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13_ncr:1_{7A93E13D-1893-4392-8945-88460EAA3098}" xr6:coauthVersionLast="47" xr6:coauthVersionMax="47" xr10:uidLastSave="{00000000-0000-0000-0000-000000000000}"/>
  <bookViews>
    <workbookView xWindow="-120" yWindow="-120" windowWidth="29040" windowHeight="15840" activeTab="4" xr2:uid="{BE84AEFC-F01F-4554-9D6B-C0CC3C9A13C8}"/>
  </bookViews>
  <sheets>
    <sheet name="Cover sheet" sheetId="6" r:id="rId1"/>
    <sheet name="Table of contents" sheetId="7" r:id="rId2"/>
    <sheet name="Notes" sheetId="8" r:id="rId3"/>
    <sheet name="Table C1" sheetId="1" r:id="rId4"/>
    <sheet name="Table C2" sheetId="2" r:id="rId5"/>
    <sheet name="Table C3" sheetId="3" r:id="rId6"/>
    <sheet name="Table C4" sheetId="4" r:id="rId7"/>
    <sheet name="Table C5" sheetId="5" r:id="rId8"/>
  </sheets>
  <definedNames>
    <definedName name="_xlnm._FilterDatabase" localSheetId="4" hidden="1">'Table C2'!$A$1:$AC$435</definedName>
    <definedName name="_xlnm._FilterDatabase" localSheetId="5" hidden="1">'Table C3'!$A$6:$AC$441</definedName>
    <definedName name="_xlnm._FilterDatabase" localSheetId="6" hidden="1">'Table C4'!$A$6:$AC$405</definedName>
    <definedName name="_xlnm._FilterDatabase" localSheetId="7" hidden="1">'Table C5'!$A$1:$AF$442</definedName>
    <definedName name="_xlnm.Print_Area" localSheetId="3">'Table C1'!$A$1:$D$57</definedName>
    <definedName name="_xlnm.Print_Area" localSheetId="4">'Table C2'!$A$1:$AC$436</definedName>
    <definedName name="_xlnm.Print_Area" localSheetId="6">'Table C4'!$A$1:$AC$406</definedName>
    <definedName name="_xlnm.Print_Area" localSheetId="7">'Table C5'!$A$1:$AF$444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2" l="1"/>
  <c r="K7" i="2"/>
  <c r="K8" i="2"/>
  <c r="K9" i="2"/>
  <c r="J6" i="2"/>
  <c r="J7" i="2"/>
  <c r="J8" i="2"/>
  <c r="J9" i="2"/>
  <c r="I6" i="2"/>
  <c r="I7" i="2"/>
  <c r="I8" i="2"/>
  <c r="I9" i="2"/>
  <c r="H7" i="2"/>
  <c r="H8" i="2"/>
  <c r="H9" i="2"/>
  <c r="H6" i="2"/>
  <c r="G7" i="2"/>
  <c r="G8" i="2"/>
  <c r="G9" i="2"/>
  <c r="G6" i="2"/>
</calcChain>
</file>

<file path=xl/sharedStrings.xml><?xml version="1.0" encoding="utf-8"?>
<sst xmlns="http://schemas.openxmlformats.org/spreadsheetml/2006/main" count="13558" uniqueCount="1275">
  <si>
    <t>Police Force Area name</t>
  </si>
  <si>
    <t>Community Safety Partnership name</t>
  </si>
  <si>
    <t>Local Authority code</t>
  </si>
  <si>
    <t>Local Authority name</t>
  </si>
  <si>
    <t>Avon and Somerset</t>
  </si>
  <si>
    <t>Somerset</t>
  </si>
  <si>
    <t>E07000187</t>
  </si>
  <si>
    <t>Mendip</t>
  </si>
  <si>
    <t>E07000188</t>
  </si>
  <si>
    <t>Sedgemoor</t>
  </si>
  <si>
    <t>E07000189</t>
  </si>
  <si>
    <t>South Somerset</t>
  </si>
  <si>
    <t>E07000246</t>
  </si>
  <si>
    <t>Somerset West and Taunton</t>
  </si>
  <si>
    <t>Devon and Cornwall</t>
  </si>
  <si>
    <t>East and Mid Devon</t>
  </si>
  <si>
    <t>E07000040</t>
  </si>
  <si>
    <t>East Devon</t>
  </si>
  <si>
    <t>E07000042</t>
  </si>
  <si>
    <t>Mid Devon</t>
  </si>
  <si>
    <t>North Devon</t>
  </si>
  <si>
    <t>E07000043</t>
  </si>
  <si>
    <t>E07000046</t>
  </si>
  <si>
    <t>Torridge</t>
  </si>
  <si>
    <t>South Devon and Dartmoor</t>
  </si>
  <si>
    <t>E07000044</t>
  </si>
  <si>
    <t>South Hams</t>
  </si>
  <si>
    <t>E07000045</t>
  </si>
  <si>
    <t>Teignbridge</t>
  </si>
  <si>
    <t>E07000047</t>
  </si>
  <si>
    <t>West Devon</t>
  </si>
  <si>
    <t>Dorset</t>
  </si>
  <si>
    <t>Bournemouth, Christchurch and Poole</t>
  </si>
  <si>
    <t>E06000028</t>
  </si>
  <si>
    <t>Bournemouth</t>
  </si>
  <si>
    <t>E07000048</t>
  </si>
  <si>
    <t>Christchurch</t>
  </si>
  <si>
    <t>E06000029</t>
  </si>
  <si>
    <t>Poole</t>
  </si>
  <si>
    <t>E07000049</t>
  </si>
  <si>
    <t>East Dorset</t>
  </si>
  <si>
    <t>E07000050</t>
  </si>
  <si>
    <t>North Dorset</t>
  </si>
  <si>
    <t>E07000051</t>
  </si>
  <si>
    <t>Purbeck</t>
  </si>
  <si>
    <t>E07000052</t>
  </si>
  <si>
    <t>West Dorset</t>
  </si>
  <si>
    <t>E07000053</t>
  </si>
  <si>
    <t>Weymouth and Portland</t>
  </si>
  <si>
    <t>Hampshire</t>
  </si>
  <si>
    <t>North Hampshire</t>
  </si>
  <si>
    <t>E07000084</t>
  </si>
  <si>
    <t>Basingstoke and Deane</t>
  </si>
  <si>
    <t>E07000089</t>
  </si>
  <si>
    <t>Hart</t>
  </si>
  <si>
    <t>E07000092</t>
  </si>
  <si>
    <t>Rushmoor</t>
  </si>
  <si>
    <t>Kent</t>
  </si>
  <si>
    <t>Dartford and Gravesham</t>
  </si>
  <si>
    <t>E07000107</t>
  </si>
  <si>
    <t>Dartford</t>
  </si>
  <si>
    <t>E07000109</t>
  </si>
  <si>
    <t>Gravesham</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</si>
  <si>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</si>
  <si>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</si>
  <si>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</si>
  <si>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</si>
  <si>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</si>
  <si>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</si>
  <si>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</si>
  <si>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</si>
  <si>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</si>
  <si>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</si>
  <si>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</si>
  <si>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</si>
  <si>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</si>
  <si>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</si>
  <si>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</si>
  <si>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Northamptonshire</t>
  </si>
  <si>
    <t>Daventry and South Northamptonshire</t>
  </si>
  <si>
    <t>E07000151</t>
  </si>
  <si>
    <t>Daventry</t>
  </si>
  <si>
    <t>E07000155</t>
  </si>
  <si>
    <t>South Northamptonshire</t>
  </si>
  <si>
    <t>Nottinghamshire</t>
  </si>
  <si>
    <t>South Nottinghamshire</t>
  </si>
  <si>
    <t>E07000172</t>
  </si>
  <si>
    <t>Broxtowe</t>
  </si>
  <si>
    <t>E07000173</t>
  </si>
  <si>
    <t>Gedling</t>
  </si>
  <si>
    <t>E07000176</t>
  </si>
  <si>
    <t>Rushcliffe</t>
  </si>
  <si>
    <t>South Wales</t>
  </si>
  <si>
    <t>Cwm Taf</t>
  </si>
  <si>
    <t>W06000024</t>
  </si>
  <si>
    <t>Merthyr Tydfil</t>
  </si>
  <si>
    <t>W06000016</t>
  </si>
  <si>
    <t>Rhondda Cynon Taf</t>
  </si>
  <si>
    <t>Suffolk</t>
  </si>
  <si>
    <t>East Suffolk</t>
  </si>
  <si>
    <t>E07000205</t>
  </si>
  <si>
    <t>Suffolk Coastal</t>
  </si>
  <si>
    <t>E07000206</t>
  </si>
  <si>
    <t>Waveney</t>
  </si>
  <si>
    <t>West Suffolk</t>
  </si>
  <si>
    <t>E07000201</t>
  </si>
  <si>
    <t>Forest Heath</t>
  </si>
  <si>
    <t>E07000204</t>
  </si>
  <si>
    <t>St Edmundsbury</t>
  </si>
  <si>
    <t>Thames Valley</t>
  </si>
  <si>
    <t>Buckinghamshire</t>
  </si>
  <si>
    <t>E07000004</t>
  </si>
  <si>
    <t>Aylesbury Vale</t>
  </si>
  <si>
    <t>E07000005</t>
  </si>
  <si>
    <t>Chiltern</t>
  </si>
  <si>
    <t>E07000006</t>
  </si>
  <si>
    <t>South Bucks</t>
  </si>
  <si>
    <t>E07000007</t>
  </si>
  <si>
    <t>Wycombe</t>
  </si>
  <si>
    <t>Warwickshire</t>
  </si>
  <si>
    <t>South Warwickshire</t>
  </si>
  <si>
    <t>E07000221</t>
  </si>
  <si>
    <t>Stratford-on-Avon</t>
  </si>
  <si>
    <t>E07000222</t>
  </si>
  <si>
    <t>Warwick</t>
  </si>
  <si>
    <t>West Mercia</t>
  </si>
  <si>
    <t>North Worcestershire</t>
  </si>
  <si>
    <t>E07000234</t>
  </si>
  <si>
    <t>Bromsgrove</t>
  </si>
  <si>
    <t>E07000236</t>
  </si>
  <si>
    <t>Redditch</t>
  </si>
  <si>
    <t>E07000239</t>
  </si>
  <si>
    <t>Wyre Forest</t>
  </si>
  <si>
    <t>South Worcester</t>
  </si>
  <si>
    <t>E07000235</t>
  </si>
  <si>
    <t>Malvern Hills</t>
  </si>
  <si>
    <t>E07000237</t>
  </si>
  <si>
    <t>Worcester</t>
  </si>
  <si>
    <t>E07000238</t>
  </si>
  <si>
    <t>Wychavon</t>
  </si>
  <si>
    <t>Police Force Area code</t>
  </si>
  <si>
    <t>Community Safety Partnership code</t>
  </si>
  <si>
    <t>Homicide</t>
  </si>
  <si>
    <t>Death or serious injury caused by illegal driving</t>
  </si>
  <si>
    <t>Stalking and harassment</t>
  </si>
  <si>
    <t>Sexual offences</t>
  </si>
  <si>
    <t>Robbery</t>
  </si>
  <si>
    <t>Theft offences</t>
  </si>
  <si>
    <t>Burglary</t>
  </si>
  <si>
    <t>Residential burglary</t>
  </si>
  <si>
    <t>Non-residential burglary</t>
  </si>
  <si>
    <t>Vehicle offences</t>
  </si>
  <si>
    <t>Shoplifting</t>
  </si>
  <si>
    <t>All other theft offences</t>
  </si>
  <si>
    <t>Drug offences</t>
  </si>
  <si>
    <t>Public order offences</t>
  </si>
  <si>
    <t>E23000036</t>
  </si>
  <si>
    <t>Bath and North East Somerset</t>
  </si>
  <si>
    <t>E06000022</t>
  </si>
  <si>
    <t>Bristol, City of</t>
  </si>
  <si>
    <t>E06000023</t>
  </si>
  <si>
    <t xml:space="preserve">Bristol, City of </t>
  </si>
  <si>
    <t>North Somerset</t>
  </si>
  <si>
    <t>E06000024</t>
  </si>
  <si>
    <t>Combined Local Authorities</t>
  </si>
  <si>
    <t>South Gloucestershire</t>
  </si>
  <si>
    <t>E06000025</t>
  </si>
  <si>
    <t>Unassigned Avon and Somerset</t>
  </si>
  <si>
    <t>E23000026</t>
  </si>
  <si>
    <t>Bedfordshire</t>
  </si>
  <si>
    <t>Bedford</t>
  </si>
  <si>
    <t>E06000055</t>
  </si>
  <si>
    <t>Central Bedfordshire</t>
  </si>
  <si>
    <t>E06000056</t>
  </si>
  <si>
    <t>Luton</t>
  </si>
  <si>
    <t>E06000032</t>
  </si>
  <si>
    <t>Unassigned Bedfordshire</t>
  </si>
  <si>
    <t>E23000023</t>
  </si>
  <si>
    <t>Cambridgeshire</t>
  </si>
  <si>
    <t>Cambridge</t>
  </si>
  <si>
    <t>E07000008</t>
  </si>
  <si>
    <t>East Cambridgeshire</t>
  </si>
  <si>
    <t>E07000009</t>
  </si>
  <si>
    <t>Fenland</t>
  </si>
  <si>
    <t>E07000010</t>
  </si>
  <si>
    <t>Huntingdonshire</t>
  </si>
  <si>
    <t>E07000011</t>
  </si>
  <si>
    <t>Peterborough</t>
  </si>
  <si>
    <t>E06000031</t>
  </si>
  <si>
    <t>South Cambridgeshire</t>
  </si>
  <si>
    <t>E07000012</t>
  </si>
  <si>
    <t>Unassigned Cambridgeshire</t>
  </si>
  <si>
    <t>E23000006</t>
  </si>
  <si>
    <t>Cheshire</t>
  </si>
  <si>
    <t>Cheshire East</t>
  </si>
  <si>
    <t>E06000049</t>
  </si>
  <si>
    <t>Cheshire West and Chester</t>
  </si>
  <si>
    <t>E06000050</t>
  </si>
  <si>
    <t>Halton</t>
  </si>
  <si>
    <t>E06000006</t>
  </si>
  <si>
    <t>Unassigned Cheshire</t>
  </si>
  <si>
    <t>Warrington</t>
  </si>
  <si>
    <t>E06000007</t>
  </si>
  <si>
    <t>E23000034</t>
  </si>
  <si>
    <t>City of London</t>
  </si>
  <si>
    <t>E09000001</t>
  </si>
  <si>
    <t>E23000013</t>
  </si>
  <si>
    <t>Cleveland</t>
  </si>
  <si>
    <t>Hartlepool</t>
  </si>
  <si>
    <t>E06000001</t>
  </si>
  <si>
    <t>Middlesbrough</t>
  </si>
  <si>
    <t>E06000002</t>
  </si>
  <si>
    <t>Redcar and Cleveland</t>
  </si>
  <si>
    <t>E06000003</t>
  </si>
  <si>
    <t>Stockton-on-Tees</t>
  </si>
  <si>
    <t>E06000004</t>
  </si>
  <si>
    <t>Unassigned Cleveland</t>
  </si>
  <si>
    <t>E23000002</t>
  </si>
  <si>
    <t>Cumbria</t>
  </si>
  <si>
    <t>Allerdale</t>
  </si>
  <si>
    <t>E07000026</t>
  </si>
  <si>
    <t>Barrow-in-Furness</t>
  </si>
  <si>
    <t>E07000027</t>
  </si>
  <si>
    <t>Carlisle</t>
  </si>
  <si>
    <t>E07000028</t>
  </si>
  <si>
    <t>Copeland</t>
  </si>
  <si>
    <t>E07000029</t>
  </si>
  <si>
    <t>Eden</t>
  </si>
  <si>
    <t>E07000030</t>
  </si>
  <si>
    <t>South Lakeland</t>
  </si>
  <si>
    <t>E07000031</t>
  </si>
  <si>
    <t>Unassigned Cumbria</t>
  </si>
  <si>
    <t>E23000018</t>
  </si>
  <si>
    <t>Derbyshire</t>
  </si>
  <si>
    <t>Amber Valley</t>
  </si>
  <si>
    <t>E07000032</t>
  </si>
  <si>
    <t>Bolsover</t>
  </si>
  <si>
    <t>E07000033</t>
  </si>
  <si>
    <t>Chesterfield</t>
  </si>
  <si>
    <t>E07000034</t>
  </si>
  <si>
    <t>Derby</t>
  </si>
  <si>
    <t>E06000015</t>
  </si>
  <si>
    <t>Derbyshire Dales</t>
  </si>
  <si>
    <t>E07000035</t>
  </si>
  <si>
    <t>Erewash</t>
  </si>
  <si>
    <t>E07000036</t>
  </si>
  <si>
    <t>High Peak</t>
  </si>
  <si>
    <t>E07000037</t>
  </si>
  <si>
    <t>North East Derbyshire</t>
  </si>
  <si>
    <t>E07000038</t>
  </si>
  <si>
    <t>South Derbyshire</t>
  </si>
  <si>
    <t>E07000039</t>
  </si>
  <si>
    <t>Unassigned Derbyshire</t>
  </si>
  <si>
    <t>E23000035</t>
  </si>
  <si>
    <t>Cornwall</t>
  </si>
  <si>
    <t>E06000052</t>
  </si>
  <si>
    <t>Exeter</t>
  </si>
  <si>
    <t>E07000041</t>
  </si>
  <si>
    <t>Isles of Scilly</t>
  </si>
  <si>
    <t>E06000053</t>
  </si>
  <si>
    <t>Plymouth</t>
  </si>
  <si>
    <t>E06000026</t>
  </si>
  <si>
    <t>Torbay</t>
  </si>
  <si>
    <t>E06000027</t>
  </si>
  <si>
    <t xml:space="preserve">Unassigned Devon and Cornwall </t>
  </si>
  <si>
    <t>E23000039</t>
  </si>
  <si>
    <t xml:space="preserve">Dorset </t>
  </si>
  <si>
    <t>Unassigned Dorset</t>
  </si>
  <si>
    <t>E23000008</t>
  </si>
  <si>
    <t>Durham</t>
  </si>
  <si>
    <t>County Durham</t>
  </si>
  <si>
    <t>E06000047</t>
  </si>
  <si>
    <t>Darlington</t>
  </si>
  <si>
    <t>E06000005</t>
  </si>
  <si>
    <t>Unassigned Durham</t>
  </si>
  <si>
    <t>W15000004</t>
  </si>
  <si>
    <t>Dyfed-Powys</t>
  </si>
  <si>
    <t>Carmarthenshire</t>
  </si>
  <si>
    <t>W06000010</t>
  </si>
  <si>
    <t>Ceredigion</t>
  </si>
  <si>
    <t>W06000008</t>
  </si>
  <si>
    <t>Pembrokeshire</t>
  </si>
  <si>
    <t>W06000009</t>
  </si>
  <si>
    <t>Powys</t>
  </si>
  <si>
    <t>W06000023</t>
  </si>
  <si>
    <t>Unassigned Dyfed-Powys</t>
  </si>
  <si>
    <t>E23000028</t>
  </si>
  <si>
    <t>Essex</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</si>
  <si>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</si>
  <si>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</si>
  <si>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</si>
  <si>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</si>
  <si>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</si>
  <si>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</si>
  <si>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</si>
  <si>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</si>
  <si>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</si>
  <si>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</si>
  <si>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</si>
  <si>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</si>
  <si>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</si>
  <si>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</si>
  <si>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</si>
  <si>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</si>
  <si>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</si>
  <si>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</si>
  <si>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</si>
  <si>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</si>
  <si>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Southend-on-Sea</t>
  </si>
  <si>
    <t>E06000033</t>
  </si>
  <si>
    <t>Tendring</t>
  </si>
  <si>
    <t>E07000076</t>
  </si>
  <si>
    <t>Thurrock</t>
  </si>
  <si>
    <t>E06000034</t>
  </si>
  <si>
    <t>Unassigned Essex</t>
  </si>
  <si>
    <t>Uttlesford</t>
  </si>
  <si>
    <t>E07000077</t>
  </si>
  <si>
    <t>E23000037</t>
  </si>
  <si>
    <t>Gloucestershire</t>
  </si>
  <si>
    <t>Cheltenham</t>
  </si>
  <si>
    <t>E07000078</t>
  </si>
  <si>
    <t>Cotswold</t>
  </si>
  <si>
    <t>E07000079</t>
  </si>
  <si>
    <t>Forest of Dean</t>
  </si>
  <si>
    <t>E07000080</t>
  </si>
  <si>
    <t>Gloucester</t>
  </si>
  <si>
    <t>E07000081</t>
  </si>
  <si>
    <t>Stroud</t>
  </si>
  <si>
    <t>E07000082</t>
  </si>
  <si>
    <t>Tewkesbury</t>
  </si>
  <si>
    <t>E07000083</t>
  </si>
  <si>
    <t>Unassigned Gloucestershire</t>
  </si>
  <si>
    <t>E23000005</t>
  </si>
  <si>
    <t>Greater Manchester</t>
  </si>
  <si>
    <t>Bolton</t>
  </si>
  <si>
    <t>E08000001</t>
  </si>
  <si>
    <t>Bury</t>
  </si>
  <si>
    <t>E08000002</t>
  </si>
  <si>
    <t>Manchester</t>
  </si>
  <si>
    <t>E08000003</t>
  </si>
  <si>
    <t>Manchester Airport</t>
  </si>
  <si>
    <t>Oldham</t>
  </si>
  <si>
    <t>E08000004</t>
  </si>
  <si>
    <t>Rochdale</t>
  </si>
  <si>
    <t>E08000005</t>
  </si>
  <si>
    <t>Salford</t>
  </si>
  <si>
    <t>E08000006</t>
  </si>
  <si>
    <t>Stockport</t>
  </si>
  <si>
    <t>E08000007</t>
  </si>
  <si>
    <t>Tameside</t>
  </si>
  <si>
    <t>E08000008</t>
  </si>
  <si>
    <t>Trafford</t>
  </si>
  <si>
    <t>E08000009</t>
  </si>
  <si>
    <t>Unassigned Greater Manchester</t>
  </si>
  <si>
    <t>Wigan</t>
  </si>
  <si>
    <t>E08000010</t>
  </si>
  <si>
    <t>W15000002</t>
  </si>
  <si>
    <t>Gwent</t>
  </si>
  <si>
    <t>Blaenau Gwent</t>
  </si>
  <si>
    <t>W06000019</t>
  </si>
  <si>
    <t>Caerphilly</t>
  </si>
  <si>
    <t>W06000018</t>
  </si>
  <si>
    <t>Monmouthshire</t>
  </si>
  <si>
    <t>W06000021</t>
  </si>
  <si>
    <t>Newport</t>
  </si>
  <si>
    <t>W06000022</t>
  </si>
  <si>
    <t>Torfaen</t>
  </si>
  <si>
    <t>W06000020</t>
  </si>
  <si>
    <t>Unassigned Gwent</t>
  </si>
  <si>
    <t>E23000030</t>
  </si>
  <si>
    <t>East Hampshire</t>
  </si>
  <si>
    <t>E07000085</t>
  </si>
  <si>
    <t>Eastleigh</t>
  </si>
  <si>
    <t>E07000086</t>
  </si>
  <si>
    <t>Fareham</t>
  </si>
  <si>
    <t>E07000087</t>
  </si>
  <si>
    <t>Gosport</t>
  </si>
  <si>
    <t>E07000088</t>
  </si>
  <si>
    <t>Havant</t>
  </si>
  <si>
    <t>E07000090</t>
  </si>
  <si>
    <t>Isle of Wight</t>
  </si>
  <si>
    <t>E06000046</t>
  </si>
  <si>
    <t>New Forest</t>
  </si>
  <si>
    <t>E07000091</t>
  </si>
  <si>
    <t>Portsmouth</t>
  </si>
  <si>
    <t>E06000044</t>
  </si>
  <si>
    <t>Southampton</t>
  </si>
  <si>
    <t>E06000045</t>
  </si>
  <si>
    <t>Test Valley</t>
  </si>
  <si>
    <t>E07000093</t>
  </si>
  <si>
    <t>Unassigned Hampshire</t>
  </si>
  <si>
    <t>Winchester</t>
  </si>
  <si>
    <t>E07000094</t>
  </si>
  <si>
    <t>E23000027</t>
  </si>
  <si>
    <t>Hertfordshire</t>
  </si>
  <si>
    <t>Broxbourne</t>
  </si>
  <si>
    <t>E07000095</t>
  </si>
  <si>
    <t>Dacorum</t>
  </si>
  <si>
    <t>E07000096</t>
  </si>
  <si>
    <t>East Hertfordshire</t>
  </si>
  <si>
    <t>E07000242</t>
  </si>
  <si>
    <t>Hertsmere</t>
  </si>
  <si>
    <t>E07000098</t>
  </si>
  <si>
    <t>North Hertfordshire</t>
  </si>
  <si>
    <t>E07000099</t>
  </si>
  <si>
    <t>St Albans</t>
  </si>
  <si>
    <t>E07000240</t>
  </si>
  <si>
    <t>Stevenage</t>
  </si>
  <si>
    <t>E07000243</t>
  </si>
  <si>
    <t>Three Rivers</t>
  </si>
  <si>
    <t>E07000102</t>
  </si>
  <si>
    <t>Unassigned Hertfordshire</t>
  </si>
  <si>
    <t>Watford</t>
  </si>
  <si>
    <t>E07000103</t>
  </si>
  <si>
    <t>Welwyn Hatfield</t>
  </si>
  <si>
    <t>E07000241</t>
  </si>
  <si>
    <t>E23000012</t>
  </si>
  <si>
    <t>Humberside</t>
  </si>
  <si>
    <t>East Riding of Yorkshire</t>
  </si>
  <si>
    <t>E06000011</t>
  </si>
  <si>
    <t>Kingston upon Hull, City of</t>
  </si>
  <si>
    <t>E06000010</t>
  </si>
  <si>
    <t>North East Lincolnshire</t>
  </si>
  <si>
    <t>E06000012</t>
  </si>
  <si>
    <t>North Lincolnshire</t>
  </si>
  <si>
    <t>E06000013</t>
  </si>
  <si>
    <t>E23000032</t>
  </si>
  <si>
    <t>Ashford</t>
  </si>
  <si>
    <t>E07000105</t>
  </si>
  <si>
    <t>Canterbury</t>
  </si>
  <si>
    <t>E07000106</t>
  </si>
  <si>
    <t>Dover</t>
  </si>
  <si>
    <t>E07000108</t>
  </si>
  <si>
    <t>Folkestone and Hythe</t>
  </si>
  <si>
    <t>E07000112</t>
  </si>
  <si>
    <t>Maidstone</t>
  </si>
  <si>
    <t>E07000110</t>
  </si>
  <si>
    <t>Medway</t>
  </si>
  <si>
    <t>E06000035</t>
  </si>
  <si>
    <t>Sevenoaks</t>
  </si>
  <si>
    <t>E07000111</t>
  </si>
  <si>
    <t>Swale</t>
  </si>
  <si>
    <t>E07000113</t>
  </si>
  <si>
    <t>Thanet</t>
  </si>
  <si>
    <t>E07000114</t>
  </si>
  <si>
    <t>Tonbridge and Malling</t>
  </si>
  <si>
    <t>E07000115</t>
  </si>
  <si>
    <t>Tunbridge Wells</t>
  </si>
  <si>
    <t>E07000116</t>
  </si>
  <si>
    <t>E23000003</t>
  </si>
  <si>
    <t>Lancashire</t>
  </si>
  <si>
    <t>Blackburn with Darwen</t>
  </si>
  <si>
    <t>E06000008</t>
  </si>
  <si>
    <t>Blackpool</t>
  </si>
  <si>
    <t>E06000009</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</si>
  <si>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</si>
  <si>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</si>
  <si>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</si>
  <si>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</si>
  <si>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</si>
  <si>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</si>
  <si>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</si>
  <si>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</si>
  <si>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</si>
  <si>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</si>
  <si>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</si>
  <si>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</si>
  <si>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</si>
  <si>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</si>
  <si>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</si>
  <si>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</si>
  <si>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</si>
  <si>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</si>
  <si>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</si>
  <si>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</si>
  <si>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Unassigned Lancashire</t>
  </si>
  <si>
    <t>West Lancashire</t>
  </si>
  <si>
    <t>E07000127</t>
  </si>
  <si>
    <t>Wyre</t>
  </si>
  <si>
    <t>E07000128</t>
  </si>
  <si>
    <t>E23000021</t>
  </si>
  <si>
    <t>Leicestershire</t>
  </si>
  <si>
    <t>Blaby</t>
  </si>
  <si>
    <t>E07000129</t>
  </si>
  <si>
    <t>Charnwood</t>
  </si>
  <si>
    <t>E07000130</t>
  </si>
  <si>
    <t>Harborough</t>
  </si>
  <si>
    <t>E07000131</t>
  </si>
  <si>
    <t>Hinckley and Bosworth</t>
  </si>
  <si>
    <t>E07000132</t>
  </si>
  <si>
    <t>Leicester</t>
  </si>
  <si>
    <t>E06000016</t>
  </si>
  <si>
    <t>Melton</t>
  </si>
  <si>
    <t>E07000133</t>
  </si>
  <si>
    <t>North West Leicestershire</t>
  </si>
  <si>
    <t>E07000134</t>
  </si>
  <si>
    <t>Oadby and Wigston</t>
  </si>
  <si>
    <t>E07000135</t>
  </si>
  <si>
    <t>Rutland</t>
  </si>
  <si>
    <t>E06000017</t>
  </si>
  <si>
    <t>Unassigned Leicestershire</t>
  </si>
  <si>
    <t>E23000020</t>
  </si>
  <si>
    <t>Lincolnshire</t>
  </si>
  <si>
    <t>Boston</t>
  </si>
  <si>
    <t>E07000136</t>
  </si>
  <si>
    <t>East Lindsey</t>
  </si>
  <si>
    <t>E07000137</t>
  </si>
  <si>
    <t>Lincoln</t>
  </si>
  <si>
    <t>E07000138</t>
  </si>
  <si>
    <t>North Kesteven</t>
  </si>
  <si>
    <t>E07000139</t>
  </si>
  <si>
    <t>South Holland</t>
  </si>
  <si>
    <t>E07000140</t>
  </si>
  <si>
    <t>South Kesteven</t>
  </si>
  <si>
    <t>E07000141</t>
  </si>
  <si>
    <t>Unassigned Lincolnshire</t>
  </si>
  <si>
    <t>West Lindsey</t>
  </si>
  <si>
    <t>E07000142</t>
  </si>
  <si>
    <t>E23000004</t>
  </si>
  <si>
    <t>Merseyside</t>
  </si>
  <si>
    <t>Knowsley</t>
  </si>
  <si>
    <t>E08000011</t>
  </si>
  <si>
    <t>Liverpool</t>
  </si>
  <si>
    <t>E08000012</t>
  </si>
  <si>
    <t>Sefton</t>
  </si>
  <si>
    <t>E08000014</t>
  </si>
  <si>
    <t>St. Helens</t>
  </si>
  <si>
    <t>E08000013</t>
  </si>
  <si>
    <t>Unassigned Merseyside</t>
  </si>
  <si>
    <t>Wirral</t>
  </si>
  <si>
    <t>E08000015</t>
  </si>
  <si>
    <t>E23000001</t>
  </si>
  <si>
    <t>Metropolitan Police</t>
  </si>
  <si>
    <t>Barking and Dagenham</t>
  </si>
  <si>
    <t>E09000002</t>
  </si>
  <si>
    <t>Barnet</t>
  </si>
  <si>
    <t>E09000003</t>
  </si>
  <si>
    <t>Bexley</t>
  </si>
  <si>
    <t>E09000004</t>
  </si>
  <si>
    <t>Brent</t>
  </si>
  <si>
    <t>E09000005</t>
  </si>
  <si>
    <t>Bromley</t>
  </si>
  <si>
    <t>E09000006</t>
  </si>
  <si>
    <t>Camden</t>
  </si>
  <si>
    <t>E09000007</t>
  </si>
  <si>
    <t>Croydon</t>
  </si>
  <si>
    <t>E09000008</t>
  </si>
  <si>
    <t>Ealing</t>
  </si>
  <si>
    <t>E09000009</t>
  </si>
  <si>
    <t>Enfield</t>
  </si>
  <si>
    <t>E09000010</t>
  </si>
  <si>
    <t>Greenwich</t>
  </si>
  <si>
    <t>E09000011</t>
  </si>
  <si>
    <t>Hackney</t>
  </si>
  <si>
    <t>E09000012</t>
  </si>
  <si>
    <t>Hammersmith and Fulham</t>
  </si>
  <si>
    <t>E09000013</t>
  </si>
  <si>
    <t>Haringey</t>
  </si>
  <si>
    <t>E09000014</t>
  </si>
  <si>
    <t>Harrow</t>
  </si>
  <si>
    <t>E09000015</t>
  </si>
  <si>
    <t>Havering</t>
  </si>
  <si>
    <t>E09000016</t>
  </si>
  <si>
    <t>Hillingdon</t>
  </si>
  <si>
    <t>E09000017</t>
  </si>
  <si>
    <t>Hounslow</t>
  </si>
  <si>
    <t>E09000018</t>
  </si>
  <si>
    <t>Islington</t>
  </si>
  <si>
    <t>E09000019</t>
  </si>
  <si>
    <t>Kensington and Chelsea</t>
  </si>
  <si>
    <t>E09000020</t>
  </si>
  <si>
    <t>Kingston upon Thames</t>
  </si>
  <si>
    <t>E09000021</t>
  </si>
  <si>
    <t>Lambeth</t>
  </si>
  <si>
    <t>E09000022</t>
  </si>
  <si>
    <t>Lewisham</t>
  </si>
  <si>
    <t>E09000023</t>
  </si>
  <si>
    <t>Merton</t>
  </si>
  <si>
    <t>E09000024</t>
  </si>
  <si>
    <t>Newham</t>
  </si>
  <si>
    <t>E09000025</t>
  </si>
  <si>
    <t>Redbridge</t>
  </si>
  <si>
    <t>E09000026</t>
  </si>
  <si>
    <t>Richmond upon Thames</t>
  </si>
  <si>
    <t>E09000027</t>
  </si>
  <si>
    <t>Southwark</t>
  </si>
  <si>
    <t>E09000028</t>
  </si>
  <si>
    <t>Sutton</t>
  </si>
  <si>
    <t>E09000029</t>
  </si>
  <si>
    <t>Tower Hamlets</t>
  </si>
  <si>
    <t>E09000030</t>
  </si>
  <si>
    <t>Unassigned Metropolitan police</t>
  </si>
  <si>
    <t>Waltham Forest</t>
  </si>
  <si>
    <t>E09000031</t>
  </si>
  <si>
    <t>Wandsworth</t>
  </si>
  <si>
    <t>E09000032</t>
  </si>
  <si>
    <t>Westminster</t>
  </si>
  <si>
    <t>E09000033</t>
  </si>
  <si>
    <t>E23000024</t>
  </si>
  <si>
    <t>Norfolk</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</si>
  <si>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</si>
  <si>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</si>
  <si>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</si>
  <si>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</si>
  <si>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</si>
  <si>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</si>
  <si>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</si>
  <si>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</si>
  <si>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</si>
  <si>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</si>
  <si>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</si>
  <si>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</si>
  <si>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</si>
  <si>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</si>
  <si>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Unassigned Norfolk</t>
  </si>
  <si>
    <t>W15000001</t>
  </si>
  <si>
    <t>North Wales</t>
  </si>
  <si>
    <t>Conwy</t>
  </si>
  <si>
    <t>W06000003</t>
  </si>
  <si>
    <t>Denbighshire</t>
  </si>
  <si>
    <t>W06000004</t>
  </si>
  <si>
    <t>Flintshire</t>
  </si>
  <si>
    <t>W06000005</t>
  </si>
  <si>
    <t>Gwynedd</t>
  </si>
  <si>
    <t>W06000002</t>
  </si>
  <si>
    <t>Isle of Anglesey</t>
  </si>
  <si>
    <t>W06000001</t>
  </si>
  <si>
    <t>Unassigned North Wales</t>
  </si>
  <si>
    <t>Wrexham</t>
  </si>
  <si>
    <t>W06000006</t>
  </si>
  <si>
    <t>E23000009</t>
  </si>
  <si>
    <t xml:space="preserve">North Yorkshire </t>
  </si>
  <si>
    <t>City of York</t>
  </si>
  <si>
    <t>E06000014</t>
  </si>
  <si>
    <t>York</t>
  </si>
  <si>
    <t>Unassigned North Yorkshire</t>
  </si>
  <si>
    <t>E23000022</t>
  </si>
  <si>
    <t>Corby</t>
  </si>
  <si>
    <t>E07000150</t>
  </si>
  <si>
    <t>East Northamptonshire</t>
  </si>
  <si>
    <t>E07000152</t>
  </si>
  <si>
    <t>Kettering</t>
  </si>
  <si>
    <t>E07000153</t>
  </si>
  <si>
    <t>Northampton</t>
  </si>
  <si>
    <t>E07000154</t>
  </si>
  <si>
    <t>Unassigned Northamptonshire</t>
  </si>
  <si>
    <t>Wellingborough</t>
  </si>
  <si>
    <t>E07000156</t>
  </si>
  <si>
    <t>E23000007</t>
  </si>
  <si>
    <t>Northumbria</t>
  </si>
  <si>
    <t>Gateshead</t>
  </si>
  <si>
    <t>E08000037</t>
  </si>
  <si>
    <t>Newcastle upon Tyne</t>
  </si>
  <si>
    <t>E08000021</t>
  </si>
  <si>
    <t>North Tyneside</t>
  </si>
  <si>
    <t>E08000022</t>
  </si>
  <si>
    <t>Northumberland</t>
  </si>
  <si>
    <t>E06000057</t>
  </si>
  <si>
    <t>South Tyneside</t>
  </si>
  <si>
    <t>E08000023</t>
  </si>
  <si>
    <t>Sunderland</t>
  </si>
  <si>
    <t>E08000024</t>
  </si>
  <si>
    <t>Unassigned Northumbria</t>
  </si>
  <si>
    <t>E23000019</t>
  </si>
  <si>
    <t>Ashfield</t>
  </si>
  <si>
    <t>E07000170</t>
  </si>
  <si>
    <t>Bassetlaw</t>
  </si>
  <si>
    <t>E07000171</t>
  </si>
  <si>
    <t>Mansfield</t>
  </si>
  <si>
    <t>E07000174</t>
  </si>
  <si>
    <t>Newark and Sherwood</t>
  </si>
  <si>
    <t>E07000175</t>
  </si>
  <si>
    <t>Nottingham</t>
  </si>
  <si>
    <t>E06000018</t>
  </si>
  <si>
    <t>Unassigned Nottinghamshire</t>
  </si>
  <si>
    <t>W15000003</t>
  </si>
  <si>
    <t>Bridgend</t>
  </si>
  <si>
    <t>W06000013</t>
  </si>
  <si>
    <t>Cardiff</t>
  </si>
  <si>
    <t>W06000015</t>
  </si>
  <si>
    <t>Neath Port Talbot</t>
  </si>
  <si>
    <t>W06000012</t>
  </si>
  <si>
    <t>Swansea</t>
  </si>
  <si>
    <t>W06000011</t>
  </si>
  <si>
    <t>Unassigned South Wales</t>
  </si>
  <si>
    <t>Vale of Glamorgan</t>
  </si>
  <si>
    <t>W06000014</t>
  </si>
  <si>
    <t xml:space="preserve">Vale of Glamorgan </t>
  </si>
  <si>
    <t>E23000011</t>
  </si>
  <si>
    <t>South Yorkshire</t>
  </si>
  <si>
    <t>Barnsley</t>
  </si>
  <si>
    <t>E08000016</t>
  </si>
  <si>
    <t>Doncaster</t>
  </si>
  <si>
    <t>E08000017</t>
  </si>
  <si>
    <t>Rotherham</t>
  </si>
  <si>
    <t>E08000018</t>
  </si>
  <si>
    <t>Sheffield</t>
  </si>
  <si>
    <t>E08000019</t>
  </si>
  <si>
    <t>Unassigned South Yorkshire</t>
  </si>
  <si>
    <t>E23000015</t>
  </si>
  <si>
    <t>Staffordshire</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</si>
  <si>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</si>
  <si>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</si>
  <si>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</si>
  <si>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</si>
  <si>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</si>
  <si>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</si>
  <si>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</si>
  <si>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</si>
  <si>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</si>
  <si>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</si>
  <si>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</si>
  <si>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</si>
  <si>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</si>
  <si>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</si>
  <si>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Stoke-on-Trent</t>
  </si>
  <si>
    <t>E06000021</t>
  </si>
  <si>
    <t>Tamworth</t>
  </si>
  <si>
    <t>E07000199</t>
  </si>
  <si>
    <t>Unassigned Staffordshire</t>
  </si>
  <si>
    <t>E23000025</t>
  </si>
  <si>
    <t>Babergh</t>
  </si>
  <si>
    <t>E07000200</t>
  </si>
  <si>
    <t>Ipswich</t>
  </si>
  <si>
    <t>E07000202</t>
  </si>
  <si>
    <t>Mid Suffolk</t>
  </si>
  <si>
    <t>E07000203</t>
  </si>
  <si>
    <t>Unassigned Suffolk</t>
  </si>
  <si>
    <t>E23000031</t>
  </si>
  <si>
    <t>Surrey</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</si>
  <si>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</si>
  <si>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</si>
  <si>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</si>
  <si>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</si>
  <si>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</si>
  <si>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</si>
  <si>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</si>
  <si>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</si>
  <si>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</si>
  <si>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</si>
  <si>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</si>
  <si>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</si>
  <si>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</si>
  <si>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</si>
  <si>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</si>
  <si>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</si>
  <si>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</si>
  <si>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</si>
  <si>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Unassigned Surrey</t>
  </si>
  <si>
    <t>Waverley</t>
  </si>
  <si>
    <t>E07000216</t>
  </si>
  <si>
    <t>Woking</t>
  </si>
  <si>
    <t>E07000217</t>
  </si>
  <si>
    <t>E23000033</t>
  </si>
  <si>
    <t>Sussex</t>
  </si>
  <si>
    <t>Adur</t>
  </si>
  <si>
    <t>E07000223</t>
  </si>
  <si>
    <t>Arun</t>
  </si>
  <si>
    <t>E07000224</t>
  </si>
  <si>
    <t>Brighton and Hove</t>
  </si>
  <si>
    <t>E06000043</t>
  </si>
  <si>
    <t>Chichester</t>
  </si>
  <si>
    <t>E07000225</t>
  </si>
  <si>
    <t>Crawley</t>
  </si>
  <si>
    <t>E07000226</t>
  </si>
  <si>
    <t>Eastbourne</t>
  </si>
  <si>
    <t>E07000061</t>
  </si>
  <si>
    <t>Hastings</t>
  </si>
  <si>
    <t>E07000062</t>
  </si>
  <si>
    <t>Horsham</t>
  </si>
  <si>
    <t>E07000227</t>
  </si>
  <si>
    <t>Lewes</t>
  </si>
  <si>
    <t>E07000063</t>
  </si>
  <si>
    <t>Mid Sussex</t>
  </si>
  <si>
    <t>E07000228</t>
  </si>
  <si>
    <t>Rother</t>
  </si>
  <si>
    <t>E07000064</t>
  </si>
  <si>
    <t>Unassigned Sussex</t>
  </si>
  <si>
    <t>Wealden</t>
  </si>
  <si>
    <t>E07000065</t>
  </si>
  <si>
    <t>Worthing</t>
  </si>
  <si>
    <t>E07000229</t>
  </si>
  <si>
    <t>E23000029</t>
  </si>
  <si>
    <t>Bracknell Forest</t>
  </si>
  <si>
    <t>E06000036</t>
  </si>
  <si>
    <t>Cherwell</t>
  </si>
  <si>
    <t>E07000177</t>
  </si>
  <si>
    <t>Milton Keynes</t>
  </si>
  <si>
    <t>E06000042</t>
  </si>
  <si>
    <t>Oxford</t>
  </si>
  <si>
    <t>E07000178</t>
  </si>
  <si>
    <t>Reading</t>
  </si>
  <si>
    <t>E06000038</t>
  </si>
  <si>
    <t>Slough</t>
  </si>
  <si>
    <t>E06000039</t>
  </si>
  <si>
    <t>South Oxfordshire</t>
  </si>
  <si>
    <t>E07000179</t>
  </si>
  <si>
    <t>Unassigned Thames Valley</t>
  </si>
  <si>
    <t>Vale of White Horse</t>
  </si>
  <si>
    <t>E07000180</t>
  </si>
  <si>
    <t>West Berkshire</t>
  </si>
  <si>
    <t>E06000037</t>
  </si>
  <si>
    <t>West Oxfordshire</t>
  </si>
  <si>
    <t>E07000181</t>
  </si>
  <si>
    <t>Windsor and Maidenhead</t>
  </si>
  <si>
    <t>E06000040</t>
  </si>
  <si>
    <t>Wokingham</t>
  </si>
  <si>
    <t>E06000041</t>
  </si>
  <si>
    <t>E23000017</t>
  </si>
  <si>
    <t>North Warwickshire</t>
  </si>
  <si>
    <t>E07000218</t>
  </si>
  <si>
    <t>Nuneaton and Bedworth</t>
  </si>
  <si>
    <t>E07000219</t>
  </si>
  <si>
    <t>Rugby</t>
  </si>
  <si>
    <t>E07000220</t>
  </si>
  <si>
    <t>Unassigned Warwickshire</t>
  </si>
  <si>
    <t>E23000016</t>
  </si>
  <si>
    <t>Herefordshire, County of</t>
  </si>
  <si>
    <t>E06000019</t>
  </si>
  <si>
    <t>Shropshire</t>
  </si>
  <si>
    <t>E06000051</t>
  </si>
  <si>
    <t>Telford and Wrekin</t>
  </si>
  <si>
    <t>E06000020</t>
  </si>
  <si>
    <t>Unassigned West Mercia</t>
  </si>
  <si>
    <t>E23000014</t>
  </si>
  <si>
    <t>West Midlands</t>
  </si>
  <si>
    <t>Birmingham</t>
  </si>
  <si>
    <t>E08000025</t>
  </si>
  <si>
    <t>Coventry</t>
  </si>
  <si>
    <t>E08000026</t>
  </si>
  <si>
    <t>Dudley</t>
  </si>
  <si>
    <t>E08000027</t>
  </si>
  <si>
    <t>Sandwell</t>
  </si>
  <si>
    <t>E08000028</t>
  </si>
  <si>
    <t>Solihull</t>
  </si>
  <si>
    <t>E08000029</t>
  </si>
  <si>
    <t>Unassigned West Midlands</t>
  </si>
  <si>
    <t>Walsall</t>
  </si>
  <si>
    <t>E08000030</t>
  </si>
  <si>
    <t>Wolverhampton</t>
  </si>
  <si>
    <t>E08000031</t>
  </si>
  <si>
    <t>E23000010</t>
  </si>
  <si>
    <t>West Yorkshire</t>
  </si>
  <si>
    <t>Bradford</t>
  </si>
  <si>
    <t>E08000032</t>
  </si>
  <si>
    <t>Calderdale</t>
  </si>
  <si>
    <t>E08000033</t>
  </si>
  <si>
    <t>Kirklees</t>
  </si>
  <si>
    <t>E08000034</t>
  </si>
  <si>
    <t>Leeds</t>
  </si>
  <si>
    <t>E08000035</t>
  </si>
  <si>
    <t>Unassigned West Yorkshire</t>
  </si>
  <si>
    <t>Wakefield</t>
  </si>
  <si>
    <t>E08000036</t>
  </si>
  <si>
    <t>E23000038</t>
  </si>
  <si>
    <t xml:space="preserve">Wiltshire </t>
  </si>
  <si>
    <t>Wiltshire</t>
  </si>
  <si>
    <t>Swindon</t>
  </si>
  <si>
    <t>E06000030</t>
  </si>
  <si>
    <t>E06000054</t>
  </si>
  <si>
    <t>Source: Home Office - Police recorded crime</t>
  </si>
  <si>
    <t>Unassigned Devon and Cornwall</t>
  </si>
  <si>
    <t>Unassigned Metropolitan Police</t>
  </si>
  <si>
    <t xml:space="preserve">Hampshire </t>
  </si>
  <si>
    <t>Residential burglary (per 1,000 population)</t>
  </si>
  <si>
    <t>Residential burglary (per 1,000 household)</t>
  </si>
  <si>
    <t xml:space="preserve">Unassigned Dorset </t>
  </si>
  <si>
    <t xml:space="preserve">Unassigned Durham </t>
  </si>
  <si>
    <t>E22000001</t>
  </si>
  <si>
    <t>E22000002</t>
  </si>
  <si>
    <t>E22000003</t>
  </si>
  <si>
    <t>E22000369</t>
  </si>
  <si>
    <t>E22000006</t>
  </si>
  <si>
    <t>E22000009</t>
  </si>
  <si>
    <t>E22000353</t>
  </si>
  <si>
    <t>E22000010</t>
  </si>
  <si>
    <t>E22000013</t>
  </si>
  <si>
    <t>E22000014</t>
  </si>
  <si>
    <t>E22000015</t>
  </si>
  <si>
    <t>E22000016</t>
  </si>
  <si>
    <t>E22000017</t>
  </si>
  <si>
    <t>E22000018</t>
  </si>
  <si>
    <t>E22000354</t>
  </si>
  <si>
    <t>E22000355</t>
  </si>
  <si>
    <t>E22000023</t>
  </si>
  <si>
    <t>E22000026</t>
  </si>
  <si>
    <t>E22000180</t>
  </si>
  <si>
    <t>E22000027</t>
  </si>
  <si>
    <t>E22000029</t>
  </si>
  <si>
    <t>E22000028</t>
  </si>
  <si>
    <t>E22000030</t>
  </si>
  <si>
    <t>E22000031</t>
  </si>
  <si>
    <t>E22000032</t>
  </si>
  <si>
    <t>E22000033</t>
  </si>
  <si>
    <t>E22000034</t>
  </si>
  <si>
    <t>E22000035</t>
  </si>
  <si>
    <t>E22000036</t>
  </si>
  <si>
    <t>E22000037</t>
  </si>
  <si>
    <t>E22000038</t>
  </si>
  <si>
    <t>E22000039</t>
  </si>
  <si>
    <t>E22000040</t>
  </si>
  <si>
    <t>E22000041</t>
  </si>
  <si>
    <t>E22000042</t>
  </si>
  <si>
    <t>E22000043</t>
  </si>
  <si>
    <t>E22000044</t>
  </si>
  <si>
    <t>E22000045</t>
  </si>
  <si>
    <t>E22000356</t>
  </si>
  <si>
    <t>E22000362</t>
  </si>
  <si>
    <t>E22000049</t>
  </si>
  <si>
    <t>E22000050</t>
  </si>
  <si>
    <t>E22000363</t>
  </si>
  <si>
    <t>E22000056</t>
  </si>
  <si>
    <t>E22000364</t>
  </si>
  <si>
    <t>E22000060</t>
  </si>
  <si>
    <t>E06000058</t>
  </si>
  <si>
    <t>E06000059</t>
  </si>
  <si>
    <t>E22000365</t>
  </si>
  <si>
    <t>E22000072</t>
  </si>
  <si>
    <t>W14000010</t>
  </si>
  <si>
    <t>W14000008</t>
  </si>
  <si>
    <t>W14000009</t>
  </si>
  <si>
    <t>W14000007</t>
  </si>
  <si>
    <t>E22000079</t>
  </si>
  <si>
    <t>E22000080</t>
  </si>
  <si>
    <t>E22000081</t>
  </si>
  <si>
    <t>E22000082</t>
  </si>
  <si>
    <t>E22000083</t>
  </si>
  <si>
    <t>E22000084</t>
  </si>
  <si>
    <t>E22000085</t>
  </si>
  <si>
    <t>E22000086</t>
  </si>
  <si>
    <t>E22000087</t>
  </si>
  <si>
    <t>E22000088</t>
  </si>
  <si>
    <t>E22000089</t>
  </si>
  <si>
    <t>E22000090</t>
  </si>
  <si>
    <t>E22000091</t>
  </si>
  <si>
    <t>E22000092</t>
  </si>
  <si>
    <t>E22000093</t>
  </si>
  <si>
    <t>E22000094</t>
  </si>
  <si>
    <t>E22000095</t>
  </si>
  <si>
    <t>E22000096</t>
  </si>
  <si>
    <t>E22000097</t>
  </si>
  <si>
    <t>E22000098</t>
  </si>
  <si>
    <t>E22000099</t>
  </si>
  <si>
    <t>E22000100</t>
  </si>
  <si>
    <t>E22000101</t>
  </si>
  <si>
    <t>E22000102</t>
  </si>
  <si>
    <t>E22000103</t>
  </si>
  <si>
    <t>E22000104</t>
  </si>
  <si>
    <t>E22000105</t>
  </si>
  <si>
    <t>E22000106</t>
  </si>
  <si>
    <t>E22000107</t>
  </si>
  <si>
    <t>E22000108</t>
  </si>
  <si>
    <t>W14000019</t>
  </si>
  <si>
    <t>W14000018</t>
  </si>
  <si>
    <t>W14000021</t>
  </si>
  <si>
    <t>W14000022</t>
  </si>
  <si>
    <t>W14000020</t>
  </si>
  <si>
    <t>E22000110</t>
  </si>
  <si>
    <t>E22000111</t>
  </si>
  <si>
    <t>E22000112</t>
  </si>
  <si>
    <t>E22000113</t>
  </si>
  <si>
    <t>E22000115</t>
  </si>
  <si>
    <t>E22000116</t>
  </si>
  <si>
    <t>E22000117</t>
  </si>
  <si>
    <t>E22000374</t>
  </si>
  <si>
    <t>E22000118</t>
  </si>
  <si>
    <t>E22000120</t>
  </si>
  <si>
    <t>E22000121</t>
  </si>
  <si>
    <t>E22000122</t>
  </si>
  <si>
    <t>E22000123</t>
  </si>
  <si>
    <t>E22000124</t>
  </si>
  <si>
    <t>E22000125</t>
  </si>
  <si>
    <t>E22000126</t>
  </si>
  <si>
    <t>E22000127</t>
  </si>
  <si>
    <t>E22000128</t>
  </si>
  <si>
    <t>E22000129</t>
  </si>
  <si>
    <t>E22000130</t>
  </si>
  <si>
    <t>E22000131</t>
  </si>
  <si>
    <t>E22000132</t>
  </si>
  <si>
    <t>E22000133</t>
  </si>
  <si>
    <t>E22000134</t>
  </si>
  <si>
    <t>E22000135</t>
  </si>
  <si>
    <t>E22000136</t>
  </si>
  <si>
    <t>E22000137</t>
  </si>
  <si>
    <t>E22000138</t>
  </si>
  <si>
    <t>E22000352</t>
  </si>
  <si>
    <t>E22000140</t>
  </si>
  <si>
    <t>E22000145</t>
  </si>
  <si>
    <t>E22000142</t>
  </si>
  <si>
    <t>E22000143</t>
  </si>
  <si>
    <t>E22000144</t>
  </si>
  <si>
    <t>E22000146</t>
  </si>
  <si>
    <t>E22000147</t>
  </si>
  <si>
    <t>E22000148</t>
  </si>
  <si>
    <t>E22000149</t>
  </si>
  <si>
    <t>E22000150</t>
  </si>
  <si>
    <t>E22000151</t>
  </si>
  <si>
    <t>E22000152</t>
  </si>
  <si>
    <t>E22000153</t>
  </si>
  <si>
    <t>E22000154</t>
  </si>
  <si>
    <t>E22000155</t>
  </si>
  <si>
    <t>E22000156</t>
  </si>
  <si>
    <t>E22000157</t>
  </si>
  <si>
    <t>E22000158</t>
  </si>
  <si>
    <t>E22000159</t>
  </si>
  <si>
    <t>E22000160</t>
  </si>
  <si>
    <t>E22000161</t>
  </si>
  <si>
    <t>E22000162</t>
  </si>
  <si>
    <t>E22000163</t>
  </si>
  <si>
    <t>E22000164</t>
  </si>
  <si>
    <t>E22000165</t>
  </si>
  <si>
    <t>E22000166</t>
  </si>
  <si>
    <t>E22000167</t>
  </si>
  <si>
    <t>E22000168</t>
  </si>
  <si>
    <t>E22000169</t>
  </si>
  <si>
    <t>E22000170</t>
  </si>
  <si>
    <t>E22000171</t>
  </si>
  <si>
    <t>E22000172</t>
  </si>
  <si>
    <t>E22000173</t>
  </si>
  <si>
    <t>E22000174</t>
  </si>
  <si>
    <t>E22000175</t>
  </si>
  <si>
    <t>E22000176</t>
  </si>
  <si>
    <t>E22000177</t>
  </si>
  <si>
    <t>E22000178</t>
  </si>
  <si>
    <t>E22000179</t>
  </si>
  <si>
    <t>E22000181</t>
  </si>
  <si>
    <t>E22000182</t>
  </si>
  <si>
    <t>E22000183</t>
  </si>
  <si>
    <t>E22000184</t>
  </si>
  <si>
    <t>E22000185</t>
  </si>
  <si>
    <t>E22000186</t>
  </si>
  <si>
    <t>E22000187</t>
  </si>
  <si>
    <t>E22000188</t>
  </si>
  <si>
    <t>E22000189</t>
  </si>
  <si>
    <t>E22000190</t>
  </si>
  <si>
    <t>E22000191</t>
  </si>
  <si>
    <t>E22000193</t>
  </si>
  <si>
    <t>E22000194</t>
  </si>
  <si>
    <t>E22000195</t>
  </si>
  <si>
    <t>E22000196</t>
  </si>
  <si>
    <t>E22000197</t>
  </si>
  <si>
    <t>E22000198</t>
  </si>
  <si>
    <t>E22000199</t>
  </si>
  <si>
    <t>E22000200</t>
  </si>
  <si>
    <t>E22000201</t>
  </si>
  <si>
    <t>E22000202</t>
  </si>
  <si>
    <t>E22000203</t>
  </si>
  <si>
    <t>E22000204</t>
  </si>
  <si>
    <t>E22000205</t>
  </si>
  <si>
    <t>E22000206</t>
  </si>
  <si>
    <t>E22000207</t>
  </si>
  <si>
    <t>E22000208</t>
  </si>
  <si>
    <t>E22000209</t>
  </si>
  <si>
    <t>E22000210</t>
  </si>
  <si>
    <t>E22000211</t>
  </si>
  <si>
    <t>E22000212</t>
  </si>
  <si>
    <t>E22000213</t>
  </si>
  <si>
    <t>E22000214</t>
  </si>
  <si>
    <t>E22000215</t>
  </si>
  <si>
    <t>E22000216</t>
  </si>
  <si>
    <t>E22000217</t>
  </si>
  <si>
    <t>E22000192</t>
  </si>
  <si>
    <t>E22000218</t>
  </si>
  <si>
    <t>E22000219</t>
  </si>
  <si>
    <t>E22000220</t>
  </si>
  <si>
    <t>E22000221</t>
  </si>
  <si>
    <t>E22000222</t>
  </si>
  <si>
    <t>E22000223</t>
  </si>
  <si>
    <t>E22000224</t>
  </si>
  <si>
    <t>W14000003</t>
  </si>
  <si>
    <t>W14000004</t>
  </si>
  <si>
    <t>W14000005</t>
  </si>
  <si>
    <t>W14000002</t>
  </si>
  <si>
    <t>W14000001</t>
  </si>
  <si>
    <t>W14000006</t>
  </si>
  <si>
    <t>E22000371</t>
  </si>
  <si>
    <t>E22000372</t>
  </si>
  <si>
    <t>E22000233</t>
  </si>
  <si>
    <t>E22000357</t>
  </si>
  <si>
    <t>E22000235</t>
  </si>
  <si>
    <t>E22000236</t>
  </si>
  <si>
    <t>E22000237</t>
  </si>
  <si>
    <t>E22000239</t>
  </si>
  <si>
    <t>E22000244</t>
  </si>
  <si>
    <t>E22000245</t>
  </si>
  <si>
    <t>E22000246</t>
  </si>
  <si>
    <t>E22000358</t>
  </si>
  <si>
    <t>E22000247</t>
  </si>
  <si>
    <t>E22000248</t>
  </si>
  <si>
    <t>E22000251</t>
  </si>
  <si>
    <t>E22000252</t>
  </si>
  <si>
    <t>E22000255</t>
  </si>
  <si>
    <t>E22000256</t>
  </si>
  <si>
    <t>E22000257</t>
  </si>
  <si>
    <t>E22000366</t>
  </si>
  <si>
    <t>W14000013</t>
  </si>
  <si>
    <t>W14000015</t>
  </si>
  <si>
    <t>W14000023</t>
  </si>
  <si>
    <t>W14000012</t>
  </si>
  <si>
    <t>W14000011</t>
  </si>
  <si>
    <t>W14000014</t>
  </si>
  <si>
    <t>E22000259</t>
  </si>
  <si>
    <t>E22000260</t>
  </si>
  <si>
    <t>E22000261</t>
  </si>
  <si>
    <t>E22000262</t>
  </si>
  <si>
    <t>E22000263</t>
  </si>
  <si>
    <t>E22000264</t>
  </si>
  <si>
    <t>E22000265</t>
  </si>
  <si>
    <t>E22000266</t>
  </si>
  <si>
    <t>E22000267</t>
  </si>
  <si>
    <t>E22000268</t>
  </si>
  <si>
    <t>E22000269</t>
  </si>
  <si>
    <t>E22000270</t>
  </si>
  <si>
    <t>E22000271</t>
  </si>
  <si>
    <t>E07000244</t>
  </si>
  <si>
    <t>E22000273</t>
  </si>
  <si>
    <t>E07000245</t>
  </si>
  <si>
    <t>E22000279</t>
  </si>
  <si>
    <t>E22000280</t>
  </si>
  <si>
    <t>E22000281</t>
  </si>
  <si>
    <t>E22000282</t>
  </si>
  <si>
    <t>E22000283</t>
  </si>
  <si>
    <t>E22000284</t>
  </si>
  <si>
    <t>E22000285</t>
  </si>
  <si>
    <t>E22000286</t>
  </si>
  <si>
    <t>E22000287</t>
  </si>
  <si>
    <t>E22000288</t>
  </si>
  <si>
    <t>E22000289</t>
  </si>
  <si>
    <t>E22000290</t>
  </si>
  <si>
    <t>E22000291</t>
  </si>
  <si>
    <t>E22000292</t>
  </si>
  <si>
    <t>E22000293</t>
  </si>
  <si>
    <t>E22000294</t>
  </si>
  <si>
    <t>E22000295</t>
  </si>
  <si>
    <t>E22000296</t>
  </si>
  <si>
    <t>E22000297</t>
  </si>
  <si>
    <t>E22000298</t>
  </si>
  <si>
    <t>E22000299</t>
  </si>
  <si>
    <t>E22000300</t>
  </si>
  <si>
    <t>E22000301</t>
  </si>
  <si>
    <t>E22000302</t>
  </si>
  <si>
    <t>E22000304</t>
  </si>
  <si>
    <t>E06000060</t>
  </si>
  <si>
    <t>E22000305</t>
  </si>
  <si>
    <t>E22000307</t>
  </si>
  <si>
    <t>E22000308</t>
  </si>
  <si>
    <t>E22000309</t>
  </si>
  <si>
    <t>E22000310</t>
  </si>
  <si>
    <t>E22000312</t>
  </si>
  <si>
    <t>E22000313</t>
  </si>
  <si>
    <t>E22000314</t>
  </si>
  <si>
    <t>E22000315</t>
  </si>
  <si>
    <t>E22000316</t>
  </si>
  <si>
    <t>E22000317</t>
  </si>
  <si>
    <t>E22000319</t>
  </si>
  <si>
    <t>E22000320</t>
  </si>
  <si>
    <t>E22000321</t>
  </si>
  <si>
    <t>E22000359</t>
  </si>
  <si>
    <t>E22000326</t>
  </si>
  <si>
    <t>E22000368</t>
  </si>
  <si>
    <t>E22000360</t>
  </si>
  <si>
    <t>E22000332</t>
  </si>
  <si>
    <t>E22000333</t>
  </si>
  <si>
    <t>E22000335</t>
  </si>
  <si>
    <t>E22000336</t>
  </si>
  <si>
    <t>E22000337</t>
  </si>
  <si>
    <t>E22000338</t>
  </si>
  <si>
    <t>E22000339</t>
  </si>
  <si>
    <t>E22000340</t>
  </si>
  <si>
    <t>E22000341</t>
  </si>
  <si>
    <t>E22000342</t>
  </si>
  <si>
    <t>E22000343</t>
  </si>
  <si>
    <t>E22000344</t>
  </si>
  <si>
    <t>E22000345</t>
  </si>
  <si>
    <t>E22000346</t>
  </si>
  <si>
    <t>E22000350</t>
  </si>
  <si>
    <t>E22000361</t>
  </si>
  <si>
    <t>Table C1: List of combined Local Authorities by Community Safety Partnership</t>
  </si>
  <si>
    <t>Criminal damage and arson</t>
  </si>
  <si>
    <t>Possession of weapons offences</t>
  </si>
  <si>
    <t>Violence with injury</t>
  </si>
  <si>
    <t>Violence without injury</t>
  </si>
  <si>
    <t>Violence against the person</t>
  </si>
  <si>
    <t>Theft from the person</t>
  </si>
  <si>
    <t>Bicycle theft</t>
  </si>
  <si>
    <t>Miscellaneous crimes against society</t>
  </si>
  <si>
    <t>Unassigned Humberside</t>
  </si>
  <si>
    <t>Statistical contact: Meghan Elkin</t>
  </si>
  <si>
    <t>Population figures (mid-2020) - rounded to 100</t>
  </si>
  <si>
    <t>Information</t>
  </si>
  <si>
    <t>Useful links</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</si>
  <si>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</si>
  <si>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</si>
  <si>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</si>
  <si>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</si>
  <si>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</si>
  <si>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</si>
  <si>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Room 2200, Office for National Statistics, Room 2200, Segensworth Road, Titchfield, PO15 5RR</t>
  </si>
  <si>
    <t>email: crimestatistics@ons.gov.uk</t>
  </si>
  <si>
    <t>Tel: +44(0) 7592 8695</t>
  </si>
  <si>
    <t>Table of contents</t>
  </si>
  <si>
    <t>Table title</t>
  </si>
  <si>
    <t>List of combined Local Authorities by Community Safety Partnership</t>
  </si>
  <si>
    <t>Notes</t>
  </si>
  <si>
    <t xml:space="preserve">This worksheet contains one table. </t>
  </si>
  <si>
    <t>Note number</t>
  </si>
  <si>
    <t>Note text</t>
  </si>
  <si>
    <t>This worksheet contains one table. Some cells refer to notes which can be found on the notes worksheet.</t>
  </si>
  <si>
    <t>Police recorded crime data are not designated as National Statistics.</t>
  </si>
  <si>
    <t>Greater Manchester [note 4]</t>
  </si>
  <si>
    <t>Community Safety
 Partnership name</t>
  </si>
  <si>
    <t>Police Force Area
 code</t>
  </si>
  <si>
    <t>Police Force Area
 name</t>
  </si>
  <si>
    <t>Community Safety
 Partnership code</t>
  </si>
  <si>
    <t>Total recorded crime
 (excluding fraud)</t>
  </si>
  <si>
    <t>Violence against
 the person</t>
  </si>
  <si>
    <t>Death or serious
 injury caused by
 illegal driving</t>
  </si>
  <si>
    <t>Caution must be taken when interpreting small numbers of offences.</t>
  </si>
  <si>
    <t>The number of offences for CSPs for a small number of forces may be lower than the separately published force level totals. Some offences may not have an exact location so it may not be possible to allocate an offence to a CSP. Furthermore, offences in some airports are recorded at the police force area level but are not allocated to a CSP.</t>
  </si>
  <si>
    <t>There may be negative offence numbers for some CSPs; this is likely owing to a police force transferring or cancelling (formerly 'no criming') offences from one period to the next.</t>
  </si>
  <si>
    <t>Staffordshire changed recording system in the summer of 2020, which has resulted in a higher percentage of offences for ‘unassigned  Staffordshire CSP’. This will be rectified in a future publication.</t>
  </si>
  <si>
    <t>Staffordshire [note 5]</t>
  </si>
  <si>
    <t>Police Force
 Area code</t>
  </si>
  <si>
    <t>Police Force
 Area name</t>
  </si>
  <si>
    <t>Police Force
Area code</t>
  </si>
  <si>
    <t>Police Force
Area name</t>
  </si>
  <si>
    <t>Community Safety
Partnership code</t>
  </si>
  <si>
    <t>Community Safety
Partnership name</t>
  </si>
  <si>
    <t xml:space="preserve">Source: Home Office - Police recorded crime </t>
  </si>
  <si>
    <t>Percentage changes have not been calculated for 'Unassigned' CSPs</t>
  </si>
  <si>
    <t>[u]</t>
  </si>
  <si>
    <t>[x]</t>
  </si>
  <si>
    <t xml:space="preserve">Caution needs to be taken when considering crime rates of city centre areas, due to the very small population and household levels in these areas. The very high reported crime rates in city centres are partly due to the use of small resident population and household figures as the denominator of the crime rate. The 'transient population' that migrates into these areas on a daily basis, either for work or leisure, will not be reflected in the resident population figures. Changes in population estimates between years must also be borne in mind when comparing changes in crime rates. </t>
  </si>
  <si>
    <t>Rates per 1,000 population are not calculable for 'Unassigned' CSPs or Manchester Airport, as no population size can be applied.</t>
  </si>
  <si>
    <t>Rates per 1,000 population are not presented for City of London owing to its small resident population.</t>
  </si>
  <si>
    <t>Greater Manchester [note 8]</t>
  </si>
  <si>
    <t>City of London [note 9]</t>
  </si>
  <si>
    <t>This worksheet contains one table.</t>
  </si>
  <si>
    <t>Some shorthand is used in this table. [u] indicates that a number is being suppressed as the data comes from a small base of less than 50. [x] indicates data are unavailable.</t>
  </si>
  <si>
    <t>Table C1</t>
  </si>
  <si>
    <t>Table C2</t>
  </si>
  <si>
    <t>Table C3</t>
  </si>
  <si>
    <t>Table C4</t>
  </si>
  <si>
    <t>Table C5</t>
  </si>
  <si>
    <t>Tabe number</t>
  </si>
  <si>
    <t>Table link</t>
  </si>
  <si>
    <t>Link to table C1</t>
  </si>
  <si>
    <t>Link to table C2</t>
  </si>
  <si>
    <t>Link to table C3</t>
  </si>
  <si>
    <t>Link to table C4</t>
  </si>
  <si>
    <t>Link to table C5</t>
  </si>
  <si>
    <t>Some shorthand is used in this table.  [x] indicates data are unavailable.</t>
  </si>
  <si>
    <t>[u1]</t>
  </si>
  <si>
    <t>Some shorthand is used in this table.  [x] indicates data are unavailable. [u1] indicates rates per 1,000 population are not presented for City of London owing to its small resident population</t>
  </si>
  <si>
    <t>Crime in England &amp; Wales, year ending September 2021 - Community Safety Partnership tables</t>
  </si>
  <si>
    <t>Crime in England and Wales, year ending September 2021</t>
  </si>
  <si>
    <t>These data tables are published alongside the bulletin Crime in England &amp; Wales, year ending September 2021, published on 27 January 2021</t>
  </si>
  <si>
    <t>Community Safety Partnerships: Number of recorded crimes for headline offences, year ending September 2020</t>
  </si>
  <si>
    <t>Community Safety Partnerships: Number of recorded crimes for headline offences, year ending September 2021</t>
  </si>
  <si>
    <t>Community Safety Partnerships: Percentage change between recorded crimes for headline offences, year ending September 2020 and year ending September 2021</t>
  </si>
  <si>
    <t>Community Safety Partnerships: Recorded crime rate per 1,000 population/households for headline offences, year ending September 2021</t>
  </si>
  <si>
    <t>Household figures (mid-2020) - rounded to 100</t>
  </si>
  <si>
    <t>Table C4: Percentage change between recorded crimes for headline offences, by Commumnity Safety Partnership area, England and Wales, for year ending September 2020 and year ending September 2021 [note 1][note 6]</t>
  </si>
  <si>
    <t>Table C3: Number of police recorded crimes for headline offences by Community Safety Partnership area, England and Wales, year ending September 2021 [note 1][note 2][note 3]</t>
  </si>
  <si>
    <t>Following the implementation of a new IT system in July 2019, Greater Manchester Police have been unable to supply data for the period July 2019 to September 2021. Figures for Greater Manchester are not included in the National and Regional totals.</t>
  </si>
  <si>
    <t>Link to table of contents</t>
  </si>
  <si>
    <t>Table C5:  Recorded crime rate per 1,000 population/households for headline offences, by Community Safety Partnership area, England and Wales, year ending September 2021 [note 1][note 4][note 7][note 8]</t>
  </si>
  <si>
    <t>Staffordshire[note 5]</t>
  </si>
  <si>
    <t>Column1</t>
  </si>
  <si>
    <t>Column2</t>
  </si>
  <si>
    <t>Local Authority code</t>
    <phoneticPr fontId="28" type="noConversion"/>
  </si>
  <si>
    <t>Local Authority name</t>
    <phoneticPr fontId="28" type="noConversion"/>
  </si>
  <si>
    <t>Total recorded crime (excluding fraud)</t>
    <phoneticPr fontId="28" type="noConversion"/>
  </si>
  <si>
    <t>E07000026</t>
    <phoneticPr fontId="28" type="noConversion"/>
  </si>
  <si>
    <t>East Riding of Yorkshire</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</si>
</sst>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_-;\-* #,##0.00_-;_-* &quot;-&quot;??_-;_-@_-"/>
    <numFmt numFmtId="177" formatCode="#,##0_ ;\-#,##0\ "/>
    <numFmt numFmtId="178" formatCode="_-* #,##0_-;\-* #,##0_-;_-* &quot;-&quot;??_-;_-@_-"/>
  </numFmts>
  <fonts count="31" x14ac:knownFonts="1">
    <font>
      <sz val="11"/>
      <color theme="1"/>
      <name val="等线"/>
      <family val="2"/>
      <scheme val="minor"/>
    </font>
    <font>
      <sz val="12"/>
      <color theme="1"/>
      <name val="Arial"/>
      <family val="2"/>
    </font>
    <font>
      <sz val="12"/>
      <color theme="1"/>
      <name val="Arial"/>
      <family val="2"/>
    </font>
    <font>
      <sz val="12"/>
      <color theme="1"/>
      <name val="Arial"/>
      <family val="2"/>
    </font>
    <font>
      <sz val="10"/>
      <name val="Arial"/>
      <family val="2"/>
    </font>
    <font>
      <sz val="12"/>
      <color theme="1"/>
      <name val="Arial"/>
      <family val="2"/>
    </font>
    <font>
      <sz val="11"/>
      <color indexed="8"/>
      <name val="Calibri"/>
      <family val="2"/>
    </font>
    <font>
      <u/>
      <sz val="11"/>
      <color theme="10"/>
      <name val="等线"/>
      <family val="2"/>
      <scheme val="minor"/>
    </font>
    <font>
      <b/>
      <sz val="14"/>
      <name val="Arial"/>
      <family val="2"/>
    </font>
    <font>
      <u/>
      <sz val="12"/>
      <color indexed="12"/>
      <name val="Arial"/>
      <family val="2"/>
    </font>
    <font>
      <u/>
      <sz val="10"/>
      <color indexed="12"/>
      <name val="Arial"/>
      <family val="2"/>
    </font>
    <font>
      <u/>
      <sz val="10"/>
      <color rgb="FF0000FF"/>
      <name val="Arial"/>
      <family val="2"/>
    </font>
    <font>
      <b/>
      <sz val="9"/>
      <name val="Arial"/>
      <family val="2"/>
    </font>
    <font>
      <sz val="9"/>
      <color indexed="8"/>
      <name val="Arial"/>
      <family val="2"/>
    </font>
    <font>
      <b/>
      <sz val="13"/>
      <color theme="3"/>
      <name val="Arial"/>
      <family val="2"/>
    </font>
    <font>
      <b/>
      <sz val="12"/>
      <color theme="1"/>
      <name val="Arial"/>
      <family val="2"/>
    </font>
    <font>
      <b/>
      <sz val="12"/>
      <name val="Arial"/>
      <family val="2"/>
    </font>
    <font>
      <sz val="12"/>
      <name val="Arial"/>
      <family val="2"/>
    </font>
    <font>
      <u/>
      <sz val="10"/>
      <color theme="10"/>
      <name val="Arial"/>
      <family val="2"/>
    </font>
    <font>
      <u/>
      <sz val="12"/>
      <color theme="10"/>
      <name val="Arial"/>
      <family val="2"/>
    </font>
    <font>
      <sz val="12"/>
      <color rgb="FF000000"/>
      <name val="Arial"/>
      <family val="2"/>
    </font>
    <font>
      <sz val="12"/>
      <color theme="1"/>
      <name val="等线"/>
      <family val="2"/>
      <scheme val="minor"/>
    </font>
    <font>
      <b/>
      <sz val="10"/>
      <name val="Arial"/>
      <family val="2"/>
    </font>
    <font>
      <b/>
      <sz val="12"/>
      <color indexed="8"/>
      <name val="Arial"/>
      <family val="2"/>
    </font>
    <font>
      <sz val="12"/>
      <color indexed="8"/>
      <name val="Arial"/>
      <family val="2"/>
    </font>
    <font>
      <b/>
      <sz val="12"/>
      <color indexed="10"/>
      <name val="Arial"/>
      <family val="2"/>
    </font>
    <font>
      <b/>
      <sz val="13"/>
      <name val="Arial"/>
      <family val="2"/>
    </font>
    <font>
      <sz val="11"/>
      <color theme="1"/>
      <name val="Arial"/>
      <family val="2"/>
    </font>
    <font>
      <sz val="8"/>
      <name val="等线"/>
      <family val="2"/>
      <scheme val="minor"/>
    </font>
    <font>
      <b/>
      <sz val="10"/>
      <color indexed="8"/>
      <name val="Arial"/>
      <family val="2"/>
    </font>
    <font>
      <sz val="9"/>
      <name val="等线"/>
      <family val="3"/>
      <charset val="134"/>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thick">
        <color theme="4" tint="0.499984740745262"/>
      </bottom>
      <diagonal/>
    </border>
  </borders>
  <cellStyleXfs count="18">
    <xf numFmtId="0" fontId="0" fillId="0" borderId="0"/>
    <xf numFmtId="176" fontId="6" fillId="0" borderId="0" applyFont="0" applyFill="0" applyBorder="0" applyAlignment="0" applyProtection="0"/>
    <xf numFmtId="0" fontId="4" fillId="0" borderId="0"/>
    <xf numFmtId="0" fontId="5" fillId="0" borderId="0"/>
    <xf numFmtId="0" fontId="7"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4" fillId="0" borderId="0"/>
    <xf numFmtId="176" fontId="6" fillId="0" borderId="0" applyFont="0" applyFill="0" applyBorder="0" applyAlignment="0" applyProtection="0"/>
    <xf numFmtId="0" fontId="26" fillId="0" borderId="0" applyNumberFormat="0" applyFill="0" applyAlignment="0" applyProtection="0"/>
    <xf numFmtId="0" fontId="14" fillId="0" borderId="8" applyNumberFormat="0" applyFill="0" applyAlignment="0" applyProtection="0"/>
    <xf numFmtId="0" fontId="18" fillId="0" borderId="0" applyNumberFormat="0" applyFill="0" applyBorder="0" applyAlignment="0" applyProtection="0"/>
    <xf numFmtId="0" fontId="4" fillId="0" borderId="0"/>
    <xf numFmtId="0" fontId="4" fillId="0" borderId="0"/>
    <xf numFmtId="0" fontId="3" fillId="0" borderId="0"/>
    <xf numFmtId="0" fontId="4" fillId="0" borderId="0"/>
    <xf numFmtId="0" fontId="3" fillId="0" borderId="0"/>
  </cellStyleXfs>
  <cellXfs count="113">
    <xf numFmtId="0" fontId="0" fillId="0" borderId="0" xfId="0"/>
    <xf numFmtId="0" fontId="12" fillId="0" borderId="0" xfId="0" applyFont="1" applyFill="1" applyAlignment="1"/>
    <xf numFmtId="0" fontId="13" fillId="0" borderId="0" xfId="0" applyFont="1" applyFill="1"/>
    <xf numFmtId="0" fontId="17" fillId="0" borderId="0" xfId="0" applyFont="1" applyAlignment="1">
      <alignment vertical="top" wrapText="1"/>
    </xf>
    <xf numFmtId="0" fontId="19" fillId="0" borderId="0" xfId="12" applyFont="1" applyAlignment="1">
      <alignment vertical="top" wrapText="1"/>
    </xf>
    <xf numFmtId="0" fontId="17" fillId="3" borderId="0" xfId="13" applyFont="1" applyFill="1" applyAlignment="1">
      <alignment horizontal="left" vertical="top" wrapText="1"/>
    </xf>
    <xf numFmtId="0" fontId="21" fillId="0" borderId="0" xfId="0" applyFont="1" applyAlignment="1">
      <alignment vertical="top"/>
    </xf>
    <xf numFmtId="0" fontId="16" fillId="3" borderId="0" xfId="8" applyFont="1" applyFill="1" applyAlignment="1">
      <alignment vertical="top" wrapText="1"/>
    </xf>
    <xf numFmtId="0" fontId="17" fillId="3" borderId="0" xfId="8" applyFont="1" applyFill="1" applyAlignment="1">
      <alignment vertical="top" wrapText="1"/>
    </xf>
    <xf numFmtId="0" fontId="21" fillId="0" borderId="0" xfId="0" applyFont="1"/>
    <xf numFmtId="0" fontId="8" fillId="0" borderId="0" xfId="10" applyFont="1" applyFill="1" applyBorder="1" applyAlignment="1">
      <alignment horizontal="left" vertical="top"/>
    </xf>
    <xf numFmtId="0" fontId="22" fillId="0" borderId="0" xfId="14" applyFont="1" applyAlignment="1">
      <alignment vertical="center" wrapText="1"/>
    </xf>
    <xf numFmtId="0" fontId="15" fillId="0" borderId="0" xfId="15" applyFont="1" applyAlignment="1">
      <alignment horizontal="left" vertical="center"/>
    </xf>
    <xf numFmtId="0" fontId="15" fillId="0" borderId="0" xfId="15" applyFont="1" applyAlignment="1">
      <alignment vertical="center" wrapText="1"/>
    </xf>
    <xf numFmtId="0" fontId="3" fillId="0" borderId="0" xfId="0" applyFont="1" applyAlignment="1">
      <alignment vertical="top" wrapText="1"/>
    </xf>
    <xf numFmtId="0" fontId="17" fillId="0" borderId="0" xfId="16" applyFont="1" applyAlignment="1">
      <alignment vertical="center"/>
    </xf>
    <xf numFmtId="0" fontId="17" fillId="0" borderId="0" xfId="11" applyFont="1" applyFill="1" applyBorder="1" applyAlignment="1">
      <alignment vertical="center"/>
    </xf>
    <xf numFmtId="0" fontId="23" fillId="0" borderId="0" xfId="0" applyFont="1" applyFill="1" applyAlignment="1"/>
    <xf numFmtId="0" fontId="24" fillId="0" borderId="0" xfId="0" applyFont="1" applyFill="1"/>
    <xf numFmtId="0" fontId="16" fillId="0" borderId="7" xfId="0" applyFont="1" applyFill="1" applyBorder="1" applyAlignment="1">
      <alignment wrapText="1"/>
    </xf>
    <xf numFmtId="3" fontId="16" fillId="0" borderId="7" xfId="0" applyNumberFormat="1" applyFont="1" applyFill="1" applyBorder="1" applyAlignment="1">
      <alignment horizontal="left"/>
    </xf>
    <xf numFmtId="3" fontId="16" fillId="0" borderId="7" xfId="0" applyNumberFormat="1" applyFont="1" applyFill="1" applyBorder="1"/>
    <xf numFmtId="0" fontId="16" fillId="0" borderId="2" xfId="2" applyFont="1" applyFill="1" applyBorder="1" applyAlignment="1" applyProtection="1">
      <alignment horizontal="right" vertical="top" wrapText="1"/>
      <protection locked="0"/>
    </xf>
    <xf numFmtId="0" fontId="17" fillId="0" borderId="2" xfId="2" applyFont="1" applyFill="1" applyBorder="1" applyAlignment="1" applyProtection="1">
      <alignment horizontal="right" vertical="top" wrapText="1"/>
      <protection locked="0"/>
    </xf>
    <xf numFmtId="0" fontId="16" fillId="0" borderId="7" xfId="2" applyFont="1" applyFill="1" applyBorder="1" applyAlignment="1" applyProtection="1">
      <alignment horizontal="right" vertical="top" wrapText="1"/>
      <protection locked="0"/>
    </xf>
    <xf numFmtId="3" fontId="16" fillId="0" borderId="0" xfId="0" applyNumberFormat="1" applyFont="1" applyFill="1"/>
    <xf numFmtId="0" fontId="23" fillId="0" borderId="0" xfId="0" applyFont="1" applyFill="1"/>
    <xf numFmtId="3" fontId="16" fillId="0" borderId="0" xfId="2" applyNumberFormat="1" applyFont="1" applyFill="1"/>
    <xf numFmtId="3" fontId="16" fillId="0" borderId="0" xfId="2" applyNumberFormat="1" applyFont="1" applyFill="1" applyAlignment="1">
      <alignment horizontal="left"/>
    </xf>
    <xf numFmtId="177" fontId="23" fillId="0" borderId="0" xfId="1" applyNumberFormat="1" applyFont="1" applyFill="1"/>
    <xf numFmtId="3" fontId="17" fillId="0" borderId="0" xfId="2" applyNumberFormat="1" applyFont="1" applyFill="1"/>
    <xf numFmtId="3" fontId="17" fillId="0" borderId="0" xfId="2" applyNumberFormat="1" applyFont="1" applyFill="1" applyAlignment="1">
      <alignment horizontal="left"/>
    </xf>
    <xf numFmtId="177" fontId="24" fillId="0" borderId="0" xfId="1" applyNumberFormat="1" applyFont="1" applyFill="1"/>
    <xf numFmtId="3" fontId="17" fillId="0" borderId="0" xfId="2" applyNumberFormat="1" applyFont="1" applyFill="1" applyAlignment="1">
      <alignment wrapText="1"/>
    </xf>
    <xf numFmtId="0" fontId="17" fillId="0" borderId="0" xfId="0" applyFont="1" applyFill="1"/>
    <xf numFmtId="177" fontId="23" fillId="2" borderId="0" xfId="9" applyNumberFormat="1" applyFont="1" applyFill="1" applyAlignment="1">
      <alignment horizontal="right"/>
    </xf>
    <xf numFmtId="177" fontId="24" fillId="2" borderId="0" xfId="9" applyNumberFormat="1" applyFont="1" applyFill="1" applyAlignment="1">
      <alignment horizontal="right"/>
    </xf>
    <xf numFmtId="0" fontId="24" fillId="0" borderId="0" xfId="0" applyFont="1"/>
    <xf numFmtId="3" fontId="17" fillId="0" borderId="0" xfId="2" applyNumberFormat="1" applyFont="1"/>
    <xf numFmtId="3" fontId="17" fillId="0" borderId="0" xfId="0" applyNumberFormat="1" applyFont="1" applyFill="1"/>
    <xf numFmtId="0" fontId="24" fillId="0" borderId="7" xfId="0" applyFont="1" applyFill="1" applyBorder="1"/>
    <xf numFmtId="0" fontId="26" fillId="0" borderId="0" xfId="10" applyFill="1" applyBorder="1" applyAlignment="1"/>
    <xf numFmtId="0" fontId="17" fillId="0" borderId="7" xfId="16" applyFont="1" applyBorder="1" applyAlignment="1">
      <alignment vertical="center"/>
    </xf>
    <xf numFmtId="0" fontId="16" fillId="0" borderId="7" xfId="0" applyFont="1" applyFill="1" applyBorder="1" applyAlignment="1">
      <alignment vertical="center" wrapText="1"/>
    </xf>
    <xf numFmtId="3" fontId="16" fillId="0" borderId="7" xfId="0" applyNumberFormat="1" applyFont="1" applyFill="1" applyBorder="1" applyAlignment="1">
      <alignment horizontal="left" vertical="center"/>
    </xf>
    <xf numFmtId="3" fontId="16" fillId="0" borderId="7" xfId="0" applyNumberFormat="1" applyFont="1" applyFill="1" applyBorder="1" applyAlignment="1">
      <alignment vertical="center"/>
    </xf>
    <xf numFmtId="0" fontId="16" fillId="0" borderId="7" xfId="2" applyFont="1" applyFill="1" applyBorder="1" applyAlignment="1" applyProtection="1">
      <alignment horizontal="right" vertical="center" wrapText="1"/>
      <protection locked="0"/>
    </xf>
    <xf numFmtId="0" fontId="17" fillId="0" borderId="7" xfId="2" applyFont="1" applyFill="1" applyBorder="1" applyAlignment="1" applyProtection="1">
      <alignment horizontal="right" vertical="center" wrapText="1"/>
      <protection locked="0"/>
    </xf>
    <xf numFmtId="0" fontId="17" fillId="0" borderId="2" xfId="2" applyFont="1" applyFill="1" applyBorder="1" applyAlignment="1" applyProtection="1">
      <alignment horizontal="right" vertical="center" wrapText="1"/>
      <protection locked="0"/>
    </xf>
    <xf numFmtId="0" fontId="16" fillId="0" borderId="2" xfId="2" applyFont="1" applyFill="1" applyBorder="1" applyAlignment="1" applyProtection="1">
      <alignment horizontal="right" vertical="center" wrapText="1"/>
      <protection locked="0"/>
    </xf>
    <xf numFmtId="0" fontId="16" fillId="0" borderId="1" xfId="2" applyFont="1" applyFill="1" applyBorder="1" applyAlignment="1" applyProtection="1">
      <alignment horizontal="right" vertical="center" wrapText="1"/>
      <protection locked="0"/>
    </xf>
    <xf numFmtId="0" fontId="16" fillId="0" borderId="7" xfId="0" applyFont="1" applyFill="1" applyBorder="1" applyAlignment="1">
      <alignment horizontal="left" vertical="center" wrapText="1"/>
    </xf>
    <xf numFmtId="3" fontId="16" fillId="0" borderId="7" xfId="0" applyNumberFormat="1" applyFont="1" applyFill="1" applyBorder="1" applyAlignment="1">
      <alignment horizontal="left" vertical="center" wrapText="1"/>
    </xf>
    <xf numFmtId="0" fontId="24" fillId="0" borderId="0" xfId="0" applyFont="1" applyFill="1" applyBorder="1"/>
    <xf numFmtId="3" fontId="17" fillId="0" borderId="0" xfId="2" applyNumberFormat="1" applyFont="1" applyFill="1" applyBorder="1"/>
    <xf numFmtId="3" fontId="17" fillId="0" borderId="0" xfId="2" applyNumberFormat="1" applyFont="1" applyFill="1" applyBorder="1" applyAlignment="1">
      <alignment horizontal="left"/>
    </xf>
    <xf numFmtId="3" fontId="17" fillId="0" borderId="0" xfId="2" applyNumberFormat="1" applyFont="1" applyFill="1" applyBorder="1" applyAlignment="1">
      <alignment wrapText="1"/>
    </xf>
    <xf numFmtId="177" fontId="24" fillId="0" borderId="0" xfId="1" applyNumberFormat="1" applyFont="1" applyFill="1" applyBorder="1"/>
    <xf numFmtId="0" fontId="16" fillId="0" borderId="6" xfId="2" applyFont="1" applyFill="1" applyBorder="1" applyAlignment="1" applyProtection="1">
      <alignment horizontal="right" vertical="top" wrapText="1"/>
      <protection locked="0"/>
    </xf>
    <xf numFmtId="177" fontId="23" fillId="0" borderId="0" xfId="1" applyNumberFormat="1" applyFont="1" applyFill="1" applyAlignment="1">
      <alignment horizontal="right"/>
    </xf>
    <xf numFmtId="177" fontId="24" fillId="0" borderId="0" xfId="1" applyNumberFormat="1" applyFont="1" applyFill="1" applyAlignment="1">
      <alignment horizontal="right"/>
    </xf>
    <xf numFmtId="177" fontId="23" fillId="0" borderId="0" xfId="1" applyNumberFormat="1" applyFont="1" applyFill="1" applyBorder="1"/>
    <xf numFmtId="0" fontId="16" fillId="0" borderId="6" xfId="2" applyFont="1" applyFill="1" applyBorder="1" applyAlignment="1" applyProtection="1">
      <alignment horizontal="right" vertical="center" wrapText="1"/>
      <protection locked="0"/>
    </xf>
    <xf numFmtId="0" fontId="17" fillId="2" borderId="0" xfId="11" applyFont="1" applyFill="1" applyBorder="1" applyAlignment="1">
      <alignment vertical="center"/>
    </xf>
    <xf numFmtId="0" fontId="17" fillId="2" borderId="0" xfId="17" applyFont="1" applyFill="1" applyAlignment="1">
      <alignment vertical="top"/>
    </xf>
    <xf numFmtId="0" fontId="24" fillId="0" borderId="0" xfId="0" applyFont="1" applyFill="1" applyAlignment="1">
      <alignment horizontal="center"/>
    </xf>
    <xf numFmtId="1" fontId="23" fillId="0" borderId="0" xfId="0" applyNumberFormat="1" applyFont="1" applyFill="1" applyAlignment="1">
      <alignment horizontal="right"/>
    </xf>
    <xf numFmtId="1" fontId="24" fillId="0" borderId="0" xfId="0" applyNumberFormat="1" applyFont="1" applyFill="1" applyAlignment="1">
      <alignment horizontal="right"/>
    </xf>
    <xf numFmtId="1" fontId="17" fillId="0" borderId="0" xfId="0" applyNumberFormat="1" applyFont="1" applyFill="1" applyAlignment="1">
      <alignment horizontal="right"/>
    </xf>
    <xf numFmtId="1" fontId="24" fillId="0" borderId="0" xfId="0" applyNumberFormat="1" applyFont="1" applyFill="1" applyBorder="1" applyAlignment="1">
      <alignment horizontal="right"/>
    </xf>
    <xf numFmtId="0" fontId="17" fillId="0" borderId="2" xfId="2" applyFont="1" applyFill="1" applyBorder="1" applyAlignment="1" applyProtection="1">
      <alignment horizontal="right" vertical="center"/>
      <protection locked="0"/>
    </xf>
    <xf numFmtId="0" fontId="17" fillId="0" borderId="7" xfId="13" applyFont="1" applyBorder="1" applyAlignment="1" applyProtection="1">
      <alignment horizontal="left"/>
      <protection locked="0"/>
    </xf>
    <xf numFmtId="0" fontId="25" fillId="0" borderId="0" xfId="0" applyFont="1" applyFill="1"/>
    <xf numFmtId="0" fontId="16" fillId="0" borderId="7" xfId="0" applyFont="1" applyFill="1" applyBorder="1" applyAlignment="1">
      <alignment horizontal="right" wrapText="1"/>
    </xf>
    <xf numFmtId="0" fontId="23" fillId="0" borderId="7" xfId="0" applyFont="1" applyFill="1" applyBorder="1" applyAlignment="1">
      <alignment horizontal="right" wrapText="1"/>
    </xf>
    <xf numFmtId="1" fontId="23" fillId="0" borderId="0" xfId="0" applyNumberFormat="1" applyFont="1" applyFill="1"/>
    <xf numFmtId="1" fontId="24" fillId="0" borderId="0" xfId="0" applyNumberFormat="1" applyFont="1" applyFill="1"/>
    <xf numFmtId="3" fontId="17" fillId="0" borderId="0" xfId="2" applyNumberFormat="1" applyFont="1" applyFill="1" applyAlignment="1">
      <alignment horizontal="right"/>
    </xf>
    <xf numFmtId="178" fontId="23" fillId="3" borderId="0" xfId="1" applyNumberFormat="1" applyFont="1" applyFill="1" applyAlignment="1">
      <alignment horizontal="right"/>
    </xf>
    <xf numFmtId="1" fontId="24" fillId="3" borderId="0" xfId="0" applyNumberFormat="1" applyFont="1" applyFill="1" applyAlignment="1">
      <alignment horizontal="right"/>
    </xf>
    <xf numFmtId="0" fontId="24" fillId="0" borderId="0" xfId="0" applyFont="1" applyFill="1" applyAlignment="1">
      <alignment horizontal="left"/>
    </xf>
    <xf numFmtId="1" fontId="24" fillId="0" borderId="0" xfId="0" applyNumberFormat="1" applyFont="1" applyFill="1" applyBorder="1"/>
    <xf numFmtId="0" fontId="26" fillId="2" borderId="0" xfId="10" applyFill="1" applyBorder="1" applyAlignment="1">
      <alignment vertical="center"/>
    </xf>
    <xf numFmtId="0" fontId="16" fillId="0" borderId="6" xfId="0" applyFont="1" applyFill="1" applyBorder="1" applyAlignment="1">
      <alignment wrapText="1"/>
    </xf>
    <xf numFmtId="3" fontId="17" fillId="0" borderId="3" xfId="2" applyNumberFormat="1" applyFont="1" applyFill="1" applyBorder="1"/>
    <xf numFmtId="0" fontId="24" fillId="0" borderId="4" xfId="0" applyFont="1" applyFill="1" applyBorder="1"/>
    <xf numFmtId="3" fontId="17" fillId="0" borderId="4" xfId="2" applyNumberFormat="1" applyFont="1" applyFill="1" applyBorder="1" applyAlignment="1">
      <alignment horizontal="left"/>
    </xf>
    <xf numFmtId="3" fontId="17" fillId="0" borderId="4" xfId="2" applyNumberFormat="1" applyFont="1" applyFill="1" applyBorder="1"/>
    <xf numFmtId="3" fontId="17" fillId="0" borderId="5" xfId="2" applyNumberFormat="1" applyFont="1" applyFill="1" applyBorder="1"/>
    <xf numFmtId="3" fontId="17" fillId="0" borderId="6" xfId="2" applyNumberFormat="1" applyFont="1" applyFill="1" applyBorder="1"/>
    <xf numFmtId="3" fontId="17" fillId="0" borderId="7" xfId="2" applyNumberFormat="1" applyFont="1" applyFill="1" applyBorder="1" applyAlignment="1">
      <alignment horizontal="left"/>
    </xf>
    <xf numFmtId="3" fontId="17" fillId="0" borderId="7" xfId="2" applyNumberFormat="1" applyFont="1" applyFill="1" applyBorder="1"/>
    <xf numFmtId="3" fontId="17" fillId="0" borderId="3" xfId="0" applyNumberFormat="1" applyFont="1" applyFill="1" applyBorder="1"/>
    <xf numFmtId="3" fontId="17" fillId="0" borderId="6" xfId="0" applyNumberFormat="1" applyFont="1" applyFill="1" applyBorder="1"/>
    <xf numFmtId="3" fontId="17" fillId="0" borderId="5" xfId="0" applyNumberFormat="1" applyFont="1" applyFill="1" applyBorder="1"/>
    <xf numFmtId="0" fontId="17" fillId="2" borderId="0" xfId="17" applyFont="1" applyFill="1" applyAlignment="1">
      <alignment vertical="center"/>
    </xf>
    <xf numFmtId="0" fontId="2" fillId="0" borderId="0" xfId="0" applyFont="1" applyAlignment="1">
      <alignment horizontal="center"/>
    </xf>
    <xf numFmtId="0" fontId="2" fillId="0" borderId="0" xfId="0" applyFont="1" applyAlignment="1">
      <alignment wrapText="1"/>
    </xf>
    <xf numFmtId="0" fontId="19" fillId="0" borderId="0" xfId="4" applyFont="1"/>
    <xf numFmtId="0" fontId="2" fillId="0" borderId="0" xfId="0" applyFont="1" applyAlignment="1">
      <alignment horizontal="center" vertical="top"/>
    </xf>
    <xf numFmtId="0" fontId="16" fillId="0" borderId="0" xfId="10" applyFont="1" applyFill="1" applyBorder="1" applyAlignment="1">
      <alignment vertical="center" wrapText="1"/>
    </xf>
    <xf numFmtId="0" fontId="15" fillId="0" borderId="0" xfId="0" applyFont="1" applyAlignment="1">
      <alignment vertical="center"/>
    </xf>
    <xf numFmtId="0" fontId="26" fillId="0" borderId="0" xfId="10" applyBorder="1" applyAlignment="1">
      <alignment horizontal="left" vertical="top"/>
    </xf>
    <xf numFmtId="0" fontId="0" fillId="0" borderId="0" xfId="0" applyAlignment="1">
      <alignment vertical="top"/>
    </xf>
    <xf numFmtId="0" fontId="17" fillId="0" borderId="0" xfId="16" applyFont="1" applyAlignment="1">
      <alignment horizontal="left" vertical="top"/>
    </xf>
    <xf numFmtId="0" fontId="26" fillId="0" borderId="0" xfId="11" applyFont="1" applyBorder="1" applyAlignment="1">
      <alignment horizontal="left" vertical="top"/>
    </xf>
    <xf numFmtId="0" fontId="26" fillId="0" borderId="0" xfId="11" applyFont="1" applyBorder="1" applyAlignment="1">
      <alignment horizontal="left" vertical="top" wrapText="1"/>
    </xf>
    <xf numFmtId="0" fontId="24" fillId="0" borderId="0" xfId="0" applyFont="1" applyFill="1" applyAlignment="1">
      <alignment vertical="top" wrapText="1"/>
    </xf>
    <xf numFmtId="0" fontId="20" fillId="0" borderId="0" xfId="0" applyFont="1" applyFill="1" applyAlignment="1">
      <alignment vertical="top" wrapText="1"/>
    </xf>
    <xf numFmtId="0" fontId="27" fillId="0" borderId="0" xfId="0" applyFont="1" applyAlignment="1">
      <alignment vertical="top"/>
    </xf>
    <xf numFmtId="0" fontId="1" fillId="0" borderId="0" xfId="0" applyFont="1" applyAlignment="1">
      <alignment vertical="top" wrapText="1"/>
    </xf>
    <xf numFmtId="0" fontId="19" fillId="0" borderId="0" xfId="4" applyFont="1" applyFill="1" applyBorder="1" applyAlignment="1">
      <alignment vertical="center"/>
    </xf>
    <xf numFmtId="1" fontId="29" fillId="2" borderId="0" xfId="0" applyNumberFormat="1" applyFont="1" applyFill="1"/>
  </cellXfs>
  <cellStyles count="18">
    <cellStyle name="Comma" xfId="1" builtinId="3"/>
    <cellStyle name="Comma 2" xfId="9" xr:uid="{5800363B-60A0-4CB6-BE89-CAE03842E568}"/>
    <cellStyle name="Heading 1" xfId="10" builtinId="16" customBuiltin="1"/>
    <cellStyle name="Heading 2" xfId="11" builtinId="17"/>
    <cellStyle name="Hyperlink" xfId="4" builtinId="8"/>
    <cellStyle name="Hyperlink 2" xfId="7" xr:uid="{F296CBE5-8557-49B7-B50C-C93BE3919AE7}"/>
    <cellStyle name="Hyperlink 2 2 2" xfId="12" xr:uid="{A58F01E4-8CEA-432A-88EF-A7344F5B0700}"/>
    <cellStyle name="Hyperlink 3 2 2" xfId="5" xr:uid="{AF055962-5A40-44F4-9317-A3F122553B05}"/>
    <cellStyle name="Hyperlink 4 2" xfId="6" xr:uid="{AA034791-AC62-462F-9A3E-64DE9FD3092B}"/>
    <cellStyle name="Normal" xfId="0" builtinId="0"/>
    <cellStyle name="Normal 10 2 2 2" xfId="17" xr:uid="{3F981016-829D-4755-B507-9D92D3F0F2E9}"/>
    <cellStyle name="Normal 17" xfId="8" xr:uid="{1050EC62-2241-4C0F-B51F-6E007D3D840C}"/>
    <cellStyle name="Normal 17 2" xfId="15" xr:uid="{2DD7698F-5128-4746-8F86-2F5199038911}"/>
    <cellStyle name="Normal 2" xfId="2" xr:uid="{26E0A7BB-F7BF-4AD5-A2FA-FCC5AEF4D39C}"/>
    <cellStyle name="Normal 2 2 2 2 3" xfId="13" xr:uid="{9694EF12-554B-4075-9E2C-CC717E4C5B6D}"/>
    <cellStyle name="Normal 2 2 2 2 3 3" xfId="14" xr:uid="{5B71C8FE-6C12-4A30-A29C-FC7C2D1F1A81}"/>
    <cellStyle name="Normal 5" xfId="3" xr:uid="{7F5C9659-3064-4D4E-BC40-9007AF170B63}"/>
    <cellStyle name="Normal 7 2" xfId="16" xr:uid="{C23A0659-E4C0-4991-AB53-D891763FB991}"/>
  </cellStyles>
  <dxfs count="157">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top"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border diagonalUp="0" diagonalDown="0" outline="0">
        <left style="thin">
          <color indexed="64"/>
        </left>
        <right/>
        <top/>
        <bottom/>
      </border>
    </dxf>
    <dxf>
      <border outline="0">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strike val="0"/>
        <outline val="0"/>
        <shadow val="0"/>
        <u val="none"/>
        <vertAlign val="baseline"/>
        <sz val="13"/>
        <color auto="1"/>
        <name val="Arial"/>
        <family val="2"/>
        <scheme val="none"/>
      </font>
      <alignment vertical="top" textRotation="0" indent="0" justifyLastLine="0" shrinkToFit="0" readingOrder="0"/>
    </dxf>
    <dxf>
      <font>
        <strike val="0"/>
        <outline val="0"/>
        <shadow val="0"/>
        <vertAlign val="baseline"/>
        <sz val="12"/>
        <name val="Arial"/>
        <family val="2"/>
        <scheme val="none"/>
      </font>
    </dxf>
    <dxf>
      <font>
        <strike val="0"/>
        <outline val="0"/>
        <shadow val="0"/>
        <vertAlign val="baseline"/>
        <sz val="12"/>
        <name val="Arial"/>
        <family val="2"/>
        <scheme val="none"/>
      </font>
      <alignment horizontal="general" vertical="bottom" textRotation="0" wrapText="1" indent="0" justifyLastLine="0" shrinkToFit="0" readingOrder="0"/>
    </dxf>
    <dxf>
      <font>
        <strike val="0"/>
        <outline val="0"/>
        <shadow val="0"/>
        <vertAlign val="baseline"/>
        <sz val="12"/>
        <name val="Arial"/>
        <family val="2"/>
        <scheme val="none"/>
      </font>
      <alignment horizontal="center" vertical="bottom" textRotation="0" wrapText="0"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alignment horizontal="general" vertical="center" textRotation="0" indent="0" justifyLastLine="0" shrinkToFit="0" readingOrder="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17DAB7-26FB-43D9-9206-6B032A77D3A3}" name="Table8" displayName="Table8" ref="A2:B9" totalsRowShown="0" headerRowDxfId="156">
  <autoFilter ref="A2:B9" xr:uid="{43B528F7-3E71-4B16-B1A7-4F21817754AA}">
    <filterColumn colId="0" hiddenButton="1"/>
    <filterColumn colId="1" hiddenButton="1"/>
  </autoFilter>
  <tableColumns count="2">
    <tableColumn id="1" xr3:uid="{B3F829DF-4982-451C-9036-90C85A8C3B1D}" name="Information"/>
    <tableColumn id="2" xr3:uid="{CE48F4BA-DA29-44D3-9599-AC3637DC2411}" name="Useful links" dataDxfId="155" dataCellStyle="Hyperlink 2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0FCD83B-13BD-4B0C-9252-5A9F46EDF7B5}" name="Table6" displayName="Table6" ref="A2:C7" totalsRowShown="0" dataDxfId="154">
  <autoFilter ref="A2:C7" xr:uid="{C6267C4E-A92E-46F0-A693-2C0BC46558D2}">
    <filterColumn colId="0" hiddenButton="1"/>
    <filterColumn colId="1" hiddenButton="1"/>
    <filterColumn colId="2" hiddenButton="1"/>
  </autoFilter>
  <tableColumns count="3">
    <tableColumn id="1" xr3:uid="{A7131468-D194-4A42-8B1E-89F633891353}" name="Tabe number" dataDxfId="153"/>
    <tableColumn id="2" xr3:uid="{B61FED62-21D8-447E-8267-E15FC86F625E}" name="Table title" dataDxfId="152"/>
    <tableColumn id="3" xr3:uid="{6EA16784-C997-4EDD-AA49-58CD4DA81B53}" name="Table link" dataDxfId="151"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9B59BA-E0E3-431C-9427-6D1EA4F2C699}" name="Table7" displayName="Table7" ref="A3:B12" totalsRowShown="0" headerRowDxfId="150" dataDxfId="149" headerRowCellStyle="Heading 2">
  <autoFilter ref="A3:B12" xr:uid="{7C4C33BA-F861-4554-9F01-444D75406774}">
    <filterColumn colId="0" hiddenButton="1"/>
    <filterColumn colId="1" hiddenButton="1"/>
  </autoFilter>
  <tableColumns count="2">
    <tableColumn id="1" xr3:uid="{45618BEC-3537-4703-A013-2ABA025A65BF}" name="Note number" dataDxfId="148"/>
    <tableColumn id="2" xr3:uid="{55C46BB4-AB4F-4571-A045-18AE674BD74A}" name="Note text" dataDxfId="14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4E779-547D-4F4E-94D2-17D7FF641C65}" name="Table1" displayName="Table1" ref="A3:D57" totalsRowShown="0" headerRowDxfId="146" dataDxfId="144" headerRowBorderDxfId="145" tableBorderDxfId="143">
  <autoFilter ref="A3:D57" xr:uid="{97B23722-A719-44FC-BA39-9E37C13761D5}">
    <filterColumn colId="0" hiddenButton="1"/>
    <filterColumn colId="1" hiddenButton="1"/>
    <filterColumn colId="2" hiddenButton="1"/>
    <filterColumn colId="3" hiddenButton="1"/>
  </autoFilter>
  <tableColumns count="4">
    <tableColumn id="1" xr3:uid="{33962A6E-1C56-46B0-B71D-A0499DF85ABB}" name="Police Force Area name" dataDxfId="142"/>
    <tableColumn id="2" xr3:uid="{06E689F8-A4B1-495C-B917-A2B56C3F8658}" name="Community Safety Partnership name" dataDxfId="141"/>
    <tableColumn id="3" xr3:uid="{81289E0D-3431-4E60-8121-07C5BE8798F5}" name="Local Authority code" dataDxfId="140" dataCellStyle="Normal 2"/>
    <tableColumn id="4" xr3:uid="{1960C205-2AEF-4CD5-A87C-A47F9EC964FB}" name="Local Authority name" dataDxfId="139" dataCellStyle="Normal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E94C92-B301-4D36-AEFA-64DE4506E76E}" name="Table2" displayName="Table2" ref="A1:AD431" totalsRowShown="0" headerRowDxfId="138" dataDxfId="136" headerRowBorderDxfId="137" tableBorderDxfId="135" headerRowCellStyle="Normal 2" dataCellStyle="Comma">
  <autoFilter ref="A1:AD431" xr:uid="{9A1BEB96-1CC5-4309-A799-9DB20CF37B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3E8881B5-9A87-4957-BAB5-E770C4576517}" name="Police Force Area_x000a_ code" dataDxfId="134"/>
    <tableColumn id="2" xr3:uid="{BCBDF41F-2858-42C2-A2E1-0F262DD209B0}" name="Police Force Area_x000a_ name" dataDxfId="133" dataCellStyle="Normal 2"/>
    <tableColumn id="3" xr3:uid="{427F415D-C9FC-4F04-9B27-806A90788834}" name="Community Safety_x000a_ Partnership code" dataDxfId="132" dataCellStyle="Normal 2"/>
    <tableColumn id="4" xr3:uid="{51825F93-87A7-4D0B-A963-36C46EC472A2}" name="Community Safety_x000a_ Partnership name" dataDxfId="131"/>
    <tableColumn id="5" xr3:uid="{BAA83B57-1136-48F3-8142-8259795228AD}" name="Local Authority code" dataDxfId="130" dataCellStyle="Normal 2"/>
    <tableColumn id="6" xr3:uid="{AD6E552B-91F6-4657-83FA-4BCC8E817D21}" name="Local Authority name" dataDxfId="129" dataCellStyle="Normal 2"/>
    <tableColumn id="7" xr3:uid="{21C32B2F-7F47-4BE1-AB09-F9C52E2BB656}" name="Total recorded crime (excluding fraud)" dataDxfId="128" dataCellStyle="Comma"/>
    <tableColumn id="8" xr3:uid="{5F5BBF8B-6F06-4468-B716-04229A2343B0}" name="Violence against_x000a_ the person" dataDxfId="127" dataCellStyle="Comma"/>
    <tableColumn id="9" xr3:uid="{9D490761-AE72-4DB3-9475-9A453039EBC7}" name="Homicide" dataDxfId="126" dataCellStyle="Comma"/>
    <tableColumn id="10" xr3:uid="{B6F81D61-F831-4619-A7A4-DA243B26B636}" name="Death or serious_x000a_ injury caused by_x000a_ illegal driving" dataDxfId="125" dataCellStyle="Comma"/>
    <tableColumn id="11" xr3:uid="{61B8D7A8-988B-41D8-BCF1-F552EDCD8D90}" name="Violence with injury" dataDxfId="124" dataCellStyle="Comma"/>
    <tableColumn id="12" xr3:uid="{2C5F359A-6257-43A2-9D43-76B8AE8501E0}" name="Violence without injury" dataDxfId="123" dataCellStyle="Comma"/>
    <tableColumn id="13" xr3:uid="{78C36765-DB8D-4472-BB96-53F2A3E0CB97}" name="Stalking and harassment" dataDxfId="122" dataCellStyle="Comma"/>
    <tableColumn id="14" xr3:uid="{0E4D9566-6CBD-4C4C-A835-B7D6FEEFFABE}" name="Sexual offences" dataDxfId="121" dataCellStyle="Comma"/>
    <tableColumn id="15" xr3:uid="{59A77F2F-FB12-4F72-9839-E3639FC507C8}" name="Robbery" dataDxfId="120" dataCellStyle="Comma"/>
    <tableColumn id="16" xr3:uid="{459AF30C-82E2-41A7-A82E-B4435B189682}" name="Theft offences" dataDxfId="119" dataCellStyle="Comma"/>
    <tableColumn id="17" xr3:uid="{8892E89D-EE99-4C00-98EE-A3359C473BAB}" name="Burglary" dataDxfId="118" dataCellStyle="Comma"/>
    <tableColumn id="18" xr3:uid="{93769A62-0760-4BCF-9FC8-5B842E90A2BE}" name="Residential burglary" dataDxfId="117" dataCellStyle="Comma"/>
    <tableColumn id="19" xr3:uid="{939D798F-8A30-4688-B44B-717CF0F37946}" name="Non-residential burglary" dataDxfId="116" dataCellStyle="Comma"/>
    <tableColumn id="20" xr3:uid="{C00996EE-0703-4957-9494-9D1BA04132F0}" name="Vehicle offences" dataDxfId="115" dataCellStyle="Comma"/>
    <tableColumn id="21" xr3:uid="{6575CC85-0D9A-408C-86E8-19841A78F3DC}" name="Theft from the person" dataDxfId="114" dataCellStyle="Comma"/>
    <tableColumn id="22" xr3:uid="{FBD4A0EE-7B09-4DA5-9690-08006B5F87A6}" name="Bicycle theft" dataDxfId="113" dataCellStyle="Comma"/>
    <tableColumn id="23" xr3:uid="{AB07585C-F0FE-40B2-9C37-861C7738BD8D}" name="Shoplifting" dataDxfId="112" dataCellStyle="Comma"/>
    <tableColumn id="24" xr3:uid="{92FD3E7C-71D3-40C9-8353-A83F3A6FFD6D}" name="All other theft offences" dataDxfId="111" dataCellStyle="Comma"/>
    <tableColumn id="25" xr3:uid="{540BBCBA-4728-4A9C-9A90-1084515EB1D9}" name="Criminal damage and arson" dataDxfId="110" dataCellStyle="Comma"/>
    <tableColumn id="26" xr3:uid="{C5142392-D38E-4105-A709-1CCE1F451EB3}" name="Drug offences" dataDxfId="109" dataCellStyle="Comma"/>
    <tableColumn id="27" xr3:uid="{7F8782E7-4006-4EB6-9B44-BEA0F74384B1}" name="Possession of weapons offences" dataDxfId="108" dataCellStyle="Comma"/>
    <tableColumn id="28" xr3:uid="{DC857FE3-7AEE-4C64-A89C-914DE4C94E7D}" name="Public order offences" dataDxfId="107" dataCellStyle="Comma"/>
    <tableColumn id="29" xr3:uid="{81AF4BCD-B655-45EC-8693-FDA17EA51688}" name="Miscellaneous crimes against society" dataDxfId="106" dataCellStyle="Comma"/>
    <tableColumn id="30" xr3:uid="{1BB156DD-F12C-48B2-AA02-ACB466D8DF0C}" name="Column1" dataDxfId="105"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4ED01-5325-499B-8F96-20DDC1201C82}" name="Table3" displayName="Table3" ref="A7:AD437" totalsRowShown="0" headerRowDxfId="104" dataDxfId="102" headerRowBorderDxfId="103" tableBorderDxfId="101" headerRowCellStyle="Normal 2" dataCellStyle="Comma">
  <autoFilter ref="A7:AD437" xr:uid="{D9BA58DD-DBF3-446B-9942-74C6C8CD76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F6AA2DA8-4BCF-46E4-97F5-E3CEAA89B3A2}" name="Police Force_x000a_Area code" dataDxfId="100"/>
    <tableColumn id="2" xr3:uid="{4BEFFDAB-3775-45BA-8572-A898737D30D1}" name="Police Force_x000a_Area name" dataDxfId="99" dataCellStyle="Normal 2"/>
    <tableColumn id="3" xr3:uid="{1B01C896-8388-4FA0-A86E-A2FB5778AE6B}" name="Community Safety_x000a_Partnership code" dataDxfId="98" dataCellStyle="Normal 2"/>
    <tableColumn id="4" xr3:uid="{BF7CCE71-F6C0-421C-B455-2592BA9DF6AB}" name="Community Safety_x000a_Partnership name" dataDxfId="97"/>
    <tableColumn id="5" xr3:uid="{C15A8FB2-9D12-42D0-AFAB-A4D1B78EFA91}" name="Local Authority code" dataDxfId="96" dataCellStyle="Normal 2"/>
    <tableColumn id="6" xr3:uid="{EBBEB065-3FC3-41A5-B24E-82297F045285}" name="Local Authority name" dataDxfId="95" dataCellStyle="Normal 2"/>
    <tableColumn id="7" xr3:uid="{3989DEEF-E367-4F1F-B639-327145538EA2}" name="Total recorded crime_x000a_ (excluding fraud)" dataDxfId="94" dataCellStyle="Comma"/>
    <tableColumn id="8" xr3:uid="{09D07E08-2C30-49E6-A33C-4C5D590149CB}" name="Violence against the person" dataDxfId="93" dataCellStyle="Comma"/>
    <tableColumn id="9" xr3:uid="{0DE82861-D728-4831-B682-3235D1F59D2C}" name="Homicide" dataDxfId="92" dataCellStyle="Comma"/>
    <tableColumn id="10" xr3:uid="{183CC410-1271-4888-B2E2-FC1E40840338}" name="Death or serious injury caused by illegal driving" dataDxfId="91" dataCellStyle="Comma"/>
    <tableColumn id="11" xr3:uid="{06DDAB2C-87F8-451F-9847-82112B310976}" name="Violence with injury" dataDxfId="90" dataCellStyle="Comma"/>
    <tableColumn id="12" xr3:uid="{29935371-E1FE-4112-B3F3-EC7A9B2462B2}" name="Violence without injury" dataDxfId="89" dataCellStyle="Comma"/>
    <tableColumn id="13" xr3:uid="{84D5150E-4A05-4EC1-A29F-6CAE767A3CD9}" name="Stalking and harassment" dataDxfId="88" dataCellStyle="Comma"/>
    <tableColumn id="14" xr3:uid="{C0DA806E-FC0A-4464-8696-CA0989F8F8C5}" name="Sexual offences" dataDxfId="87" dataCellStyle="Comma"/>
    <tableColumn id="15" xr3:uid="{5EE352F9-F262-4132-B241-2427C4D87036}" name="Robbery" dataDxfId="86" dataCellStyle="Comma"/>
    <tableColumn id="16" xr3:uid="{47BBBBD2-8279-4AC9-9707-FC661140DAFF}" name="Theft offences" dataDxfId="85" dataCellStyle="Comma"/>
    <tableColumn id="17" xr3:uid="{12569201-42D6-4811-843F-9ECFA709E3DD}" name="Burglary" dataDxfId="84" dataCellStyle="Comma"/>
    <tableColumn id="18" xr3:uid="{E020B91A-3669-4CFD-91D3-4D6837C0CFEA}" name="Residential burglary" dataDxfId="83" dataCellStyle="Comma"/>
    <tableColumn id="19" xr3:uid="{D46F5416-D0B8-4F86-8DEB-87C377C42022}" name="Non-residential burglary" dataDxfId="82" dataCellStyle="Comma"/>
    <tableColumn id="20" xr3:uid="{F543B080-62C3-45E1-B0AB-4368F27D2CCA}" name="Vehicle offences" dataDxfId="81" dataCellStyle="Comma"/>
    <tableColumn id="21" xr3:uid="{AA9E32FF-08D5-48EB-B70B-BC043023CD4B}" name="Theft from the person" dataDxfId="80" dataCellStyle="Comma"/>
    <tableColumn id="22" xr3:uid="{8C607FB6-A887-4496-8024-1E7F55B4BA96}" name="Bicycle theft" dataDxfId="79" dataCellStyle="Comma"/>
    <tableColumn id="23" xr3:uid="{3E67AD8E-2919-45C6-A692-542F61DA2B37}" name="Shoplifting" dataDxfId="78" dataCellStyle="Comma"/>
    <tableColumn id="24" xr3:uid="{461512DD-6BD4-4838-87F3-0F7DAEFCCEC3}" name="All other theft offences" dataDxfId="77" dataCellStyle="Comma"/>
    <tableColumn id="25" xr3:uid="{F377D086-757B-412D-A754-FAC0308F2566}" name="Criminal damage and arson" dataDxfId="76" dataCellStyle="Comma"/>
    <tableColumn id="26" xr3:uid="{EE50AA8F-05B2-423B-9D40-89B15297562F}" name="Drug offences" dataDxfId="75" dataCellStyle="Comma"/>
    <tableColumn id="27" xr3:uid="{F434A869-C660-4724-9864-93916D763308}" name="Possession of weapons offences" dataDxfId="74" dataCellStyle="Comma"/>
    <tableColumn id="28" xr3:uid="{FF050484-36F0-40E3-B452-8F8F5B6B2361}" name="Public order offences" dataDxfId="73" dataCellStyle="Comma"/>
    <tableColumn id="29" xr3:uid="{705CCD50-F792-48CF-A933-1DF7DCEAEB5B}" name="Miscellaneous crimes against society" dataDxfId="72" dataCellStyle="Comma"/>
    <tableColumn id="30" xr3:uid="{16A0DBF5-FC0B-45B3-9538-D50C9851AAE6}" name="Column1" dataDxfId="71"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B29F6F-6E17-41A7-8477-B690A9C921A5}" name="Table4" displayName="Table4" ref="A7:AC401" totalsRowShown="0" headerRowDxfId="70" dataDxfId="68" headerRowBorderDxfId="69" tableBorderDxfId="67" headerRowCellStyle="Normal 2">
  <autoFilter ref="A7:AC401" xr:uid="{085E43DF-BB67-485E-9A57-DDC8F85A90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6B112DE8-2E6F-4444-9873-66380661AE98}" name="Police Force_x000a_ Area code" dataDxfId="66"/>
    <tableColumn id="2" xr3:uid="{E1632336-B0E1-409D-AF9F-9F54B32600E3}" name="Police Force_x000a_ Area name" dataDxfId="65" dataCellStyle="Normal 2"/>
    <tableColumn id="3" xr3:uid="{099F9F59-776F-418D-9C29-3D4DC4936E50}" name="Community Safety_x000a_ Partnership code" dataDxfId="64" dataCellStyle="Normal 2"/>
    <tableColumn id="4" xr3:uid="{68BE9C7F-D479-4B2B-94CC-4C388127F737}" name="Community Safety_x000a_ Partnership name" dataDxfId="63"/>
    <tableColumn id="5" xr3:uid="{BB9C6074-DA84-4251-8E2A-EED076535E2D}" name="Local Authority code" dataDxfId="62" dataCellStyle="Normal 2"/>
    <tableColumn id="6" xr3:uid="{740C919E-D29F-4C58-AD05-472F66E97515}" name="Local Authority name" dataDxfId="61" dataCellStyle="Normal 2"/>
    <tableColumn id="7" xr3:uid="{875DDEA4-8044-4326-B2DB-EB89148B026E}" name="Total recorded crime_x000a_ (excluding fraud)" dataDxfId="60"/>
    <tableColumn id="8" xr3:uid="{225C577D-5772-4FA9-ABE5-CF11216EEAE6}" name="Violence against the person" dataDxfId="59"/>
    <tableColumn id="9" xr3:uid="{5FE7C652-3FAC-416B-AC88-2FD4AEC6D9EB}" name="Homicide" dataDxfId="58"/>
    <tableColumn id="10" xr3:uid="{A89B2E32-0B48-4B21-B4B7-9DA88C2F8ACB}" name="Death or serious injury caused by illegal driving" dataDxfId="57"/>
    <tableColumn id="11" xr3:uid="{FA73DFE9-8DF4-4552-807E-B96C7B176D94}" name="Violence with injury" dataDxfId="56"/>
    <tableColumn id="12" xr3:uid="{32BFD2F7-05E0-4520-B492-921FC31E37D3}" name="Violence without injury" dataDxfId="55"/>
    <tableColumn id="13" xr3:uid="{F010E7B2-44B4-4579-8FEB-81297E994820}" name="Stalking and harassment" dataDxfId="54"/>
    <tableColumn id="14" xr3:uid="{C0BE0E94-494E-43F8-A18B-C3F94531CDA0}" name="Sexual offences" dataDxfId="53"/>
    <tableColumn id="15" xr3:uid="{061BC0AD-39CA-470B-BF53-C35AE5EBE07A}" name="Robbery" dataDxfId="52"/>
    <tableColumn id="16" xr3:uid="{017B537C-2C0F-40E2-A568-950D0076F047}" name="Theft offences" dataDxfId="51"/>
    <tableColumn id="17" xr3:uid="{AF572731-ACED-4FC4-844C-FF12FB52914D}" name="Burglary" dataDxfId="50"/>
    <tableColumn id="18" xr3:uid="{C66EA13F-9F30-4838-9FD8-37872F298995}" name="Residential burglary" dataDxfId="49"/>
    <tableColumn id="19" xr3:uid="{332E3E44-A4FE-4709-A734-BD8BF4DDD85C}" name="Non-residential burglary" dataDxfId="48"/>
    <tableColumn id="20" xr3:uid="{8B2F197A-C870-439A-99D7-E8AB225E8E11}" name="Vehicle offences" dataDxfId="47"/>
    <tableColumn id="21" xr3:uid="{4BD169BA-430E-40A4-AAD0-50407230259E}" name="Theft from the person" dataDxfId="46"/>
    <tableColumn id="22" xr3:uid="{A79E6D1A-5DC1-47B9-AF88-8AF8F3F9E74B}" name="Bicycle theft" dataDxfId="45"/>
    <tableColumn id="23" xr3:uid="{5FB37057-13EF-4689-91F1-E942C908DF8B}" name="Shoplifting" dataDxfId="44"/>
    <tableColumn id="24" xr3:uid="{7216F2C7-0E07-4AF3-8232-40FE1CDC0DD1}" name="All other theft offences" dataDxfId="43"/>
    <tableColumn id="25" xr3:uid="{FFA5157D-576C-44C7-BE7B-BF53F925DE9E}" name="Criminal damage and arson" dataDxfId="42"/>
    <tableColumn id="26" xr3:uid="{9C8AE1D9-A7F7-4681-974F-F47BE4C80D1E}" name="Drug offences" dataDxfId="41"/>
    <tableColumn id="27" xr3:uid="{B98B686E-BCAC-4798-9F74-F3898D2E3B8F}" name="Possession of weapons offences" dataDxfId="40"/>
    <tableColumn id="28" xr3:uid="{E5677022-B922-463A-A696-8CBCDF76F2F4}" name="Public order offences" dataDxfId="39"/>
    <tableColumn id="29" xr3:uid="{EF28E7B6-97E3-4624-8BD6-F3A9D3636E91}" name="Miscellaneous crimes against society" dataDxfId="3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6EE70D-BDE4-4E8E-B9CE-12D19EFA33C4}" name="Table5" displayName="Table5" ref="A7:AH437" totalsRowShown="0" headerRowDxfId="37" dataDxfId="35" headerRowBorderDxfId="36" tableBorderDxfId="34" headerRowCellStyle="Normal 2">
  <autoFilter ref="A7:AH437" xr:uid="{78450A8F-A59C-4CC3-B687-F6207E0B82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A20288E8-8DAA-46CB-94D3-8FCE90E6E33B}" name="Police Force Area code" dataDxfId="33"/>
    <tableColumn id="2" xr3:uid="{5C59C8C6-D14F-48C5-A5A5-C34FA7F758D3}" name="Police Force Area name" dataDxfId="32" dataCellStyle="Normal 2"/>
    <tableColumn id="3" xr3:uid="{478FDD27-6E02-4049-9089-35CF3471110A}" name="Community Safety Partnership code" dataDxfId="31" dataCellStyle="Normal 2"/>
    <tableColumn id="4" xr3:uid="{ED474AF6-2745-458B-B876-F96495BE1845}" name="Community Safety Partnership name" dataDxfId="30"/>
    <tableColumn id="5" xr3:uid="{1D7E938A-4DC9-4AAC-B384-A84EC0F06F0E}" name="Local Authority code" dataDxfId="29" dataCellStyle="Normal 2"/>
    <tableColumn id="6" xr3:uid="{F23B01EB-2A96-46C5-B26E-55358B6D5ABE}" name="Local Authority name" dataDxfId="28" dataCellStyle="Normal 2"/>
    <tableColumn id="7" xr3:uid="{2427B4C6-E5BB-4434-BC5E-01C6CA84CE1A}" name="Population figures (mid-2020) - rounded to 100" dataDxfId="27" dataCellStyle="Normal 2"/>
    <tableColumn id="8" xr3:uid="{0154A401-4234-49AB-8713-BBFEB6B8EA2B}" name="Household figures (mid-2020) - rounded to 100" dataDxfId="26" dataCellStyle="Normal 2"/>
    <tableColumn id="10" xr3:uid="{9F58DC5D-6DD8-4D27-8928-E8868FB15C6B}" name="Total recorded crime_x000a_ (excluding fraud)" dataDxfId="25"/>
    <tableColumn id="11" xr3:uid="{8761F9FE-ED61-4B38-A4C7-92355F928F33}" name="Violence against the person" dataDxfId="24"/>
    <tableColumn id="12" xr3:uid="{AFD16846-0E7B-489F-BB19-BC4406AC0F0A}" name="Homicide" dataDxfId="23"/>
    <tableColumn id="13" xr3:uid="{F0C95E30-347F-4CC5-B40D-63DCB7FAB90E}" name="Death or serious injury caused by illegal driving" dataDxfId="22"/>
    <tableColumn id="14" xr3:uid="{AA791573-EF1A-43E5-A0B3-154640DDFD39}" name="Violence with injury" dataDxfId="21"/>
    <tableColumn id="15" xr3:uid="{E010D251-B9DA-4BEA-B1D0-5BFFDDA74257}" name="Violence without injury" dataDxfId="20"/>
    <tableColumn id="16" xr3:uid="{0FEE2231-2D2D-42DF-A9AE-42965909A9B5}" name="Stalking and harassment" dataDxfId="19"/>
    <tableColumn id="17" xr3:uid="{A544A5F3-49B3-4BA8-8227-31A9B304BF04}" name="Sexual offences" dataDxfId="18"/>
    <tableColumn id="18" xr3:uid="{7494F609-D917-4A80-B15B-4FC13BA9EFDB}" name="Robbery" dataDxfId="17"/>
    <tableColumn id="19" xr3:uid="{365BFC3B-8794-447A-B075-989DA5441283}" name="Theft offences" dataDxfId="16"/>
    <tableColumn id="20" xr3:uid="{8C7E2A26-8480-47CC-B954-0B0B81CBD930}" name="Burglary" dataDxfId="15"/>
    <tableColumn id="21" xr3:uid="{91DD63D9-7B87-4AE6-BE4D-5A8FB5C957FD}" name="Residential burglary (per 1,000 population)" dataDxfId="14"/>
    <tableColumn id="22" xr3:uid="{223B0D8A-07BE-447E-95CD-65E715B3B2F1}" name="Residential burglary (per 1,000 household)" dataDxfId="13"/>
    <tableColumn id="23" xr3:uid="{AF770337-21B3-42DC-BF4D-66ACCE20B9F5}" name="Non-residential burglary" dataDxfId="12"/>
    <tableColumn id="24" xr3:uid="{B735EA0A-7D0A-4D4B-AB6A-0452F78CFFBA}" name="Vehicle offences" dataDxfId="11"/>
    <tableColumn id="25" xr3:uid="{FDCBCC4F-5C76-4785-B8DC-B8E40EC0FD75}" name="Theft from the person" dataDxfId="10"/>
    <tableColumn id="26" xr3:uid="{0D482FD5-1183-43F8-A1C9-EDBF359C6B7A}" name="Bicycle theft" dataDxfId="9"/>
    <tableColumn id="27" xr3:uid="{8F150EC0-0F84-442F-A878-3680078E0BEF}" name="Shoplifting" dataDxfId="8"/>
    <tableColumn id="28" xr3:uid="{54F37ED3-F558-41F0-A3B8-7432DF15AF08}" name="All other theft offences" dataDxfId="7"/>
    <tableColumn id="29" xr3:uid="{3518B5EF-B507-47E0-AD98-3389F7EE64D0}" name="Criminal damage and arson" dataDxfId="6"/>
    <tableColumn id="30" xr3:uid="{C92479D3-8FC1-4CE9-B05D-CAC7F8F1C310}" name="Drug offences" dataDxfId="5"/>
    <tableColumn id="31" xr3:uid="{81479008-656D-4664-8A47-0AF61F826332}" name="Possession of weapons offences" dataDxfId="4"/>
    <tableColumn id="32" xr3:uid="{6EF46741-9998-40A9-A3E9-0DA6B285E13C}" name="Public order offences" dataDxfId="3"/>
    <tableColumn id="33" xr3:uid="{205FD2CC-21DF-4CC6-B59E-6EAB92243B32}" name="Miscellaneous crimes against society" dataDxfId="2"/>
    <tableColumn id="9" xr3:uid="{3FEC92EE-D71A-4836-AC45-2E3B601B4FEA}" name="Column1" dataDxfId="1"/>
    <tableColumn id="34" xr3:uid="{0BA00C0F-0C31-4B93-A7ED-428176D702EE}" name="Column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A8A5-37F3-4382-8719-B886CAB0F96A}">
  <dimension ref="A1:B9"/>
  <sheetViews>
    <sheetView showGridLines="0" zoomScaleNormal="100" workbookViewId="0"/>
  </sheetViews>
  <sheetFormatPr defaultRowHeight="15" customHeight="1" x14ac:dyDescent="0.2"/>
  <cols>
    <col min="1" max="1" width="114.75" customWidth="1"/>
    <col min="2" max="2" width="63.875" customWidth="1"/>
    <col min="257" max="257" width="9.125" customWidth="1"/>
    <col min="513" max="513" width="9.125" customWidth="1"/>
    <col min="769" max="769" width="9.125" customWidth="1"/>
    <col min="1025" max="1025" width="9.125" customWidth="1"/>
    <col min="1281" max="1281" width="9.125" customWidth="1"/>
    <col min="1537" max="1537" width="9.125" customWidth="1"/>
    <col min="1793" max="1793" width="9.125" customWidth="1"/>
    <col min="2049" max="2049" width="9.125" customWidth="1"/>
    <col min="2305" max="2305" width="9.125" customWidth="1"/>
    <col min="2561" max="2561" width="9.125" customWidth="1"/>
    <col min="2817" max="2817" width="9.125" customWidth="1"/>
    <col min="3073" max="3073" width="9.125" customWidth="1"/>
    <col min="3329" max="3329" width="9.125" customWidth="1"/>
    <col min="3585" max="3585" width="9.125" customWidth="1"/>
    <col min="3841" max="3841" width="9.125" customWidth="1"/>
    <col min="4097" max="4097" width="9.125" customWidth="1"/>
    <col min="4353" max="4353" width="9.125" customWidth="1"/>
    <col min="4609" max="4609" width="9.125" customWidth="1"/>
    <col min="4865" max="4865" width="9.125" customWidth="1"/>
    <col min="5121" max="5121" width="9.125" customWidth="1"/>
    <col min="5377" max="5377" width="9.125" customWidth="1"/>
    <col min="5633" max="5633" width="9.125" customWidth="1"/>
    <col min="5889" max="5889" width="9.125" customWidth="1"/>
    <col min="6145" max="6145" width="9.125" customWidth="1"/>
    <col min="6401" max="6401" width="9.125" customWidth="1"/>
    <col min="6657" max="6657" width="9.125" customWidth="1"/>
    <col min="6913" max="6913" width="9.125" customWidth="1"/>
    <col min="7169" max="7169" width="9.125" customWidth="1"/>
    <col min="7425" max="7425" width="9.125" customWidth="1"/>
    <col min="7681" max="7681" width="9.125" customWidth="1"/>
    <col min="7937" max="7937" width="9.125" customWidth="1"/>
    <col min="8193" max="8193" width="9.125" customWidth="1"/>
    <col min="8449" max="8449" width="9.125" customWidth="1"/>
    <col min="8705" max="8705" width="9.125" customWidth="1"/>
    <col min="8961" max="8961" width="9.125" customWidth="1"/>
    <col min="9217" max="9217" width="9.125" customWidth="1"/>
    <col min="9473" max="9473" width="9.125" customWidth="1"/>
    <col min="9729" max="9729" width="9.125" customWidth="1"/>
    <col min="9985" max="9985" width="9.125" customWidth="1"/>
    <col min="10241" max="10241" width="9.125" customWidth="1"/>
    <col min="10497" max="10497" width="9.125" customWidth="1"/>
    <col min="10753" max="10753" width="9.125" customWidth="1"/>
    <col min="11009" max="11009" width="9.125" customWidth="1"/>
    <col min="11265" max="11265" width="9.125" customWidth="1"/>
    <col min="11521" max="11521" width="9.125" customWidth="1"/>
    <col min="11777" max="11777" width="9.125" customWidth="1"/>
    <col min="12033" max="12033" width="9.125" customWidth="1"/>
    <col min="12289" max="12289" width="9.125" customWidth="1"/>
    <col min="12545" max="12545" width="9.125" customWidth="1"/>
    <col min="12801" max="12801" width="9.125" customWidth="1"/>
    <col min="13057" max="13057" width="9.125" customWidth="1"/>
    <col min="13313" max="13313" width="9.125" customWidth="1"/>
    <col min="13569" max="13569" width="9.125" customWidth="1"/>
    <col min="13825" max="13825" width="9.125" customWidth="1"/>
    <col min="14081" max="14081" width="9.125" customWidth="1"/>
    <col min="14337" max="14337" width="9.125" customWidth="1"/>
    <col min="14593" max="14593" width="9.125" customWidth="1"/>
    <col min="14849" max="14849" width="9.125" customWidth="1"/>
    <col min="15105" max="15105" width="9.125" customWidth="1"/>
    <col min="15361" max="15361" width="9.125" customWidth="1"/>
    <col min="15617" max="15617" width="9.125" customWidth="1"/>
    <col min="15873" max="15873" width="9.125" customWidth="1"/>
    <col min="16129" max="16129" width="9.125" customWidth="1"/>
  </cols>
  <sheetData>
    <row r="1" spans="1:2" ht="42" customHeight="1" x14ac:dyDescent="0.2">
      <c r="A1" s="82" t="s">
        <v>1254</v>
      </c>
    </row>
    <row r="2" spans="1:2" ht="36" customHeight="1" x14ac:dyDescent="0.2">
      <c r="A2" s="100" t="s">
        <v>1189</v>
      </c>
      <c r="B2" s="101" t="s">
        <v>1190</v>
      </c>
    </row>
    <row r="3" spans="1:2" ht="49.15" customHeight="1" x14ac:dyDescent="0.2">
      <c r="A3" s="3" t="s">
        <v>1256</v>
      </c>
      <c r="B3" s="4" t="s">
        <v>1255</v>
      </c>
    </row>
    <row r="4" spans="1:2" ht="33" customHeight="1" x14ac:dyDescent="0.2">
      <c r="A4" s="3" t="s">
        <v>1191</v>
      </c>
      <c r="B4" s="4" t="s">
        <v>1192</v>
      </c>
    </row>
    <row r="5" spans="1:2" ht="66.75" customHeight="1" x14ac:dyDescent="0.2">
      <c r="A5" s="3" t="s">
        <v>1193</v>
      </c>
      <c r="B5" s="4" t="s">
        <v>1194</v>
      </c>
    </row>
    <row r="6" spans="1:2" ht="41.25" customHeight="1" x14ac:dyDescent="0.2">
      <c r="A6" s="3" t="s">
        <v>1195</v>
      </c>
      <c r="B6" s="4" t="s">
        <v>1196</v>
      </c>
    </row>
    <row r="7" spans="1:2" ht="44.25" customHeight="1" x14ac:dyDescent="0.2">
      <c r="A7" s="5" t="s">
        <v>1197</v>
      </c>
      <c r="B7" s="6"/>
    </row>
    <row r="8" spans="1:2" ht="21" customHeight="1" x14ac:dyDescent="0.2">
      <c r="A8" s="7" t="s">
        <v>1187</v>
      </c>
      <c r="B8" s="4" t="s">
        <v>1198</v>
      </c>
    </row>
    <row r="9" spans="1:2" ht="15.75" x14ac:dyDescent="0.2">
      <c r="A9" s="8" t="s">
        <v>1199</v>
      </c>
      <c r="B9" s="6"/>
    </row>
  </sheetData>
  <phoneticPr fontId="30" type="noConversion"/>
  <hyperlinks>
    <hyperlink ref="B3" r:id="rId1" display="Crime in England and Wales, year ending June 2021" xr:uid="{2F51A9FC-AB88-45C4-9399-0016E192D7E8}"/>
    <hyperlink ref="B5" r:id="rId2" xr:uid="{F16F2EF6-97F6-43FF-9891-3D466FDF0E73}"/>
    <hyperlink ref="B6" r:id="rId3" xr:uid="{26588090-0911-45E8-948A-B90435E3E9A5}"/>
    <hyperlink ref="B8" r:id="rId4" display="crimestatistics@ons.gov.uk" xr:uid="{2E5358B9-D725-4740-A53F-C7DF79D6E713}"/>
    <hyperlink ref="B4" r:id="rId5" xr:uid="{2E011CB2-7437-4387-80F6-B7FA8240246A}"/>
  </hyperlinks>
  <pageMargins left="0.7" right="0.7" top="0.75" bottom="0.75" header="0.3" footer="0.3"/>
  <pageSetup paperSize="9"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BA42-595F-4B1C-BFFA-1DA8C191200F}">
  <dimension ref="A1:C7"/>
  <sheetViews>
    <sheetView showGridLines="0" zoomScaleNormal="100" workbookViewId="0"/>
  </sheetViews>
  <sheetFormatPr defaultRowHeight="15" customHeight="1" x14ac:dyDescent="0.2"/>
  <cols>
    <col min="1" max="1" width="23.625" customWidth="1"/>
    <col min="2" max="2" width="111.125" customWidth="1"/>
    <col min="3" max="3" width="28.25" customWidth="1"/>
  </cols>
  <sheetData>
    <row r="1" spans="1:3" ht="18" x14ac:dyDescent="0.2">
      <c r="A1" s="10" t="s">
        <v>1200</v>
      </c>
      <c r="B1" s="11"/>
      <c r="C1" s="11"/>
    </row>
    <row r="2" spans="1:3" ht="48.75" customHeight="1" x14ac:dyDescent="0.2">
      <c r="A2" s="12" t="s">
        <v>1244</v>
      </c>
      <c r="B2" s="13" t="s">
        <v>1201</v>
      </c>
      <c r="C2" s="13" t="s">
        <v>1245</v>
      </c>
    </row>
    <row r="3" spans="1:3" ht="49.15" customHeight="1" x14ac:dyDescent="0.2">
      <c r="A3" s="96" t="s">
        <v>1239</v>
      </c>
      <c r="B3" s="97" t="s">
        <v>1202</v>
      </c>
      <c r="C3" s="98" t="s">
        <v>1246</v>
      </c>
    </row>
    <row r="4" spans="1:3" ht="49.15" customHeight="1" x14ac:dyDescent="0.2">
      <c r="A4" s="96" t="s">
        <v>1240</v>
      </c>
      <c r="B4" s="97" t="s">
        <v>1257</v>
      </c>
      <c r="C4" s="98" t="s">
        <v>1247</v>
      </c>
    </row>
    <row r="5" spans="1:3" ht="49.15" customHeight="1" x14ac:dyDescent="0.2">
      <c r="A5" s="96" t="s">
        <v>1241</v>
      </c>
      <c r="B5" s="97" t="s">
        <v>1258</v>
      </c>
      <c r="C5" s="98" t="s">
        <v>1248</v>
      </c>
    </row>
    <row r="6" spans="1:3" ht="49.15" customHeight="1" x14ac:dyDescent="0.2">
      <c r="A6" s="96" t="s">
        <v>1242</v>
      </c>
      <c r="B6" s="97" t="s">
        <v>1259</v>
      </c>
      <c r="C6" s="98" t="s">
        <v>1249</v>
      </c>
    </row>
    <row r="7" spans="1:3" ht="49.15" customHeight="1" x14ac:dyDescent="0.2">
      <c r="A7" s="96" t="s">
        <v>1243</v>
      </c>
      <c r="B7" s="97" t="s">
        <v>1260</v>
      </c>
      <c r="C7" s="98" t="s">
        <v>1250</v>
      </c>
    </row>
  </sheetData>
  <phoneticPr fontId="30" type="noConversion"/>
  <hyperlinks>
    <hyperlink ref="C3" location="'Table C1'!A1" display="Link to worksheet C1" xr:uid="{8E1FB495-C62E-47A8-8EC7-3A1DB5EC1BB4}"/>
    <hyperlink ref="C4" location="'Table C2'!A1" display="Link to worksheet C2" xr:uid="{7432403E-4850-4B1D-B87A-9B068FFD2BD4}"/>
    <hyperlink ref="C5" location="'Table C3'!A1" display="Link to worksheet C3" xr:uid="{39BA0E4E-7CF0-4E1E-90AE-67F6135532DD}"/>
    <hyperlink ref="C6" location="'Table C4'!A1" display="Link to worksheet C4" xr:uid="{B428E64F-CF9C-4D7C-915C-E3ACD2B51298}"/>
    <hyperlink ref="C7" location="'Table C5'!A1" display="Link to worksheet C5" xr:uid="{39133D72-9FD9-4F32-8B12-64A94D0466C2}"/>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AEDFA-5910-41A1-96F4-8E1C5F030A0D}">
  <dimension ref="A1:B14"/>
  <sheetViews>
    <sheetView showGridLines="0" zoomScaleNormal="100" workbookViewId="0"/>
  </sheetViews>
  <sheetFormatPr defaultColWidth="9.125" defaultRowHeight="15" customHeight="1" x14ac:dyDescent="0.2"/>
  <cols>
    <col min="1" max="1" width="17.875" style="103" customWidth="1"/>
    <col min="2" max="2" width="103.875" style="103" customWidth="1"/>
    <col min="3" max="3" width="9.125" style="103" customWidth="1"/>
    <col min="4" max="16384" width="9.125" style="103"/>
  </cols>
  <sheetData>
    <row r="1" spans="1:2" ht="27" customHeight="1" x14ac:dyDescent="0.2">
      <c r="A1" s="102" t="s">
        <v>1203</v>
      </c>
      <c r="B1" s="14"/>
    </row>
    <row r="2" spans="1:2" ht="33.75" customHeight="1" x14ac:dyDescent="0.2">
      <c r="A2" s="104" t="s">
        <v>1204</v>
      </c>
      <c r="B2" s="14"/>
    </row>
    <row r="3" spans="1:2" ht="39" customHeight="1" x14ac:dyDescent="0.2">
      <c r="A3" s="105" t="s">
        <v>1205</v>
      </c>
      <c r="B3" s="106" t="s">
        <v>1206</v>
      </c>
    </row>
    <row r="4" spans="1:2" ht="20.25" customHeight="1" x14ac:dyDescent="0.2">
      <c r="A4" s="99">
        <v>1</v>
      </c>
      <c r="B4" s="107" t="s">
        <v>1217</v>
      </c>
    </row>
    <row r="5" spans="1:2" ht="69" customHeight="1" x14ac:dyDescent="0.2">
      <c r="A5" s="99">
        <v>2</v>
      </c>
      <c r="B5" s="107" t="s">
        <v>1218</v>
      </c>
    </row>
    <row r="6" spans="1:2" ht="38.25" customHeight="1" x14ac:dyDescent="0.2">
      <c r="A6" s="99">
        <v>3</v>
      </c>
      <c r="B6" s="107" t="s">
        <v>1219</v>
      </c>
    </row>
    <row r="7" spans="1:2" ht="51.75" customHeight="1" x14ac:dyDescent="0.2">
      <c r="A7" s="99">
        <v>4</v>
      </c>
      <c r="B7" s="110" t="s">
        <v>1264</v>
      </c>
    </row>
    <row r="8" spans="1:2" ht="49.5" customHeight="1" x14ac:dyDescent="0.2">
      <c r="A8" s="99">
        <v>5</v>
      </c>
      <c r="B8" s="108" t="s">
        <v>1220</v>
      </c>
    </row>
    <row r="9" spans="1:2" ht="21.75" customHeight="1" x14ac:dyDescent="0.2">
      <c r="A9" s="99">
        <v>6</v>
      </c>
      <c r="B9" s="14" t="s">
        <v>1229</v>
      </c>
    </row>
    <row r="10" spans="1:2" ht="103.5" customHeight="1" x14ac:dyDescent="0.2">
      <c r="A10" s="99">
        <v>7</v>
      </c>
      <c r="B10" s="107" t="s">
        <v>1232</v>
      </c>
    </row>
    <row r="11" spans="1:2" ht="38.25" customHeight="1" x14ac:dyDescent="0.2">
      <c r="A11" s="99">
        <v>8</v>
      </c>
      <c r="B11" s="107" t="s">
        <v>1233</v>
      </c>
    </row>
    <row r="12" spans="1:2" ht="40.5" customHeight="1" x14ac:dyDescent="0.2">
      <c r="A12" s="99">
        <v>9</v>
      </c>
      <c r="B12" s="107" t="s">
        <v>1234</v>
      </c>
    </row>
    <row r="13" spans="1:2" ht="15" customHeight="1" x14ac:dyDescent="0.2">
      <c r="A13" s="109"/>
    </row>
    <row r="14" spans="1:2" ht="15" customHeight="1" x14ac:dyDescent="0.2">
      <c r="A14" s="109"/>
    </row>
  </sheetData>
  <phoneticPr fontId="30"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48123-E133-4CFA-A4F9-3DA68982E680}">
  <sheetPr>
    <pageSetUpPr fitToPage="1"/>
  </sheetPr>
  <dimension ref="A1:D57"/>
  <sheetViews>
    <sheetView showGridLines="0" topLeftCell="A4" zoomScaleNormal="100" workbookViewId="0">
      <selection activeCell="D30" sqref="D30"/>
    </sheetView>
  </sheetViews>
  <sheetFormatPr defaultRowHeight="15" customHeight="1" x14ac:dyDescent="0.2"/>
  <cols>
    <col min="1" max="1" width="32.375" customWidth="1"/>
    <col min="2" max="2" width="50.25" customWidth="1"/>
    <col min="3" max="3" width="31.875" customWidth="1"/>
    <col min="4" max="4" width="31.625" customWidth="1"/>
    <col min="257" max="260" width="9.125" customWidth="1"/>
    <col min="513" max="516" width="9.125" customWidth="1"/>
    <col min="769" max="772" width="9.125" customWidth="1"/>
    <col min="1025" max="1028" width="9.125" customWidth="1"/>
    <col min="1281" max="1284" width="9.125" customWidth="1"/>
    <col min="1537" max="1540" width="9.125" customWidth="1"/>
    <col min="1793" max="1796" width="9.125" customWidth="1"/>
    <col min="2049" max="2052" width="9.125" customWidth="1"/>
    <col min="2305" max="2308" width="9.125" customWidth="1"/>
    <col min="2561" max="2564" width="9.125" customWidth="1"/>
    <col min="2817" max="2820" width="9.125" customWidth="1"/>
    <col min="3073" max="3076" width="9.125" customWidth="1"/>
    <col min="3329" max="3332" width="9.125" customWidth="1"/>
    <col min="3585" max="3588" width="9.125" customWidth="1"/>
    <col min="3841" max="3844" width="9.125" customWidth="1"/>
    <col min="4097" max="4100" width="9.125" customWidth="1"/>
    <col min="4353" max="4356" width="9.125" customWidth="1"/>
    <col min="4609" max="4612" width="9.125" customWidth="1"/>
    <col min="4865" max="4868" width="9.125" customWidth="1"/>
    <col min="5121" max="5124" width="9.125" customWidth="1"/>
    <col min="5377" max="5380" width="9.125" customWidth="1"/>
    <col min="5633" max="5636" width="9.125" customWidth="1"/>
    <col min="5889" max="5892" width="9.125" customWidth="1"/>
    <col min="6145" max="6148" width="9.125" customWidth="1"/>
    <col min="6401" max="6404" width="9.125" customWidth="1"/>
    <col min="6657" max="6660" width="9.125" customWidth="1"/>
    <col min="6913" max="6916" width="9.125" customWidth="1"/>
    <col min="7169" max="7172" width="9.125" customWidth="1"/>
    <col min="7425" max="7428" width="9.125" customWidth="1"/>
    <col min="7681" max="7684" width="9.125" customWidth="1"/>
    <col min="7937" max="7940" width="9.125" customWidth="1"/>
    <col min="8193" max="8196" width="9.125" customWidth="1"/>
    <col min="8449" max="8452" width="9.125" customWidth="1"/>
    <col min="8705" max="8708" width="9.125" customWidth="1"/>
    <col min="8961" max="8964" width="9.125" customWidth="1"/>
    <col min="9217" max="9220" width="9.125" customWidth="1"/>
    <col min="9473" max="9476" width="9.125" customWidth="1"/>
    <col min="9729" max="9732" width="9.125" customWidth="1"/>
    <col min="9985" max="9988" width="9.125" customWidth="1"/>
    <col min="10241" max="10244" width="9.125" customWidth="1"/>
    <col min="10497" max="10500" width="9.125" customWidth="1"/>
    <col min="10753" max="10756" width="9.125" customWidth="1"/>
    <col min="11009" max="11012" width="9.125" customWidth="1"/>
    <col min="11265" max="11268" width="9.125" customWidth="1"/>
    <col min="11521" max="11524" width="9.125" customWidth="1"/>
    <col min="11777" max="11780" width="9.125" customWidth="1"/>
    <col min="12033" max="12036" width="9.125" customWidth="1"/>
    <col min="12289" max="12292" width="9.125" customWidth="1"/>
    <col min="12545" max="12548" width="9.125" customWidth="1"/>
    <col min="12801" max="12804" width="9.125" customWidth="1"/>
    <col min="13057" max="13060" width="9.125" customWidth="1"/>
    <col min="13313" max="13316" width="9.125" customWidth="1"/>
    <col min="13569" max="13572" width="9.125" customWidth="1"/>
    <col min="13825" max="13828" width="9.125" customWidth="1"/>
    <col min="14081" max="14084" width="9.125" customWidth="1"/>
    <col min="14337" max="14340" width="9.125" customWidth="1"/>
    <col min="14593" max="14596" width="9.125" customWidth="1"/>
    <col min="14849" max="14852" width="9.125" customWidth="1"/>
    <col min="15105" max="15108" width="9.125" customWidth="1"/>
    <col min="15361" max="15364" width="9.125" customWidth="1"/>
    <col min="15617" max="15620" width="9.125" customWidth="1"/>
    <col min="15873" max="15876" width="9.125" customWidth="1"/>
    <col min="16129" max="16132" width="9.125" customWidth="1"/>
  </cols>
  <sheetData>
    <row r="1" spans="1:4" ht="31.9" customHeight="1" x14ac:dyDescent="0.25">
      <c r="A1" s="41" t="s">
        <v>1177</v>
      </c>
      <c r="B1" s="1"/>
      <c r="C1" s="1"/>
      <c r="D1" s="1"/>
    </row>
    <row r="2" spans="1:4" ht="37.15" customHeight="1" x14ac:dyDescent="0.2">
      <c r="A2" s="15" t="s">
        <v>1237</v>
      </c>
      <c r="B2" s="2"/>
      <c r="C2" s="2"/>
      <c r="D2" s="2"/>
    </row>
    <row r="3" spans="1:4" ht="15.75" x14ac:dyDescent="0.25">
      <c r="A3" s="83" t="s">
        <v>0</v>
      </c>
      <c r="B3" s="19" t="s">
        <v>1</v>
      </c>
      <c r="C3" s="20" t="s">
        <v>2</v>
      </c>
      <c r="D3" s="21" t="s">
        <v>3</v>
      </c>
    </row>
    <row r="4" spans="1:4" ht="21" customHeight="1" x14ac:dyDescent="0.2">
      <c r="A4" s="84" t="s">
        <v>4</v>
      </c>
      <c r="B4" s="85" t="s">
        <v>5</v>
      </c>
      <c r="C4" s="86" t="s">
        <v>6</v>
      </c>
      <c r="D4" s="87" t="s">
        <v>7</v>
      </c>
    </row>
    <row r="5" spans="1:4" ht="21" customHeight="1" x14ac:dyDescent="0.2">
      <c r="A5" s="88"/>
      <c r="B5" s="18"/>
      <c r="C5" s="31" t="s">
        <v>8</v>
      </c>
      <c r="D5" s="54" t="s">
        <v>9</v>
      </c>
    </row>
    <row r="6" spans="1:4" ht="21" customHeight="1" x14ac:dyDescent="0.2">
      <c r="A6" s="88"/>
      <c r="B6" s="18"/>
      <c r="C6" s="31" t="s">
        <v>10</v>
      </c>
      <c r="D6" s="54" t="s">
        <v>11</v>
      </c>
    </row>
    <row r="7" spans="1:4" ht="21" customHeight="1" x14ac:dyDescent="0.2">
      <c r="A7" s="89"/>
      <c r="B7" s="40"/>
      <c r="C7" s="31" t="s">
        <v>12</v>
      </c>
      <c r="D7" s="54" t="s">
        <v>13</v>
      </c>
    </row>
    <row r="8" spans="1:4" ht="21" customHeight="1" x14ac:dyDescent="0.2">
      <c r="A8" s="84" t="s">
        <v>14</v>
      </c>
      <c r="B8" s="85" t="s">
        <v>15</v>
      </c>
      <c r="C8" s="86" t="s">
        <v>16</v>
      </c>
      <c r="D8" s="87" t="s">
        <v>17</v>
      </c>
    </row>
    <row r="9" spans="1:4" ht="21" customHeight="1" x14ac:dyDescent="0.2">
      <c r="A9" s="89"/>
      <c r="B9" s="40"/>
      <c r="C9" s="90" t="s">
        <v>18</v>
      </c>
      <c r="D9" s="91" t="s">
        <v>19</v>
      </c>
    </row>
    <row r="10" spans="1:4" ht="21" customHeight="1" x14ac:dyDescent="0.2">
      <c r="A10" s="84" t="s">
        <v>14</v>
      </c>
      <c r="B10" s="85" t="s">
        <v>20</v>
      </c>
      <c r="C10" s="86" t="s">
        <v>21</v>
      </c>
      <c r="D10" s="87" t="s">
        <v>20</v>
      </c>
    </row>
    <row r="11" spans="1:4" ht="21" customHeight="1" x14ac:dyDescent="0.2">
      <c r="A11" s="89"/>
      <c r="B11" s="40"/>
      <c r="C11" s="90" t="s">
        <v>22</v>
      </c>
      <c r="D11" s="91" t="s">
        <v>23</v>
      </c>
    </row>
    <row r="12" spans="1:4" ht="21" customHeight="1" x14ac:dyDescent="0.2">
      <c r="A12" s="84" t="s">
        <v>14</v>
      </c>
      <c r="B12" s="85" t="s">
        <v>24</v>
      </c>
      <c r="C12" s="86" t="s">
        <v>25</v>
      </c>
      <c r="D12" s="87" t="s">
        <v>26</v>
      </c>
    </row>
    <row r="13" spans="1:4" ht="21" customHeight="1" x14ac:dyDescent="0.2">
      <c r="A13" s="88"/>
      <c r="B13" s="18"/>
      <c r="C13" s="31" t="s">
        <v>27</v>
      </c>
      <c r="D13" s="54" t="s">
        <v>28</v>
      </c>
    </row>
    <row r="14" spans="1:4" ht="21" customHeight="1" x14ac:dyDescent="0.2">
      <c r="A14" s="89"/>
      <c r="B14" s="40"/>
      <c r="C14" s="90" t="s">
        <v>29</v>
      </c>
      <c r="D14" s="91" t="s">
        <v>30</v>
      </c>
    </row>
    <row r="15" spans="1:4" ht="21" customHeight="1" x14ac:dyDescent="0.2">
      <c r="A15" s="88" t="s">
        <v>31</v>
      </c>
      <c r="B15" s="18" t="s">
        <v>32</v>
      </c>
      <c r="C15" s="31" t="s">
        <v>33</v>
      </c>
      <c r="D15" s="54" t="s">
        <v>34</v>
      </c>
    </row>
    <row r="16" spans="1:4" ht="21" customHeight="1" x14ac:dyDescent="0.2">
      <c r="A16" s="88"/>
      <c r="B16" s="18"/>
      <c r="C16" s="31" t="s">
        <v>35</v>
      </c>
      <c r="D16" s="54" t="s">
        <v>36</v>
      </c>
    </row>
    <row r="17" spans="1:4" ht="21" customHeight="1" x14ac:dyDescent="0.2">
      <c r="A17" s="88"/>
      <c r="B17" s="18"/>
      <c r="C17" s="31" t="s">
        <v>37</v>
      </c>
      <c r="D17" s="54" t="s">
        <v>38</v>
      </c>
    </row>
    <row r="18" spans="1:4" ht="21" customHeight="1" x14ac:dyDescent="0.2">
      <c r="A18" s="84" t="s">
        <v>31</v>
      </c>
      <c r="B18" s="85" t="s">
        <v>31</v>
      </c>
      <c r="C18" s="86" t="s">
        <v>39</v>
      </c>
      <c r="D18" s="87" t="s">
        <v>40</v>
      </c>
    </row>
    <row r="19" spans="1:4" ht="21" customHeight="1" x14ac:dyDescent="0.2">
      <c r="A19" s="88"/>
      <c r="B19" s="18"/>
      <c r="C19" s="31" t="s">
        <v>41</v>
      </c>
      <c r="D19" s="54" t="s">
        <v>42</v>
      </c>
    </row>
    <row r="20" spans="1:4" ht="21" customHeight="1" x14ac:dyDescent="0.2">
      <c r="A20" s="88"/>
      <c r="B20" s="18"/>
      <c r="C20" s="31" t="s">
        <v>43</v>
      </c>
      <c r="D20" s="54" t="s">
        <v>44</v>
      </c>
    </row>
    <row r="21" spans="1:4" ht="21" customHeight="1" x14ac:dyDescent="0.2">
      <c r="A21" s="88"/>
      <c r="B21" s="18"/>
      <c r="C21" s="31" t="s">
        <v>45</v>
      </c>
      <c r="D21" s="54" t="s">
        <v>46</v>
      </c>
    </row>
    <row r="22" spans="1:4" ht="21" customHeight="1" x14ac:dyDescent="0.2">
      <c r="A22" s="89"/>
      <c r="B22" s="40"/>
      <c r="C22" s="90" t="s">
        <v>47</v>
      </c>
      <c r="D22" s="91" t="s">
        <v>48</v>
      </c>
    </row>
    <row r="23" spans="1:4" ht="21" customHeight="1" x14ac:dyDescent="0.2">
      <c r="A23" s="88" t="s">
        <v>49</v>
      </c>
      <c r="B23" s="18" t="s">
        <v>50</v>
      </c>
      <c r="C23" s="31" t="s">
        <v>51</v>
      </c>
      <c r="D23" s="54" t="s">
        <v>52</v>
      </c>
    </row>
    <row r="24" spans="1:4" ht="21" customHeight="1" x14ac:dyDescent="0.2">
      <c r="A24" s="88"/>
      <c r="B24" s="18"/>
      <c r="C24" s="31" t="s">
        <v>53</v>
      </c>
      <c r="D24" s="54" t="s">
        <v>54</v>
      </c>
    </row>
    <row r="25" spans="1:4" ht="21" customHeight="1" x14ac:dyDescent="0.2">
      <c r="A25" s="88"/>
      <c r="B25" s="18"/>
      <c r="C25" s="31" t="s">
        <v>55</v>
      </c>
      <c r="D25" s="54" t="s">
        <v>56</v>
      </c>
    </row>
    <row r="26" spans="1:4" ht="21" customHeight="1" x14ac:dyDescent="0.2">
      <c r="A26" s="84" t="s">
        <v>57</v>
      </c>
      <c r="B26" s="85" t="s">
        <v>58</v>
      </c>
      <c r="C26" s="86" t="s">
        <v>59</v>
      </c>
      <c r="D26" s="87" t="s">
        <v>60</v>
      </c>
    </row>
    <row r="27" spans="1:4" ht="21" customHeight="1" x14ac:dyDescent="0.2">
      <c r="A27" s="89"/>
      <c r="B27" s="40"/>
      <c r="C27" s="90" t="s">
        <v>61</v>
      </c>
      <c r="D27" s="91" t="s">
        <v>62</v>
      </c>
    </row>
    <row r="28" spans="1:4" ht="21" customHeight="1" x14ac:dyDescent="0.2">
      <c r="A28" s="87" t="s">
        <v>63</v>
      </c>
      <c r="B28" s="85" t="s">
        <v>63</v>
      </c>
      <c r="C28" s="86" t="s">
        <v>64</v>
      </c>
      <c r="D28" s="87" t="s">
        <v>65</v>
      </c>
    </row>
    <row r="29" spans="1:4" ht="21" customHeight="1" x14ac:dyDescent="0.2">
      <c r="A29" s="30"/>
      <c r="B29" s="18"/>
      <c r="C29" s="31" t="s">
        <v>66</v>
      </c>
      <c r="D29" s="54" t="s">
        <v>67</v>
      </c>
    </row>
    <row r="30" spans="1:4" ht="21" customHeight="1" x14ac:dyDescent="0.2">
      <c r="A30" s="30"/>
      <c r="B30" s="18"/>
      <c r="C30" s="31" t="s">
        <v>68</v>
      </c>
      <c r="D30" s="54" t="s">
        <v>69</v>
      </c>
    </row>
    <row r="31" spans="1:4" ht="21" customHeight="1" x14ac:dyDescent="0.2">
      <c r="A31" s="30"/>
      <c r="B31" s="18"/>
      <c r="C31" s="31" t="s">
        <v>70</v>
      </c>
      <c r="D31" s="54" t="s">
        <v>71</v>
      </c>
    </row>
    <row r="32" spans="1:4" ht="21" customHeight="1" x14ac:dyDescent="0.2">
      <c r="A32" s="30"/>
      <c r="B32" s="18"/>
      <c r="C32" s="31" t="s">
        <v>72</v>
      </c>
      <c r="D32" s="54" t="s">
        <v>73</v>
      </c>
    </row>
    <row r="33" spans="1:4" ht="21" customHeight="1" x14ac:dyDescent="0.2">
      <c r="A33" s="30"/>
      <c r="B33" s="18"/>
      <c r="C33" s="31" t="s">
        <v>74</v>
      </c>
      <c r="D33" s="54" t="s">
        <v>75</v>
      </c>
    </row>
    <row r="34" spans="1:4" ht="21" customHeight="1" x14ac:dyDescent="0.2">
      <c r="A34" s="91"/>
      <c r="B34" s="40"/>
      <c r="C34" s="90" t="s">
        <v>76</v>
      </c>
      <c r="D34" s="91" t="s">
        <v>77</v>
      </c>
    </row>
    <row r="35" spans="1:4" ht="21" customHeight="1" x14ac:dyDescent="0.2">
      <c r="A35" s="30" t="s">
        <v>78</v>
      </c>
      <c r="B35" s="18" t="s">
        <v>79</v>
      </c>
      <c r="C35" s="31" t="s">
        <v>80</v>
      </c>
      <c r="D35" s="54" t="s">
        <v>81</v>
      </c>
    </row>
    <row r="36" spans="1:4" ht="21" customHeight="1" x14ac:dyDescent="0.2">
      <c r="A36" s="88"/>
      <c r="B36" s="18"/>
      <c r="C36" s="31" t="s">
        <v>82</v>
      </c>
      <c r="D36" s="91" t="s">
        <v>83</v>
      </c>
    </row>
    <row r="37" spans="1:4" ht="21" customHeight="1" x14ac:dyDescent="0.2">
      <c r="A37" s="84" t="s">
        <v>84</v>
      </c>
      <c r="B37" s="85" t="s">
        <v>85</v>
      </c>
      <c r="C37" s="86" t="s">
        <v>86</v>
      </c>
      <c r="D37" s="87" t="s">
        <v>87</v>
      </c>
    </row>
    <row r="38" spans="1:4" ht="21" customHeight="1" x14ac:dyDescent="0.2">
      <c r="A38" s="88"/>
      <c r="B38" s="18"/>
      <c r="C38" s="31" t="s">
        <v>88</v>
      </c>
      <c r="D38" s="54" t="s">
        <v>89</v>
      </c>
    </row>
    <row r="39" spans="1:4" ht="21" customHeight="1" x14ac:dyDescent="0.2">
      <c r="A39" s="89"/>
      <c r="B39" s="40"/>
      <c r="C39" s="90" t="s">
        <v>90</v>
      </c>
      <c r="D39" s="91" t="s">
        <v>91</v>
      </c>
    </row>
    <row r="40" spans="1:4" ht="21" customHeight="1" x14ac:dyDescent="0.2">
      <c r="A40" s="88" t="s">
        <v>92</v>
      </c>
      <c r="B40" s="18" t="s">
        <v>93</v>
      </c>
      <c r="C40" s="31" t="s">
        <v>94</v>
      </c>
      <c r="D40" s="54" t="s">
        <v>95</v>
      </c>
    </row>
    <row r="41" spans="1:4" ht="21" customHeight="1" x14ac:dyDescent="0.2">
      <c r="A41" s="88"/>
      <c r="B41" s="18"/>
      <c r="C41" s="90" t="s">
        <v>96</v>
      </c>
      <c r="D41" s="91" t="s">
        <v>97</v>
      </c>
    </row>
    <row r="42" spans="1:4" ht="21" customHeight="1" x14ac:dyDescent="0.2">
      <c r="A42" s="92" t="s">
        <v>98</v>
      </c>
      <c r="B42" s="85" t="s">
        <v>99</v>
      </c>
      <c r="C42" s="31" t="s">
        <v>100</v>
      </c>
      <c r="D42" s="54" t="s">
        <v>101</v>
      </c>
    </row>
    <row r="43" spans="1:4" ht="21" customHeight="1" x14ac:dyDescent="0.2">
      <c r="A43" s="93"/>
      <c r="B43" s="40"/>
      <c r="C43" s="90" t="s">
        <v>102</v>
      </c>
      <c r="D43" s="91" t="s">
        <v>103</v>
      </c>
    </row>
    <row r="44" spans="1:4" ht="21" customHeight="1" x14ac:dyDescent="0.2">
      <c r="A44" s="94" t="s">
        <v>98</v>
      </c>
      <c r="B44" s="18" t="s">
        <v>104</v>
      </c>
      <c r="C44" s="31" t="s">
        <v>105</v>
      </c>
      <c r="D44" s="54" t="s">
        <v>106</v>
      </c>
    </row>
    <row r="45" spans="1:4" ht="21" customHeight="1" x14ac:dyDescent="0.2">
      <c r="A45" s="93"/>
      <c r="B45" s="40"/>
      <c r="C45" s="90" t="s">
        <v>107</v>
      </c>
      <c r="D45" s="91" t="s">
        <v>108</v>
      </c>
    </row>
    <row r="46" spans="1:4" ht="21" customHeight="1" x14ac:dyDescent="0.2">
      <c r="A46" s="94" t="s">
        <v>109</v>
      </c>
      <c r="B46" s="18" t="s">
        <v>110</v>
      </c>
      <c r="C46" s="31" t="s">
        <v>111</v>
      </c>
      <c r="D46" s="54" t="s">
        <v>112</v>
      </c>
    </row>
    <row r="47" spans="1:4" ht="21" customHeight="1" x14ac:dyDescent="0.2">
      <c r="A47" s="94"/>
      <c r="B47" s="18"/>
      <c r="C47" s="31" t="s">
        <v>113</v>
      </c>
      <c r="D47" s="54" t="s">
        <v>114</v>
      </c>
    </row>
    <row r="48" spans="1:4" ht="21" customHeight="1" x14ac:dyDescent="0.2">
      <c r="A48" s="94"/>
      <c r="B48" s="18"/>
      <c r="C48" s="31" t="s">
        <v>115</v>
      </c>
      <c r="D48" s="54" t="s">
        <v>116</v>
      </c>
    </row>
    <row r="49" spans="1:4" ht="21" customHeight="1" x14ac:dyDescent="0.2">
      <c r="A49" s="94"/>
      <c r="B49" s="18"/>
      <c r="C49" s="31" t="s">
        <v>117</v>
      </c>
      <c r="D49" s="54" t="s">
        <v>118</v>
      </c>
    </row>
    <row r="50" spans="1:4" ht="21" customHeight="1" x14ac:dyDescent="0.2">
      <c r="A50" s="84" t="s">
        <v>119</v>
      </c>
      <c r="B50" s="85" t="s">
        <v>120</v>
      </c>
      <c r="C50" s="86" t="s">
        <v>121</v>
      </c>
      <c r="D50" s="87" t="s">
        <v>122</v>
      </c>
    </row>
    <row r="51" spans="1:4" ht="21" customHeight="1" x14ac:dyDescent="0.2">
      <c r="A51" s="89"/>
      <c r="B51" s="40"/>
      <c r="C51" s="90" t="s">
        <v>123</v>
      </c>
      <c r="D51" s="91" t="s">
        <v>124</v>
      </c>
    </row>
    <row r="52" spans="1:4" ht="21" customHeight="1" x14ac:dyDescent="0.2">
      <c r="A52" s="84" t="s">
        <v>125</v>
      </c>
      <c r="B52" s="85" t="s">
        <v>126</v>
      </c>
      <c r="C52" s="86" t="s">
        <v>127</v>
      </c>
      <c r="D52" s="87" t="s">
        <v>128</v>
      </c>
    </row>
    <row r="53" spans="1:4" ht="21" customHeight="1" x14ac:dyDescent="0.2">
      <c r="A53" s="88"/>
      <c r="B53" s="18"/>
      <c r="C53" s="31" t="s">
        <v>129</v>
      </c>
      <c r="D53" s="54" t="s">
        <v>130</v>
      </c>
    </row>
    <row r="54" spans="1:4" ht="21" customHeight="1" x14ac:dyDescent="0.2">
      <c r="A54" s="89"/>
      <c r="B54" s="40"/>
      <c r="C54" s="90" t="s">
        <v>131</v>
      </c>
      <c r="D54" s="91" t="s">
        <v>132</v>
      </c>
    </row>
    <row r="55" spans="1:4" ht="21" customHeight="1" x14ac:dyDescent="0.2">
      <c r="A55" s="92" t="s">
        <v>125</v>
      </c>
      <c r="B55" s="85" t="s">
        <v>133</v>
      </c>
      <c r="C55" s="86" t="s">
        <v>134</v>
      </c>
      <c r="D55" s="87" t="s">
        <v>135</v>
      </c>
    </row>
    <row r="56" spans="1:4" ht="21" customHeight="1" x14ac:dyDescent="0.2">
      <c r="A56" s="94"/>
      <c r="B56" s="18"/>
      <c r="C56" s="31" t="s">
        <v>136</v>
      </c>
      <c r="D56" s="54" t="s">
        <v>137</v>
      </c>
    </row>
    <row r="57" spans="1:4" ht="21" customHeight="1" x14ac:dyDescent="0.2">
      <c r="A57" s="94"/>
      <c r="B57" s="53"/>
      <c r="C57" s="55" t="s">
        <v>138</v>
      </c>
      <c r="D57" s="54" t="s">
        <v>139</v>
      </c>
    </row>
  </sheetData>
  <phoneticPr fontId="30" type="noConversion"/>
  <pageMargins left="0.70866141732283472" right="0.70866141732283472" top="0.74803149606299213" bottom="0.74803149606299213" header="0.31496062992125984" footer="0.31496062992125984"/>
  <pageSetup paperSize="9" scale="74"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4D186-4045-4C3D-83CE-AF419A6FDA00}">
  <dimension ref="A1:AD431"/>
  <sheetViews>
    <sheetView showGridLines="0" tabSelected="1" topLeftCell="D142" zoomScale="90" zoomScaleNormal="90" workbookViewId="0">
      <selection activeCell="F164" sqref="F164"/>
    </sheetView>
  </sheetViews>
  <sheetFormatPr defaultColWidth="10.875" defaultRowHeight="15" customHeight="1" x14ac:dyDescent="0.2"/>
  <cols>
    <col min="1" max="1" width="29.875" customWidth="1"/>
    <col min="2" max="2" width="30.75" customWidth="1"/>
    <col min="3" max="3" width="44" customWidth="1"/>
    <col min="4" max="4" width="37.125" customWidth="1"/>
    <col min="5" max="5" width="24.875" customWidth="1"/>
    <col min="6" max="6" width="27.625" customWidth="1"/>
    <col min="7" max="29" width="18.125" customWidth="1"/>
    <col min="30" max="253" width="10.875" customWidth="1"/>
    <col min="255" max="508" width="10.875" customWidth="1"/>
    <col min="511" max="764" width="10.875" customWidth="1"/>
    <col min="767" max="1020" width="10.875" customWidth="1"/>
    <col min="1023" max="1276" width="10.875" customWidth="1"/>
    <col min="1279" max="1532" width="10.875" customWidth="1"/>
    <col min="1535" max="1788" width="10.875" customWidth="1"/>
    <col min="1791" max="2044" width="10.875" customWidth="1"/>
    <col min="2047" max="2300" width="10.875" customWidth="1"/>
    <col min="2303" max="2556" width="10.875" customWidth="1"/>
    <col min="2559" max="2812" width="10.875" customWidth="1"/>
    <col min="2815" max="3068" width="10.875" customWidth="1"/>
    <col min="3071" max="3324" width="10.875" customWidth="1"/>
    <col min="3327" max="3580" width="10.875" customWidth="1"/>
    <col min="3583" max="3836" width="10.875" customWidth="1"/>
    <col min="3839" max="4092" width="10.875" customWidth="1"/>
    <col min="4095" max="4348" width="10.875" customWidth="1"/>
    <col min="4351" max="4604" width="10.875" customWidth="1"/>
    <col min="4607" max="4860" width="10.875" customWidth="1"/>
    <col min="4863" max="5116" width="10.875" customWidth="1"/>
    <col min="5119" max="5372" width="10.875" customWidth="1"/>
    <col min="5375" max="5628" width="10.875" customWidth="1"/>
    <col min="5631" max="5884" width="10.875" customWidth="1"/>
    <col min="5887" max="6140" width="10.875" customWidth="1"/>
    <col min="6143" max="6396" width="10.875" customWidth="1"/>
    <col min="6399" max="6652" width="10.875" customWidth="1"/>
    <col min="6655" max="6908" width="10.875" customWidth="1"/>
    <col min="6911" max="7164" width="10.875" customWidth="1"/>
    <col min="7167" max="7420" width="10.875" customWidth="1"/>
    <col min="7423" max="7676" width="10.875" customWidth="1"/>
    <col min="7679" max="7932" width="10.875" customWidth="1"/>
    <col min="7935" max="8188" width="10.875" customWidth="1"/>
    <col min="8191" max="8444" width="10.875" customWidth="1"/>
    <col min="8447" max="8700" width="10.875" customWidth="1"/>
    <col min="8703" max="8956" width="10.875" customWidth="1"/>
    <col min="8959" max="9212" width="10.875" customWidth="1"/>
    <col min="9215" max="9468" width="10.875" customWidth="1"/>
    <col min="9471" max="9724" width="10.875" customWidth="1"/>
    <col min="9727" max="9980" width="10.875" customWidth="1"/>
    <col min="9983" max="10236" width="10.875" customWidth="1"/>
    <col min="10239" max="10492" width="10.875" customWidth="1"/>
    <col min="10495" max="10748" width="10.875" customWidth="1"/>
    <col min="10751" max="11004" width="10.875" customWidth="1"/>
    <col min="11007" max="11260" width="10.875" customWidth="1"/>
    <col min="11263" max="11516" width="10.875" customWidth="1"/>
    <col min="11519" max="11772" width="10.875" customWidth="1"/>
    <col min="11775" max="12028" width="10.875" customWidth="1"/>
    <col min="12031" max="12284" width="10.875" customWidth="1"/>
    <col min="12287" max="12540" width="10.875" customWidth="1"/>
    <col min="12543" max="12796" width="10.875" customWidth="1"/>
    <col min="12799" max="13052" width="10.875" customWidth="1"/>
    <col min="13055" max="13308" width="10.875" customWidth="1"/>
    <col min="13311" max="13564" width="10.875" customWidth="1"/>
    <col min="13567" max="13820" width="10.875" customWidth="1"/>
    <col min="13823" max="14076" width="10.875" customWidth="1"/>
    <col min="14079" max="14332" width="10.875" customWidth="1"/>
    <col min="14335" max="14588" width="10.875" customWidth="1"/>
    <col min="14591" max="14844" width="10.875" customWidth="1"/>
    <col min="14847" max="15100" width="10.875" customWidth="1"/>
    <col min="15103" max="15356" width="10.875" customWidth="1"/>
    <col min="15359" max="15612" width="10.875" customWidth="1"/>
    <col min="15615" max="15868" width="10.875" customWidth="1"/>
    <col min="15871" max="16124" width="10.875" customWidth="1"/>
    <col min="16127" max="16380" width="10.875" customWidth="1"/>
  </cols>
  <sheetData>
    <row r="1" spans="1:30" ht="84.75" customHeight="1" x14ac:dyDescent="0.2">
      <c r="A1" s="43" t="s">
        <v>1211</v>
      </c>
      <c r="B1" s="51" t="s">
        <v>1212</v>
      </c>
      <c r="C1" s="51" t="s">
        <v>1213</v>
      </c>
      <c r="D1" s="51" t="s">
        <v>1210</v>
      </c>
      <c r="E1" s="52" t="s">
        <v>1270</v>
      </c>
      <c r="F1" s="52" t="s">
        <v>1271</v>
      </c>
      <c r="G1" s="49" t="s">
        <v>1272</v>
      </c>
      <c r="H1" s="46" t="s">
        <v>1215</v>
      </c>
      <c r="I1" s="47" t="s">
        <v>142</v>
      </c>
      <c r="J1" s="48" t="s">
        <v>1216</v>
      </c>
      <c r="K1" s="48" t="s">
        <v>1180</v>
      </c>
      <c r="L1" s="48" t="s">
        <v>1181</v>
      </c>
      <c r="M1" s="48" t="s">
        <v>144</v>
      </c>
      <c r="N1" s="49" t="s">
        <v>145</v>
      </c>
      <c r="O1" s="49" t="s">
        <v>146</v>
      </c>
      <c r="P1" s="49" t="s">
        <v>147</v>
      </c>
      <c r="Q1" s="48" t="s">
        <v>148</v>
      </c>
      <c r="R1" s="48" t="s">
        <v>149</v>
      </c>
      <c r="S1" s="48" t="s">
        <v>150</v>
      </c>
      <c r="T1" s="48" t="s">
        <v>151</v>
      </c>
      <c r="U1" s="48" t="s">
        <v>1183</v>
      </c>
      <c r="V1" s="48" t="s">
        <v>1184</v>
      </c>
      <c r="W1" s="48" t="s">
        <v>152</v>
      </c>
      <c r="X1" s="48" t="s">
        <v>153</v>
      </c>
      <c r="Y1" s="49" t="s">
        <v>1178</v>
      </c>
      <c r="Z1" s="50" t="s">
        <v>154</v>
      </c>
      <c r="AA1" s="46" t="s">
        <v>1179</v>
      </c>
      <c r="AB1" s="46" t="s">
        <v>155</v>
      </c>
      <c r="AC1" s="46" t="s">
        <v>1185</v>
      </c>
      <c r="AD1" s="46" t="s">
        <v>1268</v>
      </c>
    </row>
    <row r="2" spans="1:30" ht="28.5" customHeight="1" x14ac:dyDescent="0.25">
      <c r="A2" s="26" t="s">
        <v>156</v>
      </c>
      <c r="B2" s="27" t="s">
        <v>4</v>
      </c>
      <c r="C2" s="27"/>
      <c r="D2" s="26"/>
      <c r="E2" s="28"/>
      <c r="F2" s="27"/>
      <c r="G2" s="29">
        <v>132387</v>
      </c>
      <c r="H2" s="29">
        <v>45818</v>
      </c>
      <c r="I2" s="29">
        <v>13</v>
      </c>
      <c r="J2" s="29">
        <v>2</v>
      </c>
      <c r="K2" s="29">
        <v>11903</v>
      </c>
      <c r="L2" s="29">
        <v>20132</v>
      </c>
      <c r="M2" s="29">
        <v>13768</v>
      </c>
      <c r="N2" s="29">
        <v>4033</v>
      </c>
      <c r="O2" s="29">
        <v>1835</v>
      </c>
      <c r="P2" s="29">
        <v>39444</v>
      </c>
      <c r="Q2" s="29">
        <v>7769</v>
      </c>
      <c r="R2" s="29">
        <v>5382</v>
      </c>
      <c r="S2" s="29">
        <v>2387</v>
      </c>
      <c r="T2" s="29">
        <v>9085</v>
      </c>
      <c r="U2" s="29">
        <v>1025</v>
      </c>
      <c r="V2" s="29">
        <v>2695</v>
      </c>
      <c r="W2" s="29">
        <v>8158</v>
      </c>
      <c r="X2" s="29">
        <v>10712</v>
      </c>
      <c r="Y2" s="29">
        <v>14779</v>
      </c>
      <c r="Z2" s="29">
        <v>3970</v>
      </c>
      <c r="AA2" s="29">
        <v>949</v>
      </c>
      <c r="AB2" s="29">
        <v>19313</v>
      </c>
      <c r="AC2" s="29">
        <v>2246</v>
      </c>
      <c r="AD2" s="32"/>
    </row>
    <row r="3" spans="1:30" ht="15" customHeight="1" x14ac:dyDescent="0.2">
      <c r="A3" s="18" t="s">
        <v>156</v>
      </c>
      <c r="B3" s="30" t="s">
        <v>4</v>
      </c>
      <c r="C3" s="30" t="s">
        <v>868</v>
      </c>
      <c r="D3" s="18" t="s">
        <v>157</v>
      </c>
      <c r="E3" s="31" t="s">
        <v>158</v>
      </c>
      <c r="F3" s="30" t="s">
        <v>157</v>
      </c>
      <c r="G3" s="32">
        <v>11891</v>
      </c>
      <c r="H3" s="32">
        <v>3814</v>
      </c>
      <c r="I3" s="32">
        <v>2</v>
      </c>
      <c r="J3" s="32">
        <v>0</v>
      </c>
      <c r="K3" s="32">
        <v>1020</v>
      </c>
      <c r="L3" s="32">
        <v>1677</v>
      </c>
      <c r="M3" s="32">
        <v>1115</v>
      </c>
      <c r="N3" s="32">
        <v>357</v>
      </c>
      <c r="O3" s="32">
        <v>133</v>
      </c>
      <c r="P3" s="32">
        <v>3971</v>
      </c>
      <c r="Q3" s="32">
        <v>798</v>
      </c>
      <c r="R3" s="32">
        <v>521</v>
      </c>
      <c r="S3" s="32">
        <v>277</v>
      </c>
      <c r="T3" s="32">
        <v>769</v>
      </c>
      <c r="U3" s="32">
        <v>108</v>
      </c>
      <c r="V3" s="32">
        <v>182</v>
      </c>
      <c r="W3" s="32">
        <v>975</v>
      </c>
      <c r="X3" s="32">
        <v>1139</v>
      </c>
      <c r="Y3" s="32">
        <v>1323</v>
      </c>
      <c r="Z3" s="32">
        <v>364</v>
      </c>
      <c r="AA3" s="32">
        <v>74</v>
      </c>
      <c r="AB3" s="32">
        <v>1685</v>
      </c>
      <c r="AC3" s="32">
        <v>170</v>
      </c>
      <c r="AD3" s="32"/>
    </row>
    <row r="4" spans="1:30" ht="12.75" customHeight="1" x14ac:dyDescent="0.2">
      <c r="A4" s="18" t="s">
        <v>156</v>
      </c>
      <c r="B4" s="30" t="s">
        <v>4</v>
      </c>
      <c r="C4" s="30" t="s">
        <v>869</v>
      </c>
      <c r="D4" s="18" t="s">
        <v>159</v>
      </c>
      <c r="E4" s="31" t="s">
        <v>160</v>
      </c>
      <c r="F4" s="30" t="s">
        <v>161</v>
      </c>
      <c r="G4" s="32">
        <v>50197</v>
      </c>
      <c r="H4" s="32">
        <v>16204</v>
      </c>
      <c r="I4" s="32">
        <v>6</v>
      </c>
      <c r="J4" s="32">
        <v>1</v>
      </c>
      <c r="K4" s="32">
        <v>4283</v>
      </c>
      <c r="L4" s="32">
        <v>7423</v>
      </c>
      <c r="M4" s="32">
        <v>4491</v>
      </c>
      <c r="N4" s="32">
        <v>1419</v>
      </c>
      <c r="O4" s="32">
        <v>999</v>
      </c>
      <c r="P4" s="32">
        <v>15915</v>
      </c>
      <c r="Q4" s="32">
        <v>2827</v>
      </c>
      <c r="R4" s="32">
        <v>2043</v>
      </c>
      <c r="S4" s="32">
        <v>784</v>
      </c>
      <c r="T4" s="32">
        <v>4058</v>
      </c>
      <c r="U4" s="32">
        <v>581</v>
      </c>
      <c r="V4" s="32">
        <v>1654</v>
      </c>
      <c r="W4" s="32">
        <v>2839</v>
      </c>
      <c r="X4" s="32">
        <v>3956</v>
      </c>
      <c r="Y4" s="32">
        <v>5366</v>
      </c>
      <c r="Z4" s="32">
        <v>1483</v>
      </c>
      <c r="AA4" s="32">
        <v>360</v>
      </c>
      <c r="AB4" s="32">
        <v>7629</v>
      </c>
      <c r="AC4" s="32">
        <v>822</v>
      </c>
      <c r="AD4" s="32"/>
    </row>
    <row r="5" spans="1:30" ht="12.75" customHeight="1" x14ac:dyDescent="0.2">
      <c r="A5" s="18" t="s">
        <v>156</v>
      </c>
      <c r="B5" s="30" t="s">
        <v>4</v>
      </c>
      <c r="C5" s="30" t="s">
        <v>870</v>
      </c>
      <c r="D5" s="18" t="s">
        <v>162</v>
      </c>
      <c r="E5" s="31" t="s">
        <v>163</v>
      </c>
      <c r="F5" s="30" t="s">
        <v>162</v>
      </c>
      <c r="G5" s="32">
        <v>14978</v>
      </c>
      <c r="H5" s="32">
        <v>5739</v>
      </c>
      <c r="I5" s="32">
        <v>1</v>
      </c>
      <c r="J5" s="32">
        <v>0</v>
      </c>
      <c r="K5" s="32">
        <v>1559</v>
      </c>
      <c r="L5" s="32">
        <v>2520</v>
      </c>
      <c r="M5" s="32">
        <v>1659</v>
      </c>
      <c r="N5" s="32">
        <v>399</v>
      </c>
      <c r="O5" s="32">
        <v>154</v>
      </c>
      <c r="P5" s="32">
        <v>4085</v>
      </c>
      <c r="Q5" s="32">
        <v>860</v>
      </c>
      <c r="R5" s="32">
        <v>634</v>
      </c>
      <c r="S5" s="32">
        <v>226</v>
      </c>
      <c r="T5" s="32">
        <v>986</v>
      </c>
      <c r="U5" s="32">
        <v>76</v>
      </c>
      <c r="V5" s="32">
        <v>183</v>
      </c>
      <c r="W5" s="32">
        <v>928</v>
      </c>
      <c r="X5" s="32">
        <v>1052</v>
      </c>
      <c r="Y5" s="32">
        <v>1473</v>
      </c>
      <c r="Z5" s="32">
        <v>490</v>
      </c>
      <c r="AA5" s="32">
        <v>160</v>
      </c>
      <c r="AB5" s="32">
        <v>2229</v>
      </c>
      <c r="AC5" s="32">
        <v>249</v>
      </c>
      <c r="AD5" s="32"/>
    </row>
    <row r="6" spans="1:30" ht="12.75" customHeight="1" x14ac:dyDescent="0.2">
      <c r="A6" s="18" t="s">
        <v>156</v>
      </c>
      <c r="B6" s="30" t="s">
        <v>4</v>
      </c>
      <c r="C6" s="30" t="s">
        <v>871</v>
      </c>
      <c r="D6" s="18" t="s">
        <v>5</v>
      </c>
      <c r="E6" s="86" t="s">
        <v>6</v>
      </c>
      <c r="F6" s="87" t="s">
        <v>7</v>
      </c>
      <c r="G6" s="32">
        <f>37393/4</f>
        <v>9348.25</v>
      </c>
      <c r="H6" s="32">
        <f>13965/4</f>
        <v>3491.25</v>
      </c>
      <c r="I6" s="32">
        <f t="shared" ref="I6:I9" si="0">3/4</f>
        <v>0.75</v>
      </c>
      <c r="J6" s="32">
        <f t="shared" ref="J6:J9" si="1">1/4</f>
        <v>0.25</v>
      </c>
      <c r="K6" s="32">
        <f t="shared" ref="K6:K9" si="2">3570/4</f>
        <v>892.5</v>
      </c>
      <c r="L6" s="32">
        <v>5974</v>
      </c>
      <c r="M6" s="32">
        <v>4417</v>
      </c>
      <c r="N6" s="32">
        <v>1259</v>
      </c>
      <c r="O6" s="32">
        <v>338</v>
      </c>
      <c r="P6" s="32">
        <v>9787</v>
      </c>
      <c r="Q6" s="32">
        <v>2170</v>
      </c>
      <c r="R6" s="32">
        <v>1366</v>
      </c>
      <c r="S6" s="32">
        <v>804</v>
      </c>
      <c r="T6" s="32">
        <v>1932</v>
      </c>
      <c r="U6" s="32">
        <v>170</v>
      </c>
      <c r="V6" s="32">
        <v>334</v>
      </c>
      <c r="W6" s="32">
        <v>2114</v>
      </c>
      <c r="X6" s="32">
        <v>3067</v>
      </c>
      <c r="Y6" s="32">
        <v>4585</v>
      </c>
      <c r="Z6" s="32">
        <v>985</v>
      </c>
      <c r="AA6" s="32">
        <v>265</v>
      </c>
      <c r="AB6" s="32">
        <v>5588</v>
      </c>
      <c r="AC6" s="32">
        <v>621</v>
      </c>
      <c r="AD6" s="32"/>
    </row>
    <row r="7" spans="1:30" ht="12.75" customHeight="1" x14ac:dyDescent="0.2">
      <c r="A7" s="18" t="s">
        <v>156</v>
      </c>
      <c r="B7" s="30" t="s">
        <v>4</v>
      </c>
      <c r="C7" s="30" t="s">
        <v>871</v>
      </c>
      <c r="D7" s="18" t="s">
        <v>5</v>
      </c>
      <c r="E7" s="31" t="s">
        <v>8</v>
      </c>
      <c r="F7" s="54" t="s">
        <v>9</v>
      </c>
      <c r="G7" s="32">
        <f t="shared" ref="G7:G9" si="3">37393/4</f>
        <v>9348.25</v>
      </c>
      <c r="H7" s="32">
        <f t="shared" ref="H7:H9" si="4">13965/4</f>
        <v>3491.25</v>
      </c>
      <c r="I7" s="32">
        <f t="shared" si="0"/>
        <v>0.75</v>
      </c>
      <c r="J7" s="32">
        <f t="shared" si="1"/>
        <v>0.25</v>
      </c>
      <c r="K7" s="32">
        <f t="shared" si="2"/>
        <v>892.5</v>
      </c>
      <c r="L7" s="32">
        <v>5974</v>
      </c>
      <c r="M7" s="32">
        <v>4417</v>
      </c>
      <c r="N7" s="32">
        <v>1259</v>
      </c>
      <c r="O7" s="32">
        <v>338</v>
      </c>
      <c r="P7" s="32">
        <v>9787</v>
      </c>
      <c r="Q7" s="32">
        <v>2170</v>
      </c>
      <c r="R7" s="32">
        <v>1366</v>
      </c>
      <c r="S7" s="32">
        <v>804</v>
      </c>
      <c r="T7" s="32">
        <v>1932</v>
      </c>
      <c r="U7" s="32">
        <v>170</v>
      </c>
      <c r="V7" s="32">
        <v>334</v>
      </c>
      <c r="W7" s="32">
        <v>2114</v>
      </c>
      <c r="X7" s="32">
        <v>3067</v>
      </c>
      <c r="Y7" s="32">
        <v>4585</v>
      </c>
      <c r="Z7" s="32">
        <v>985</v>
      </c>
      <c r="AA7" s="32">
        <v>265</v>
      </c>
      <c r="AB7" s="32">
        <v>5588</v>
      </c>
      <c r="AC7" s="32">
        <v>621</v>
      </c>
      <c r="AD7" s="32"/>
    </row>
    <row r="8" spans="1:30" ht="12.75" customHeight="1" x14ac:dyDescent="0.2">
      <c r="A8" s="18" t="s">
        <v>156</v>
      </c>
      <c r="B8" s="30" t="s">
        <v>4</v>
      </c>
      <c r="C8" s="30" t="s">
        <v>871</v>
      </c>
      <c r="D8" s="18" t="s">
        <v>5</v>
      </c>
      <c r="E8" s="31" t="s">
        <v>10</v>
      </c>
      <c r="F8" s="54" t="s">
        <v>11</v>
      </c>
      <c r="G8" s="32">
        <f t="shared" si="3"/>
        <v>9348.25</v>
      </c>
      <c r="H8" s="32">
        <f t="shared" si="4"/>
        <v>3491.25</v>
      </c>
      <c r="I8" s="32">
        <f t="shared" si="0"/>
        <v>0.75</v>
      </c>
      <c r="J8" s="32">
        <f t="shared" si="1"/>
        <v>0.25</v>
      </c>
      <c r="K8" s="32">
        <f t="shared" si="2"/>
        <v>892.5</v>
      </c>
      <c r="L8" s="32">
        <v>5974</v>
      </c>
      <c r="M8" s="32">
        <v>4417</v>
      </c>
      <c r="N8" s="32">
        <v>1259</v>
      </c>
      <c r="O8" s="32">
        <v>338</v>
      </c>
      <c r="P8" s="32">
        <v>9787</v>
      </c>
      <c r="Q8" s="32">
        <v>2170</v>
      </c>
      <c r="R8" s="32">
        <v>1366</v>
      </c>
      <c r="S8" s="32">
        <v>804</v>
      </c>
      <c r="T8" s="32">
        <v>1932</v>
      </c>
      <c r="U8" s="32">
        <v>170</v>
      </c>
      <c r="V8" s="32">
        <v>334</v>
      </c>
      <c r="W8" s="32">
        <v>2114</v>
      </c>
      <c r="X8" s="32">
        <v>3067</v>
      </c>
      <c r="Y8" s="32">
        <v>4585</v>
      </c>
      <c r="Z8" s="32">
        <v>985</v>
      </c>
      <c r="AA8" s="32">
        <v>265</v>
      </c>
      <c r="AB8" s="32">
        <v>5588</v>
      </c>
      <c r="AC8" s="32">
        <v>621</v>
      </c>
      <c r="AD8" s="32"/>
    </row>
    <row r="9" spans="1:30" ht="12.75" customHeight="1" x14ac:dyDescent="0.2">
      <c r="A9" s="18" t="s">
        <v>156</v>
      </c>
      <c r="B9" s="30" t="s">
        <v>4</v>
      </c>
      <c r="C9" s="30" t="s">
        <v>871</v>
      </c>
      <c r="D9" s="18" t="s">
        <v>5</v>
      </c>
      <c r="E9" s="31" t="s">
        <v>12</v>
      </c>
      <c r="F9" s="54" t="s">
        <v>13</v>
      </c>
      <c r="G9" s="32">
        <f t="shared" si="3"/>
        <v>9348.25</v>
      </c>
      <c r="H9" s="32">
        <f t="shared" si="4"/>
        <v>3491.25</v>
      </c>
      <c r="I9" s="32">
        <f t="shared" si="0"/>
        <v>0.75</v>
      </c>
      <c r="J9" s="32">
        <f t="shared" si="1"/>
        <v>0.25</v>
      </c>
      <c r="K9" s="32">
        <f t="shared" si="2"/>
        <v>892.5</v>
      </c>
      <c r="L9" s="32">
        <v>5974</v>
      </c>
      <c r="M9" s="32">
        <v>4417</v>
      </c>
      <c r="N9" s="32">
        <v>1259</v>
      </c>
      <c r="O9" s="32">
        <v>338</v>
      </c>
      <c r="P9" s="32">
        <v>9787</v>
      </c>
      <c r="Q9" s="32">
        <v>2170</v>
      </c>
      <c r="R9" s="32">
        <v>1366</v>
      </c>
      <c r="S9" s="32">
        <v>804</v>
      </c>
      <c r="T9" s="32">
        <v>1932</v>
      </c>
      <c r="U9" s="32">
        <v>170</v>
      </c>
      <c r="V9" s="32">
        <v>334</v>
      </c>
      <c r="W9" s="32">
        <v>2114</v>
      </c>
      <c r="X9" s="32">
        <v>3067</v>
      </c>
      <c r="Y9" s="32">
        <v>4585</v>
      </c>
      <c r="Z9" s="32">
        <v>985</v>
      </c>
      <c r="AA9" s="32">
        <v>265</v>
      </c>
      <c r="AB9" s="32">
        <v>5588</v>
      </c>
      <c r="AC9" s="32">
        <v>621</v>
      </c>
      <c r="AD9" s="32"/>
    </row>
    <row r="10" spans="1:30" ht="12.75" customHeight="1" x14ac:dyDescent="0.2">
      <c r="A10" s="18" t="s">
        <v>156</v>
      </c>
      <c r="B10" s="30" t="s">
        <v>4</v>
      </c>
      <c r="C10" s="30" t="s">
        <v>872</v>
      </c>
      <c r="D10" s="18" t="s">
        <v>165</v>
      </c>
      <c r="E10" s="31" t="s">
        <v>166</v>
      </c>
      <c r="F10" s="30" t="s">
        <v>165</v>
      </c>
      <c r="G10" s="32">
        <v>16443</v>
      </c>
      <c r="H10" s="32">
        <v>5651</v>
      </c>
      <c r="I10" s="32">
        <v>1</v>
      </c>
      <c r="J10" s="32">
        <v>0</v>
      </c>
      <c r="K10" s="32">
        <v>1369</v>
      </c>
      <c r="L10" s="32">
        <v>2350</v>
      </c>
      <c r="M10" s="32">
        <v>1931</v>
      </c>
      <c r="N10" s="32">
        <v>439</v>
      </c>
      <c r="O10" s="32">
        <v>185</v>
      </c>
      <c r="P10" s="32">
        <v>5345</v>
      </c>
      <c r="Q10" s="32">
        <v>1053</v>
      </c>
      <c r="R10" s="32">
        <v>766</v>
      </c>
      <c r="S10" s="32">
        <v>287</v>
      </c>
      <c r="T10" s="32">
        <v>1258</v>
      </c>
      <c r="U10" s="32">
        <v>76</v>
      </c>
      <c r="V10" s="32">
        <v>316</v>
      </c>
      <c r="W10" s="32">
        <v>1287</v>
      </c>
      <c r="X10" s="32">
        <v>1355</v>
      </c>
      <c r="Y10" s="32">
        <v>1897</v>
      </c>
      <c r="Z10" s="32">
        <v>490</v>
      </c>
      <c r="AA10" s="32">
        <v>79</v>
      </c>
      <c r="AB10" s="32">
        <v>2034</v>
      </c>
      <c r="AC10" s="32">
        <v>323</v>
      </c>
      <c r="AD10" s="32"/>
    </row>
    <row r="11" spans="1:30" ht="12.75" customHeight="1" x14ac:dyDescent="0.2">
      <c r="A11" s="18" t="s">
        <v>156</v>
      </c>
      <c r="B11" s="30" t="s">
        <v>4</v>
      </c>
      <c r="C11" s="30"/>
      <c r="D11" s="18" t="s">
        <v>167</v>
      </c>
      <c r="E11" s="31"/>
      <c r="F11" s="30"/>
      <c r="G11" s="32">
        <v>1485</v>
      </c>
      <c r="H11" s="32">
        <v>445</v>
      </c>
      <c r="I11" s="32">
        <v>0</v>
      </c>
      <c r="J11" s="32">
        <v>0</v>
      </c>
      <c r="K11" s="32">
        <v>102</v>
      </c>
      <c r="L11" s="32">
        <v>188</v>
      </c>
      <c r="M11" s="32">
        <v>155</v>
      </c>
      <c r="N11" s="32">
        <v>160</v>
      </c>
      <c r="O11" s="32">
        <v>26</v>
      </c>
      <c r="P11" s="32">
        <v>341</v>
      </c>
      <c r="Q11" s="32">
        <v>61</v>
      </c>
      <c r="R11" s="32">
        <v>52</v>
      </c>
      <c r="S11" s="32">
        <v>9</v>
      </c>
      <c r="T11" s="32">
        <v>82</v>
      </c>
      <c r="U11" s="32">
        <v>14</v>
      </c>
      <c r="V11" s="32">
        <v>26</v>
      </c>
      <c r="W11" s="32">
        <v>15</v>
      </c>
      <c r="X11" s="32">
        <v>143</v>
      </c>
      <c r="Y11" s="32">
        <v>135</v>
      </c>
      <c r="Z11" s="32">
        <v>158</v>
      </c>
      <c r="AA11" s="32">
        <v>11</v>
      </c>
      <c r="AB11" s="32">
        <v>148</v>
      </c>
      <c r="AC11" s="32">
        <v>61</v>
      </c>
      <c r="AD11" s="32"/>
    </row>
    <row r="12" spans="1:30" ht="24" customHeight="1" x14ac:dyDescent="0.25">
      <c r="A12" s="26" t="s">
        <v>168</v>
      </c>
      <c r="B12" s="27" t="s">
        <v>169</v>
      </c>
      <c r="C12" s="30"/>
      <c r="D12" s="18"/>
      <c r="E12" s="31"/>
      <c r="F12" s="30"/>
      <c r="G12" s="29">
        <v>52883</v>
      </c>
      <c r="H12" s="29">
        <v>17373</v>
      </c>
      <c r="I12" s="29">
        <v>2</v>
      </c>
      <c r="J12" s="29">
        <v>18</v>
      </c>
      <c r="K12" s="29">
        <v>4486</v>
      </c>
      <c r="L12" s="29">
        <v>7845</v>
      </c>
      <c r="M12" s="29">
        <v>5022</v>
      </c>
      <c r="N12" s="29">
        <v>1546</v>
      </c>
      <c r="O12" s="29">
        <v>714</v>
      </c>
      <c r="P12" s="29">
        <v>19461</v>
      </c>
      <c r="Q12" s="29">
        <v>3936</v>
      </c>
      <c r="R12" s="29">
        <v>2907</v>
      </c>
      <c r="S12" s="29">
        <v>1029</v>
      </c>
      <c r="T12" s="29">
        <v>6124</v>
      </c>
      <c r="U12" s="29">
        <v>526</v>
      </c>
      <c r="V12" s="29">
        <v>1000</v>
      </c>
      <c r="W12" s="29">
        <v>3380</v>
      </c>
      <c r="X12" s="29">
        <v>4495</v>
      </c>
      <c r="Y12" s="29">
        <v>5240</v>
      </c>
      <c r="Z12" s="29">
        <v>1944</v>
      </c>
      <c r="AA12" s="29">
        <v>374</v>
      </c>
      <c r="AB12" s="29">
        <v>5205</v>
      </c>
      <c r="AC12" s="29">
        <v>1026</v>
      </c>
      <c r="AD12" s="32"/>
    </row>
    <row r="13" spans="1:30" ht="15.75" customHeight="1" x14ac:dyDescent="0.2">
      <c r="A13" s="18" t="s">
        <v>168</v>
      </c>
      <c r="B13" s="30" t="s">
        <v>169</v>
      </c>
      <c r="C13" s="30" t="s">
        <v>873</v>
      </c>
      <c r="D13" s="18" t="s">
        <v>170</v>
      </c>
      <c r="E13" s="31" t="s">
        <v>171</v>
      </c>
      <c r="F13" s="33" t="s">
        <v>170</v>
      </c>
      <c r="G13" s="32">
        <v>14819</v>
      </c>
      <c r="H13" s="32">
        <v>4764</v>
      </c>
      <c r="I13" s="32">
        <v>0</v>
      </c>
      <c r="J13" s="32">
        <v>3</v>
      </c>
      <c r="K13" s="32">
        <v>1258</v>
      </c>
      <c r="L13" s="32">
        <v>2185</v>
      </c>
      <c r="M13" s="32">
        <v>1318</v>
      </c>
      <c r="N13" s="32">
        <v>416</v>
      </c>
      <c r="O13" s="32">
        <v>195</v>
      </c>
      <c r="P13" s="32">
        <v>5653</v>
      </c>
      <c r="Q13" s="32">
        <v>1187</v>
      </c>
      <c r="R13" s="32">
        <v>822</v>
      </c>
      <c r="S13" s="32">
        <v>365</v>
      </c>
      <c r="T13" s="32">
        <v>1781</v>
      </c>
      <c r="U13" s="32">
        <v>130</v>
      </c>
      <c r="V13" s="32">
        <v>477</v>
      </c>
      <c r="W13" s="32">
        <v>936</v>
      </c>
      <c r="X13" s="32">
        <v>1142</v>
      </c>
      <c r="Y13" s="32">
        <v>1482</v>
      </c>
      <c r="Z13" s="32">
        <v>487</v>
      </c>
      <c r="AA13" s="32">
        <v>84</v>
      </c>
      <c r="AB13" s="32">
        <v>1405</v>
      </c>
      <c r="AC13" s="32">
        <v>333</v>
      </c>
      <c r="AD13" s="32"/>
    </row>
    <row r="14" spans="1:30" ht="13.5" customHeight="1" x14ac:dyDescent="0.2">
      <c r="A14" s="18" t="s">
        <v>168</v>
      </c>
      <c r="B14" s="30" t="s">
        <v>169</v>
      </c>
      <c r="C14" s="30" t="s">
        <v>874</v>
      </c>
      <c r="D14" s="18" t="s">
        <v>172</v>
      </c>
      <c r="E14" s="31" t="s">
        <v>173</v>
      </c>
      <c r="F14" s="33" t="s">
        <v>172</v>
      </c>
      <c r="G14" s="32">
        <v>16856</v>
      </c>
      <c r="H14" s="32">
        <v>5197</v>
      </c>
      <c r="I14" s="32">
        <v>0</v>
      </c>
      <c r="J14" s="32">
        <v>7</v>
      </c>
      <c r="K14" s="32">
        <v>1328</v>
      </c>
      <c r="L14" s="32">
        <v>2152</v>
      </c>
      <c r="M14" s="32">
        <v>1710</v>
      </c>
      <c r="N14" s="32">
        <v>401</v>
      </c>
      <c r="O14" s="32">
        <v>193</v>
      </c>
      <c r="P14" s="32">
        <v>6825</v>
      </c>
      <c r="Q14" s="32">
        <v>1290</v>
      </c>
      <c r="R14" s="32">
        <v>889</v>
      </c>
      <c r="S14" s="32">
        <v>401</v>
      </c>
      <c r="T14" s="32">
        <v>2183</v>
      </c>
      <c r="U14" s="32">
        <v>115</v>
      </c>
      <c r="V14" s="32">
        <v>272</v>
      </c>
      <c r="W14" s="32">
        <v>1320</v>
      </c>
      <c r="X14" s="32">
        <v>1645</v>
      </c>
      <c r="Y14" s="32">
        <v>1766</v>
      </c>
      <c r="Z14" s="32">
        <v>397</v>
      </c>
      <c r="AA14" s="32">
        <v>67</v>
      </c>
      <c r="AB14" s="32">
        <v>1723</v>
      </c>
      <c r="AC14" s="32">
        <v>287</v>
      </c>
      <c r="AD14" s="32"/>
    </row>
    <row r="15" spans="1:30" ht="12.75" customHeight="1" x14ac:dyDescent="0.2">
      <c r="A15" s="18" t="s">
        <v>168</v>
      </c>
      <c r="B15" s="30" t="s">
        <v>169</v>
      </c>
      <c r="C15" s="30" t="s">
        <v>875</v>
      </c>
      <c r="D15" s="18" t="s">
        <v>174</v>
      </c>
      <c r="E15" s="31" t="s">
        <v>175</v>
      </c>
      <c r="F15" s="30" t="s">
        <v>174</v>
      </c>
      <c r="G15" s="32">
        <v>19752</v>
      </c>
      <c r="H15" s="32">
        <v>6873</v>
      </c>
      <c r="I15" s="32">
        <v>2</v>
      </c>
      <c r="J15" s="32">
        <v>7</v>
      </c>
      <c r="K15" s="32">
        <v>1797</v>
      </c>
      <c r="L15" s="32">
        <v>3220</v>
      </c>
      <c r="M15" s="32">
        <v>1847</v>
      </c>
      <c r="N15" s="32">
        <v>502</v>
      </c>
      <c r="O15" s="32">
        <v>309</v>
      </c>
      <c r="P15" s="32">
        <v>6696</v>
      </c>
      <c r="Q15" s="32">
        <v>1442</v>
      </c>
      <c r="R15" s="32">
        <v>1193</v>
      </c>
      <c r="S15" s="32">
        <v>249</v>
      </c>
      <c r="T15" s="32">
        <v>2106</v>
      </c>
      <c r="U15" s="32">
        <v>267</v>
      </c>
      <c r="V15" s="32">
        <v>244</v>
      </c>
      <c r="W15" s="32">
        <v>1061</v>
      </c>
      <c r="X15" s="32">
        <v>1576</v>
      </c>
      <c r="Y15" s="32">
        <v>1903</v>
      </c>
      <c r="Z15" s="32">
        <v>923</v>
      </c>
      <c r="AA15" s="32">
        <v>218</v>
      </c>
      <c r="AB15" s="32">
        <v>1967</v>
      </c>
      <c r="AC15" s="32">
        <v>361</v>
      </c>
      <c r="AD15" s="32"/>
    </row>
    <row r="16" spans="1:30" ht="12.75" customHeight="1" x14ac:dyDescent="0.2">
      <c r="A16" s="18" t="s">
        <v>168</v>
      </c>
      <c r="B16" s="30" t="s">
        <v>169</v>
      </c>
      <c r="C16" s="30"/>
      <c r="D16" s="18" t="s">
        <v>176</v>
      </c>
      <c r="E16" s="31"/>
      <c r="F16" s="30"/>
      <c r="G16" s="32">
        <v>1456</v>
      </c>
      <c r="H16" s="32">
        <v>539</v>
      </c>
      <c r="I16" s="32">
        <v>0</v>
      </c>
      <c r="J16" s="32">
        <v>1</v>
      </c>
      <c r="K16" s="32">
        <v>103</v>
      </c>
      <c r="L16" s="32">
        <v>288</v>
      </c>
      <c r="M16" s="32">
        <v>147</v>
      </c>
      <c r="N16" s="32">
        <v>227</v>
      </c>
      <c r="O16" s="32">
        <v>17</v>
      </c>
      <c r="P16" s="32">
        <v>287</v>
      </c>
      <c r="Q16" s="32">
        <v>17</v>
      </c>
      <c r="R16" s="32">
        <v>3</v>
      </c>
      <c r="S16" s="32">
        <v>14</v>
      </c>
      <c r="T16" s="32">
        <v>54</v>
      </c>
      <c r="U16" s="32">
        <v>14</v>
      </c>
      <c r="V16" s="32">
        <v>7</v>
      </c>
      <c r="W16" s="32">
        <v>63</v>
      </c>
      <c r="X16" s="32">
        <v>132</v>
      </c>
      <c r="Y16" s="32">
        <v>89</v>
      </c>
      <c r="Z16" s="32">
        <v>137</v>
      </c>
      <c r="AA16" s="32">
        <v>5</v>
      </c>
      <c r="AB16" s="32">
        <v>110</v>
      </c>
      <c r="AC16" s="32">
        <v>45</v>
      </c>
      <c r="AD16" s="32"/>
    </row>
    <row r="17" spans="1:30" ht="24" customHeight="1" x14ac:dyDescent="0.25">
      <c r="A17" s="26" t="s">
        <v>177</v>
      </c>
      <c r="B17" s="27" t="s">
        <v>178</v>
      </c>
      <c r="C17" s="30"/>
      <c r="D17" s="26"/>
      <c r="E17" s="28"/>
      <c r="F17" s="27"/>
      <c r="G17" s="29">
        <v>65209</v>
      </c>
      <c r="H17" s="29">
        <v>22719</v>
      </c>
      <c r="I17" s="29">
        <v>14</v>
      </c>
      <c r="J17" s="29">
        <v>54</v>
      </c>
      <c r="K17" s="29">
        <v>5166</v>
      </c>
      <c r="L17" s="29">
        <v>11382</v>
      </c>
      <c r="M17" s="29">
        <v>6103</v>
      </c>
      <c r="N17" s="29">
        <v>2159</v>
      </c>
      <c r="O17" s="29">
        <v>606</v>
      </c>
      <c r="P17" s="29">
        <v>21808</v>
      </c>
      <c r="Q17" s="29">
        <v>4222</v>
      </c>
      <c r="R17" s="29">
        <v>2779</v>
      </c>
      <c r="S17" s="29">
        <v>1443</v>
      </c>
      <c r="T17" s="29">
        <v>4541</v>
      </c>
      <c r="U17" s="29">
        <v>690</v>
      </c>
      <c r="V17" s="29">
        <v>3518</v>
      </c>
      <c r="W17" s="29">
        <v>3359</v>
      </c>
      <c r="X17" s="29">
        <v>5478</v>
      </c>
      <c r="Y17" s="29">
        <v>7432</v>
      </c>
      <c r="Z17" s="29">
        <v>1992</v>
      </c>
      <c r="AA17" s="29">
        <v>641</v>
      </c>
      <c r="AB17" s="29">
        <v>6274</v>
      </c>
      <c r="AC17" s="29">
        <v>1578</v>
      </c>
      <c r="AD17" s="32"/>
    </row>
    <row r="18" spans="1:30" ht="12.75" customHeight="1" x14ac:dyDescent="0.2">
      <c r="A18" s="18" t="s">
        <v>177</v>
      </c>
      <c r="B18" s="30" t="s">
        <v>178</v>
      </c>
      <c r="C18" s="30" t="s">
        <v>876</v>
      </c>
      <c r="D18" s="18" t="s">
        <v>179</v>
      </c>
      <c r="E18" s="31" t="s">
        <v>180</v>
      </c>
      <c r="F18" s="30" t="s">
        <v>179</v>
      </c>
      <c r="G18" s="32">
        <v>13919</v>
      </c>
      <c r="H18" s="32">
        <v>3966</v>
      </c>
      <c r="I18" s="32">
        <v>1</v>
      </c>
      <c r="J18" s="32">
        <v>1</v>
      </c>
      <c r="K18" s="32">
        <v>833</v>
      </c>
      <c r="L18" s="32">
        <v>2184</v>
      </c>
      <c r="M18" s="32">
        <v>947</v>
      </c>
      <c r="N18" s="32">
        <v>365</v>
      </c>
      <c r="O18" s="32">
        <v>123</v>
      </c>
      <c r="P18" s="32">
        <v>6035</v>
      </c>
      <c r="Q18" s="32">
        <v>620</v>
      </c>
      <c r="R18" s="32">
        <v>427</v>
      </c>
      <c r="S18" s="32">
        <v>193</v>
      </c>
      <c r="T18" s="32">
        <v>821</v>
      </c>
      <c r="U18" s="32">
        <v>282</v>
      </c>
      <c r="V18" s="32">
        <v>2294</v>
      </c>
      <c r="W18" s="32">
        <v>938</v>
      </c>
      <c r="X18" s="32">
        <v>1080</v>
      </c>
      <c r="Y18" s="32">
        <v>1254</v>
      </c>
      <c r="Z18" s="32">
        <v>394</v>
      </c>
      <c r="AA18" s="32">
        <v>136</v>
      </c>
      <c r="AB18" s="32">
        <v>1407</v>
      </c>
      <c r="AC18" s="32">
        <v>239</v>
      </c>
      <c r="AD18" s="32"/>
    </row>
    <row r="19" spans="1:30" ht="12.75" customHeight="1" x14ac:dyDescent="0.2">
      <c r="A19" s="18" t="s">
        <v>177</v>
      </c>
      <c r="B19" s="30" t="s">
        <v>178</v>
      </c>
      <c r="C19" s="30" t="s">
        <v>877</v>
      </c>
      <c r="D19" s="18" t="s">
        <v>181</v>
      </c>
      <c r="E19" s="31" t="s">
        <v>182</v>
      </c>
      <c r="F19" s="30" t="s">
        <v>181</v>
      </c>
      <c r="G19" s="32">
        <v>4365</v>
      </c>
      <c r="H19" s="32">
        <v>1617</v>
      </c>
      <c r="I19" s="32">
        <v>0</v>
      </c>
      <c r="J19" s="32">
        <v>2</v>
      </c>
      <c r="K19" s="32">
        <v>335</v>
      </c>
      <c r="L19" s="32">
        <v>770</v>
      </c>
      <c r="M19" s="32">
        <v>510</v>
      </c>
      <c r="N19" s="32">
        <v>156</v>
      </c>
      <c r="O19" s="32">
        <v>21</v>
      </c>
      <c r="P19" s="32">
        <v>1392</v>
      </c>
      <c r="Q19" s="32">
        <v>355</v>
      </c>
      <c r="R19" s="32">
        <v>228</v>
      </c>
      <c r="S19" s="32">
        <v>127</v>
      </c>
      <c r="T19" s="32">
        <v>336</v>
      </c>
      <c r="U19" s="32">
        <v>40</v>
      </c>
      <c r="V19" s="32">
        <v>56</v>
      </c>
      <c r="W19" s="32">
        <v>211</v>
      </c>
      <c r="X19" s="32">
        <v>394</v>
      </c>
      <c r="Y19" s="32">
        <v>523</v>
      </c>
      <c r="Z19" s="32">
        <v>110</v>
      </c>
      <c r="AA19" s="32">
        <v>41</v>
      </c>
      <c r="AB19" s="32">
        <v>407</v>
      </c>
      <c r="AC19" s="32">
        <v>98</v>
      </c>
      <c r="AD19" s="32"/>
    </row>
    <row r="20" spans="1:30" ht="12.75" customHeight="1" x14ac:dyDescent="0.2">
      <c r="A20" s="18" t="s">
        <v>177</v>
      </c>
      <c r="B20" s="30" t="s">
        <v>178</v>
      </c>
      <c r="C20" s="30" t="s">
        <v>878</v>
      </c>
      <c r="D20" s="18" t="s">
        <v>183</v>
      </c>
      <c r="E20" s="31" t="s">
        <v>184</v>
      </c>
      <c r="F20" s="30" t="s">
        <v>183</v>
      </c>
      <c r="G20" s="32">
        <v>7069</v>
      </c>
      <c r="H20" s="32">
        <v>2823</v>
      </c>
      <c r="I20" s="32">
        <v>2</v>
      </c>
      <c r="J20" s="32">
        <v>12</v>
      </c>
      <c r="K20" s="32">
        <v>695</v>
      </c>
      <c r="L20" s="32">
        <v>1304</v>
      </c>
      <c r="M20" s="32">
        <v>810</v>
      </c>
      <c r="N20" s="32">
        <v>239</v>
      </c>
      <c r="O20" s="32">
        <v>61</v>
      </c>
      <c r="P20" s="32">
        <v>1849</v>
      </c>
      <c r="Q20" s="32">
        <v>505</v>
      </c>
      <c r="R20" s="32">
        <v>304</v>
      </c>
      <c r="S20" s="32">
        <v>201</v>
      </c>
      <c r="T20" s="32">
        <v>279</v>
      </c>
      <c r="U20" s="32">
        <v>43</v>
      </c>
      <c r="V20" s="32">
        <v>122</v>
      </c>
      <c r="W20" s="32">
        <v>250</v>
      </c>
      <c r="X20" s="32">
        <v>650</v>
      </c>
      <c r="Y20" s="32">
        <v>990</v>
      </c>
      <c r="Z20" s="32">
        <v>192</v>
      </c>
      <c r="AA20" s="32">
        <v>57</v>
      </c>
      <c r="AB20" s="32">
        <v>693</v>
      </c>
      <c r="AC20" s="32">
        <v>165</v>
      </c>
      <c r="AD20" s="32"/>
    </row>
    <row r="21" spans="1:30" ht="12.75" customHeight="1" x14ac:dyDescent="0.2">
      <c r="A21" s="18" t="s">
        <v>177</v>
      </c>
      <c r="B21" s="30" t="s">
        <v>178</v>
      </c>
      <c r="C21" s="30" t="s">
        <v>879</v>
      </c>
      <c r="D21" s="18" t="s">
        <v>185</v>
      </c>
      <c r="E21" s="31" t="s">
        <v>186</v>
      </c>
      <c r="F21" s="30" t="s">
        <v>185</v>
      </c>
      <c r="G21" s="32">
        <v>10090</v>
      </c>
      <c r="H21" s="32">
        <v>3569</v>
      </c>
      <c r="I21" s="32">
        <v>4</v>
      </c>
      <c r="J21" s="32">
        <v>17</v>
      </c>
      <c r="K21" s="32">
        <v>846</v>
      </c>
      <c r="L21" s="32">
        <v>1666</v>
      </c>
      <c r="M21" s="32">
        <v>1036</v>
      </c>
      <c r="N21" s="32">
        <v>322</v>
      </c>
      <c r="O21" s="32">
        <v>67</v>
      </c>
      <c r="P21" s="32">
        <v>3279</v>
      </c>
      <c r="Q21" s="32">
        <v>730</v>
      </c>
      <c r="R21" s="32">
        <v>472</v>
      </c>
      <c r="S21" s="32">
        <v>258</v>
      </c>
      <c r="T21" s="32">
        <v>845</v>
      </c>
      <c r="U21" s="32">
        <v>73</v>
      </c>
      <c r="V21" s="32">
        <v>231</v>
      </c>
      <c r="W21" s="32">
        <v>453</v>
      </c>
      <c r="X21" s="32">
        <v>947</v>
      </c>
      <c r="Y21" s="32">
        <v>1190</v>
      </c>
      <c r="Z21" s="32">
        <v>344</v>
      </c>
      <c r="AA21" s="32">
        <v>86</v>
      </c>
      <c r="AB21" s="32">
        <v>983</v>
      </c>
      <c r="AC21" s="32">
        <v>250</v>
      </c>
      <c r="AD21" s="32"/>
    </row>
    <row r="22" spans="1:30" ht="12.75" customHeight="1" x14ac:dyDescent="0.2">
      <c r="A22" s="18" t="s">
        <v>177</v>
      </c>
      <c r="B22" s="30" t="s">
        <v>178</v>
      </c>
      <c r="C22" s="30" t="s">
        <v>880</v>
      </c>
      <c r="D22" s="18" t="s">
        <v>187</v>
      </c>
      <c r="E22" s="31" t="s">
        <v>188</v>
      </c>
      <c r="F22" s="30" t="s">
        <v>187</v>
      </c>
      <c r="G22" s="32">
        <v>20774</v>
      </c>
      <c r="H22" s="32">
        <v>7704</v>
      </c>
      <c r="I22" s="32">
        <v>6</v>
      </c>
      <c r="J22" s="32">
        <v>13</v>
      </c>
      <c r="K22" s="32">
        <v>1778</v>
      </c>
      <c r="L22" s="32">
        <v>4018</v>
      </c>
      <c r="M22" s="32">
        <v>1889</v>
      </c>
      <c r="N22" s="32">
        <v>672</v>
      </c>
      <c r="O22" s="32">
        <v>292</v>
      </c>
      <c r="P22" s="32">
        <v>6240</v>
      </c>
      <c r="Q22" s="32">
        <v>1123</v>
      </c>
      <c r="R22" s="32">
        <v>788</v>
      </c>
      <c r="S22" s="32">
        <v>335</v>
      </c>
      <c r="T22" s="32">
        <v>1485</v>
      </c>
      <c r="U22" s="32">
        <v>209</v>
      </c>
      <c r="V22" s="32">
        <v>633</v>
      </c>
      <c r="W22" s="32">
        <v>1204</v>
      </c>
      <c r="X22" s="32">
        <v>1586</v>
      </c>
      <c r="Y22" s="32">
        <v>2394</v>
      </c>
      <c r="Z22" s="32">
        <v>666</v>
      </c>
      <c r="AA22" s="32">
        <v>259</v>
      </c>
      <c r="AB22" s="32">
        <v>2043</v>
      </c>
      <c r="AC22" s="32">
        <v>504</v>
      </c>
      <c r="AD22" s="32"/>
    </row>
    <row r="23" spans="1:30" ht="12.75" customHeight="1" x14ac:dyDescent="0.2">
      <c r="A23" s="18" t="s">
        <v>177</v>
      </c>
      <c r="B23" s="30" t="s">
        <v>178</v>
      </c>
      <c r="C23" s="30" t="s">
        <v>881</v>
      </c>
      <c r="D23" s="18" t="s">
        <v>189</v>
      </c>
      <c r="E23" s="31" t="s">
        <v>190</v>
      </c>
      <c r="F23" s="30" t="s">
        <v>189</v>
      </c>
      <c r="G23" s="32">
        <v>7186</v>
      </c>
      <c r="H23" s="32">
        <v>2339</v>
      </c>
      <c r="I23" s="32">
        <v>1</v>
      </c>
      <c r="J23" s="32">
        <v>8</v>
      </c>
      <c r="K23" s="32">
        <v>478</v>
      </c>
      <c r="L23" s="32">
        <v>1128</v>
      </c>
      <c r="M23" s="32">
        <v>724</v>
      </c>
      <c r="N23" s="32">
        <v>214</v>
      </c>
      <c r="O23" s="32">
        <v>23</v>
      </c>
      <c r="P23" s="32">
        <v>2660</v>
      </c>
      <c r="Q23" s="32">
        <v>863</v>
      </c>
      <c r="R23" s="32">
        <v>554</v>
      </c>
      <c r="S23" s="32">
        <v>309</v>
      </c>
      <c r="T23" s="32">
        <v>723</v>
      </c>
      <c r="U23" s="32">
        <v>24</v>
      </c>
      <c r="V23" s="32">
        <v>161</v>
      </c>
      <c r="W23" s="32">
        <v>178</v>
      </c>
      <c r="X23" s="32">
        <v>711</v>
      </c>
      <c r="Y23" s="32">
        <v>965</v>
      </c>
      <c r="Z23" s="32">
        <v>185</v>
      </c>
      <c r="AA23" s="32">
        <v>44</v>
      </c>
      <c r="AB23" s="32">
        <v>608</v>
      </c>
      <c r="AC23" s="32">
        <v>148</v>
      </c>
      <c r="AD23" s="32"/>
    </row>
    <row r="24" spans="1:30" ht="12.75" customHeight="1" x14ac:dyDescent="0.2">
      <c r="A24" s="18" t="s">
        <v>177</v>
      </c>
      <c r="B24" s="30" t="s">
        <v>178</v>
      </c>
      <c r="C24" s="30"/>
      <c r="D24" s="18" t="s">
        <v>191</v>
      </c>
      <c r="E24" s="31"/>
      <c r="F24" s="30"/>
      <c r="G24" s="32">
        <v>1806</v>
      </c>
      <c r="H24" s="32">
        <v>701</v>
      </c>
      <c r="I24" s="32">
        <v>0</v>
      </c>
      <c r="J24" s="32">
        <v>1</v>
      </c>
      <c r="K24" s="32">
        <v>201</v>
      </c>
      <c r="L24" s="32">
        <v>312</v>
      </c>
      <c r="M24" s="32">
        <v>187</v>
      </c>
      <c r="N24" s="32">
        <v>191</v>
      </c>
      <c r="O24" s="32">
        <v>19</v>
      </c>
      <c r="P24" s="32">
        <v>353</v>
      </c>
      <c r="Q24" s="32">
        <v>26</v>
      </c>
      <c r="R24" s="32">
        <v>6</v>
      </c>
      <c r="S24" s="32">
        <v>20</v>
      </c>
      <c r="T24" s="32">
        <v>52</v>
      </c>
      <c r="U24" s="32">
        <v>19</v>
      </c>
      <c r="V24" s="32">
        <v>21</v>
      </c>
      <c r="W24" s="32">
        <v>125</v>
      </c>
      <c r="X24" s="32">
        <v>110</v>
      </c>
      <c r="Y24" s="32">
        <v>116</v>
      </c>
      <c r="Z24" s="32">
        <v>101</v>
      </c>
      <c r="AA24" s="32">
        <v>18</v>
      </c>
      <c r="AB24" s="32">
        <v>133</v>
      </c>
      <c r="AC24" s="32">
        <v>174</v>
      </c>
      <c r="AD24" s="32"/>
    </row>
    <row r="25" spans="1:30" ht="24" customHeight="1" x14ac:dyDescent="0.25">
      <c r="A25" s="26" t="s">
        <v>192</v>
      </c>
      <c r="B25" s="27" t="s">
        <v>193</v>
      </c>
      <c r="C25" s="30"/>
      <c r="D25" s="26"/>
      <c r="E25" s="28"/>
      <c r="F25" s="27"/>
      <c r="G25" s="29">
        <v>91122</v>
      </c>
      <c r="H25" s="29">
        <v>39192</v>
      </c>
      <c r="I25" s="29">
        <v>14</v>
      </c>
      <c r="J25" s="29">
        <v>9</v>
      </c>
      <c r="K25" s="29">
        <v>9868</v>
      </c>
      <c r="L25" s="29">
        <v>13782</v>
      </c>
      <c r="M25" s="29">
        <v>15519</v>
      </c>
      <c r="N25" s="29">
        <v>2910</v>
      </c>
      <c r="O25" s="29">
        <v>445</v>
      </c>
      <c r="P25" s="29">
        <v>19624</v>
      </c>
      <c r="Q25" s="29">
        <v>4044</v>
      </c>
      <c r="R25" s="29">
        <v>3027</v>
      </c>
      <c r="S25" s="29">
        <v>1017</v>
      </c>
      <c r="T25" s="29">
        <v>3093</v>
      </c>
      <c r="U25" s="29">
        <v>393</v>
      </c>
      <c r="V25" s="29">
        <v>1282</v>
      </c>
      <c r="W25" s="29">
        <v>5213</v>
      </c>
      <c r="X25" s="29">
        <v>5599</v>
      </c>
      <c r="Y25" s="29">
        <v>9278</v>
      </c>
      <c r="Z25" s="29">
        <v>2064</v>
      </c>
      <c r="AA25" s="29">
        <v>386</v>
      </c>
      <c r="AB25" s="29">
        <v>15369</v>
      </c>
      <c r="AC25" s="29">
        <v>1854</v>
      </c>
      <c r="AD25" s="32"/>
    </row>
    <row r="26" spans="1:30" ht="12.75" customHeight="1" x14ac:dyDescent="0.2">
      <c r="A26" s="18" t="s">
        <v>192</v>
      </c>
      <c r="B26" s="30" t="s">
        <v>193</v>
      </c>
      <c r="C26" s="30" t="s">
        <v>882</v>
      </c>
      <c r="D26" s="18" t="s">
        <v>194</v>
      </c>
      <c r="E26" s="31" t="s">
        <v>195</v>
      </c>
      <c r="F26" s="33" t="s">
        <v>194</v>
      </c>
      <c r="G26" s="32">
        <v>22628</v>
      </c>
      <c r="H26" s="32">
        <v>9507</v>
      </c>
      <c r="I26" s="32">
        <v>6</v>
      </c>
      <c r="J26" s="32">
        <v>2</v>
      </c>
      <c r="K26" s="32">
        <v>2402</v>
      </c>
      <c r="L26" s="32">
        <v>3412</v>
      </c>
      <c r="M26" s="32">
        <v>3685</v>
      </c>
      <c r="N26" s="32">
        <v>670</v>
      </c>
      <c r="O26" s="32">
        <v>136</v>
      </c>
      <c r="P26" s="32">
        <v>5398</v>
      </c>
      <c r="Q26" s="32">
        <v>1162</v>
      </c>
      <c r="R26" s="32">
        <v>875</v>
      </c>
      <c r="S26" s="32">
        <v>287</v>
      </c>
      <c r="T26" s="32">
        <v>823</v>
      </c>
      <c r="U26" s="32">
        <v>106</v>
      </c>
      <c r="V26" s="32">
        <v>405</v>
      </c>
      <c r="W26" s="32">
        <v>1448</v>
      </c>
      <c r="X26" s="32">
        <v>1454</v>
      </c>
      <c r="Y26" s="32">
        <v>2278</v>
      </c>
      <c r="Z26" s="32">
        <v>392</v>
      </c>
      <c r="AA26" s="32">
        <v>72</v>
      </c>
      <c r="AB26" s="32">
        <v>3757</v>
      </c>
      <c r="AC26" s="32">
        <v>418</v>
      </c>
      <c r="AD26" s="32"/>
    </row>
    <row r="27" spans="1:30" ht="12.75" customHeight="1" x14ac:dyDescent="0.2">
      <c r="A27" s="18" t="s">
        <v>192</v>
      </c>
      <c r="B27" s="30" t="s">
        <v>193</v>
      </c>
      <c r="C27" s="30" t="s">
        <v>883</v>
      </c>
      <c r="D27" s="18" t="s">
        <v>196</v>
      </c>
      <c r="E27" s="31" t="s">
        <v>197</v>
      </c>
      <c r="F27" s="33" t="s">
        <v>196</v>
      </c>
      <c r="G27" s="32">
        <v>27577</v>
      </c>
      <c r="H27" s="32">
        <v>11789</v>
      </c>
      <c r="I27" s="32">
        <v>5</v>
      </c>
      <c r="J27" s="32">
        <v>1</v>
      </c>
      <c r="K27" s="32">
        <v>3025</v>
      </c>
      <c r="L27" s="32">
        <v>4152</v>
      </c>
      <c r="M27" s="32">
        <v>4606</v>
      </c>
      <c r="N27" s="32">
        <v>810</v>
      </c>
      <c r="O27" s="32">
        <v>94</v>
      </c>
      <c r="P27" s="32">
        <v>5809</v>
      </c>
      <c r="Q27" s="32">
        <v>1042</v>
      </c>
      <c r="R27" s="32">
        <v>743</v>
      </c>
      <c r="S27" s="32">
        <v>299</v>
      </c>
      <c r="T27" s="32">
        <v>705</v>
      </c>
      <c r="U27" s="32">
        <v>123</v>
      </c>
      <c r="V27" s="32">
        <v>309</v>
      </c>
      <c r="W27" s="32">
        <v>1772</v>
      </c>
      <c r="X27" s="32">
        <v>1858</v>
      </c>
      <c r="Y27" s="32">
        <v>2769</v>
      </c>
      <c r="Z27" s="32">
        <v>699</v>
      </c>
      <c r="AA27" s="32">
        <v>135</v>
      </c>
      <c r="AB27" s="32">
        <v>4896</v>
      </c>
      <c r="AC27" s="32">
        <v>576</v>
      </c>
      <c r="AD27" s="32"/>
    </row>
    <row r="28" spans="1:30" ht="12.75" customHeight="1" x14ac:dyDescent="0.2">
      <c r="A28" s="18" t="s">
        <v>192</v>
      </c>
      <c r="B28" s="30" t="s">
        <v>193</v>
      </c>
      <c r="C28" s="30" t="s">
        <v>884</v>
      </c>
      <c r="D28" s="18" t="s">
        <v>198</v>
      </c>
      <c r="E28" s="31" t="s">
        <v>199</v>
      </c>
      <c r="F28" s="30" t="s">
        <v>198</v>
      </c>
      <c r="G28" s="32">
        <v>14451</v>
      </c>
      <c r="H28" s="32">
        <v>6430</v>
      </c>
      <c r="I28" s="32">
        <v>1</v>
      </c>
      <c r="J28" s="32">
        <v>1</v>
      </c>
      <c r="K28" s="32">
        <v>1564</v>
      </c>
      <c r="L28" s="32">
        <v>2271</v>
      </c>
      <c r="M28" s="32">
        <v>2593</v>
      </c>
      <c r="N28" s="32">
        <v>443</v>
      </c>
      <c r="O28" s="32">
        <v>73</v>
      </c>
      <c r="P28" s="32">
        <v>2558</v>
      </c>
      <c r="Q28" s="32">
        <v>649</v>
      </c>
      <c r="R28" s="32">
        <v>520</v>
      </c>
      <c r="S28" s="32">
        <v>129</v>
      </c>
      <c r="T28" s="32">
        <v>474</v>
      </c>
      <c r="U28" s="32">
        <v>43</v>
      </c>
      <c r="V28" s="32">
        <v>126</v>
      </c>
      <c r="W28" s="32">
        <v>598</v>
      </c>
      <c r="X28" s="32">
        <v>668</v>
      </c>
      <c r="Y28" s="32">
        <v>1607</v>
      </c>
      <c r="Z28" s="32">
        <v>459</v>
      </c>
      <c r="AA28" s="32">
        <v>72</v>
      </c>
      <c r="AB28" s="32">
        <v>2494</v>
      </c>
      <c r="AC28" s="32">
        <v>315</v>
      </c>
      <c r="AD28" s="32"/>
    </row>
    <row r="29" spans="1:30" ht="12.75" customHeight="1" x14ac:dyDescent="0.2">
      <c r="A29" s="18" t="s">
        <v>192</v>
      </c>
      <c r="B29" s="30" t="s">
        <v>193</v>
      </c>
      <c r="C29" s="30"/>
      <c r="D29" s="18" t="s">
        <v>200</v>
      </c>
      <c r="E29" s="31"/>
      <c r="F29" s="30"/>
      <c r="G29" s="32">
        <v>7405</v>
      </c>
      <c r="H29" s="32">
        <v>3453</v>
      </c>
      <c r="I29" s="32">
        <v>0</v>
      </c>
      <c r="J29" s="32">
        <v>3</v>
      </c>
      <c r="K29" s="32">
        <v>775</v>
      </c>
      <c r="L29" s="32">
        <v>1128</v>
      </c>
      <c r="M29" s="32">
        <v>1547</v>
      </c>
      <c r="N29" s="32">
        <v>314</v>
      </c>
      <c r="O29" s="32">
        <v>25</v>
      </c>
      <c r="P29" s="32">
        <v>1393</v>
      </c>
      <c r="Q29" s="32">
        <v>348</v>
      </c>
      <c r="R29" s="32">
        <v>252</v>
      </c>
      <c r="S29" s="32">
        <v>96</v>
      </c>
      <c r="T29" s="32">
        <v>304</v>
      </c>
      <c r="U29" s="32">
        <v>33</v>
      </c>
      <c r="V29" s="32">
        <v>42</v>
      </c>
      <c r="W29" s="32">
        <v>248</v>
      </c>
      <c r="X29" s="32">
        <v>418</v>
      </c>
      <c r="Y29" s="32">
        <v>727</v>
      </c>
      <c r="Z29" s="32">
        <v>138</v>
      </c>
      <c r="AA29" s="32">
        <v>26</v>
      </c>
      <c r="AB29" s="32">
        <v>1146</v>
      </c>
      <c r="AC29" s="32">
        <v>183</v>
      </c>
      <c r="AD29" s="32"/>
    </row>
    <row r="30" spans="1:30" ht="14.25" customHeight="1" x14ac:dyDescent="0.2">
      <c r="A30" s="18" t="s">
        <v>192</v>
      </c>
      <c r="B30" s="30" t="s">
        <v>193</v>
      </c>
      <c r="C30" s="30" t="s">
        <v>885</v>
      </c>
      <c r="D30" s="18" t="s">
        <v>201</v>
      </c>
      <c r="E30" s="31" t="s">
        <v>202</v>
      </c>
      <c r="F30" s="30" t="s">
        <v>201</v>
      </c>
      <c r="G30" s="32">
        <v>19061</v>
      </c>
      <c r="H30" s="32">
        <v>8013</v>
      </c>
      <c r="I30" s="32">
        <v>2</v>
      </c>
      <c r="J30" s="32">
        <v>2</v>
      </c>
      <c r="K30" s="32">
        <v>2102</v>
      </c>
      <c r="L30" s="32">
        <v>2819</v>
      </c>
      <c r="M30" s="32">
        <v>3088</v>
      </c>
      <c r="N30" s="32">
        <v>673</v>
      </c>
      <c r="O30" s="32">
        <v>117</v>
      </c>
      <c r="P30" s="32">
        <v>4466</v>
      </c>
      <c r="Q30" s="32">
        <v>843</v>
      </c>
      <c r="R30" s="32">
        <v>637</v>
      </c>
      <c r="S30" s="32">
        <v>206</v>
      </c>
      <c r="T30" s="32">
        <v>787</v>
      </c>
      <c r="U30" s="32">
        <v>88</v>
      </c>
      <c r="V30" s="32">
        <v>400</v>
      </c>
      <c r="W30" s="32">
        <v>1147</v>
      </c>
      <c r="X30" s="32">
        <v>1201</v>
      </c>
      <c r="Y30" s="32">
        <v>1897</v>
      </c>
      <c r="Z30" s="32">
        <v>376</v>
      </c>
      <c r="AA30" s="32">
        <v>81</v>
      </c>
      <c r="AB30" s="32">
        <v>3076</v>
      </c>
      <c r="AC30" s="32">
        <v>362</v>
      </c>
      <c r="AD30" s="32"/>
    </row>
    <row r="31" spans="1:30" ht="27" customHeight="1" x14ac:dyDescent="0.2">
      <c r="A31" s="34" t="s">
        <v>203</v>
      </c>
      <c r="B31" s="30" t="s">
        <v>204</v>
      </c>
      <c r="C31" s="30" t="s">
        <v>886</v>
      </c>
      <c r="D31" s="34" t="s">
        <v>204</v>
      </c>
      <c r="E31" s="31" t="s">
        <v>205</v>
      </c>
      <c r="F31" s="30" t="s">
        <v>204</v>
      </c>
      <c r="G31" s="32">
        <v>6137</v>
      </c>
      <c r="H31" s="32">
        <v>837</v>
      </c>
      <c r="I31" s="32">
        <v>2</v>
      </c>
      <c r="J31" s="32">
        <v>0</v>
      </c>
      <c r="K31" s="32">
        <v>256</v>
      </c>
      <c r="L31" s="32">
        <v>482</v>
      </c>
      <c r="M31" s="32">
        <v>97</v>
      </c>
      <c r="N31" s="32">
        <v>55</v>
      </c>
      <c r="O31" s="32">
        <v>100</v>
      </c>
      <c r="P31" s="32">
        <v>3611</v>
      </c>
      <c r="Q31" s="32">
        <v>257</v>
      </c>
      <c r="R31" s="32">
        <v>15</v>
      </c>
      <c r="S31" s="32">
        <v>242</v>
      </c>
      <c r="T31" s="32">
        <v>194</v>
      </c>
      <c r="U31" s="32">
        <v>635</v>
      </c>
      <c r="V31" s="32">
        <v>406</v>
      </c>
      <c r="W31" s="32">
        <v>679</v>
      </c>
      <c r="X31" s="32">
        <v>1440</v>
      </c>
      <c r="Y31" s="32">
        <v>223</v>
      </c>
      <c r="Z31" s="32">
        <v>663</v>
      </c>
      <c r="AA31" s="32">
        <v>67</v>
      </c>
      <c r="AB31" s="32">
        <v>342</v>
      </c>
      <c r="AC31" s="32">
        <v>239</v>
      </c>
      <c r="AD31" s="32"/>
    </row>
    <row r="32" spans="1:30" ht="24" customHeight="1" x14ac:dyDescent="0.25">
      <c r="A32" s="26" t="s">
        <v>206</v>
      </c>
      <c r="B32" s="27" t="s">
        <v>207</v>
      </c>
      <c r="C32" s="30"/>
      <c r="D32" s="26"/>
      <c r="E32" s="28"/>
      <c r="F32" s="27"/>
      <c r="G32" s="29">
        <v>65770</v>
      </c>
      <c r="H32" s="29">
        <v>24015</v>
      </c>
      <c r="I32" s="29">
        <v>10</v>
      </c>
      <c r="J32" s="29">
        <v>7</v>
      </c>
      <c r="K32" s="29">
        <v>5511</v>
      </c>
      <c r="L32" s="29">
        <v>9236</v>
      </c>
      <c r="M32" s="29">
        <v>9251</v>
      </c>
      <c r="N32" s="29">
        <v>1827</v>
      </c>
      <c r="O32" s="29">
        <v>605</v>
      </c>
      <c r="P32" s="29">
        <v>18771</v>
      </c>
      <c r="Q32" s="29">
        <v>4621</v>
      </c>
      <c r="R32" s="29">
        <v>3546</v>
      </c>
      <c r="S32" s="29">
        <v>1075</v>
      </c>
      <c r="T32" s="29">
        <v>3311</v>
      </c>
      <c r="U32" s="29">
        <v>388</v>
      </c>
      <c r="V32" s="29">
        <v>589</v>
      </c>
      <c r="W32" s="29">
        <v>4916</v>
      </c>
      <c r="X32" s="29">
        <v>4946</v>
      </c>
      <c r="Y32" s="29">
        <v>9661</v>
      </c>
      <c r="Z32" s="29">
        <v>2108</v>
      </c>
      <c r="AA32" s="29">
        <v>608</v>
      </c>
      <c r="AB32" s="29">
        <v>6287</v>
      </c>
      <c r="AC32" s="29">
        <v>1888</v>
      </c>
      <c r="AD32" s="32"/>
    </row>
    <row r="33" spans="1:30" ht="12.75" customHeight="1" x14ac:dyDescent="0.2">
      <c r="A33" s="18" t="s">
        <v>206</v>
      </c>
      <c r="B33" s="30" t="s">
        <v>207</v>
      </c>
      <c r="C33" s="30" t="s">
        <v>887</v>
      </c>
      <c r="D33" s="18" t="s">
        <v>208</v>
      </c>
      <c r="E33" s="31" t="s">
        <v>209</v>
      </c>
      <c r="F33" s="30" t="s">
        <v>208</v>
      </c>
      <c r="G33" s="32">
        <v>11482</v>
      </c>
      <c r="H33" s="32">
        <v>4139</v>
      </c>
      <c r="I33" s="32">
        <v>0</v>
      </c>
      <c r="J33" s="32">
        <v>1</v>
      </c>
      <c r="K33" s="32">
        <v>939</v>
      </c>
      <c r="L33" s="32">
        <v>1564</v>
      </c>
      <c r="M33" s="32">
        <v>1635</v>
      </c>
      <c r="N33" s="32">
        <v>333</v>
      </c>
      <c r="O33" s="32">
        <v>77</v>
      </c>
      <c r="P33" s="32">
        <v>3374</v>
      </c>
      <c r="Q33" s="32">
        <v>921</v>
      </c>
      <c r="R33" s="32">
        <v>689</v>
      </c>
      <c r="S33" s="32">
        <v>232</v>
      </c>
      <c r="T33" s="32">
        <v>515</v>
      </c>
      <c r="U33" s="32">
        <v>58</v>
      </c>
      <c r="V33" s="32">
        <v>109</v>
      </c>
      <c r="W33" s="32">
        <v>906</v>
      </c>
      <c r="X33" s="32">
        <v>865</v>
      </c>
      <c r="Y33" s="32">
        <v>1660</v>
      </c>
      <c r="Z33" s="32">
        <v>392</v>
      </c>
      <c r="AA33" s="32">
        <v>121</v>
      </c>
      <c r="AB33" s="32">
        <v>1044</v>
      </c>
      <c r="AC33" s="32">
        <v>342</v>
      </c>
      <c r="AD33" s="32"/>
    </row>
    <row r="34" spans="1:30" ht="12.75" customHeight="1" x14ac:dyDescent="0.2">
      <c r="A34" s="18" t="s">
        <v>206</v>
      </c>
      <c r="B34" s="30" t="s">
        <v>207</v>
      </c>
      <c r="C34" s="30" t="s">
        <v>888</v>
      </c>
      <c r="D34" s="18" t="s">
        <v>210</v>
      </c>
      <c r="E34" s="31" t="s">
        <v>211</v>
      </c>
      <c r="F34" s="30" t="s">
        <v>210</v>
      </c>
      <c r="G34" s="32">
        <v>21849</v>
      </c>
      <c r="H34" s="32">
        <v>7854</v>
      </c>
      <c r="I34" s="32">
        <v>2</v>
      </c>
      <c r="J34" s="32">
        <v>1</v>
      </c>
      <c r="K34" s="32">
        <v>1890</v>
      </c>
      <c r="L34" s="32">
        <v>3221</v>
      </c>
      <c r="M34" s="32">
        <v>2740</v>
      </c>
      <c r="N34" s="32">
        <v>575</v>
      </c>
      <c r="O34" s="32">
        <v>253</v>
      </c>
      <c r="P34" s="32">
        <v>6245</v>
      </c>
      <c r="Q34" s="32">
        <v>1564</v>
      </c>
      <c r="R34" s="32">
        <v>1228</v>
      </c>
      <c r="S34" s="32">
        <v>336</v>
      </c>
      <c r="T34" s="32">
        <v>1234</v>
      </c>
      <c r="U34" s="32">
        <v>165</v>
      </c>
      <c r="V34" s="32">
        <v>234</v>
      </c>
      <c r="W34" s="32">
        <v>1433</v>
      </c>
      <c r="X34" s="32">
        <v>1615</v>
      </c>
      <c r="Y34" s="32">
        <v>3104</v>
      </c>
      <c r="Z34" s="32">
        <v>786</v>
      </c>
      <c r="AA34" s="32">
        <v>186</v>
      </c>
      <c r="AB34" s="32">
        <v>2223</v>
      </c>
      <c r="AC34" s="32">
        <v>623</v>
      </c>
      <c r="AD34" s="32"/>
    </row>
    <row r="35" spans="1:30" ht="12.75" customHeight="1" x14ac:dyDescent="0.2">
      <c r="A35" s="18" t="s">
        <v>206</v>
      </c>
      <c r="B35" s="30" t="s">
        <v>207</v>
      </c>
      <c r="C35" s="30" t="s">
        <v>889</v>
      </c>
      <c r="D35" s="18" t="s">
        <v>212</v>
      </c>
      <c r="E35" s="31" t="s">
        <v>213</v>
      </c>
      <c r="F35" s="30" t="s">
        <v>212</v>
      </c>
      <c r="G35" s="32">
        <v>13111</v>
      </c>
      <c r="H35" s="32">
        <v>4698</v>
      </c>
      <c r="I35" s="32">
        <v>3</v>
      </c>
      <c r="J35" s="32">
        <v>3</v>
      </c>
      <c r="K35" s="32">
        <v>1091</v>
      </c>
      <c r="L35" s="32">
        <v>1624</v>
      </c>
      <c r="M35" s="32">
        <v>1977</v>
      </c>
      <c r="N35" s="32">
        <v>327</v>
      </c>
      <c r="O35" s="32">
        <v>98</v>
      </c>
      <c r="P35" s="32">
        <v>4015</v>
      </c>
      <c r="Q35" s="32">
        <v>927</v>
      </c>
      <c r="R35" s="32">
        <v>666</v>
      </c>
      <c r="S35" s="32">
        <v>261</v>
      </c>
      <c r="T35" s="32">
        <v>782</v>
      </c>
      <c r="U35" s="32">
        <v>51</v>
      </c>
      <c r="V35" s="32">
        <v>89</v>
      </c>
      <c r="W35" s="32">
        <v>1217</v>
      </c>
      <c r="X35" s="32">
        <v>949</v>
      </c>
      <c r="Y35" s="32">
        <v>2110</v>
      </c>
      <c r="Z35" s="32">
        <v>252</v>
      </c>
      <c r="AA35" s="32">
        <v>98</v>
      </c>
      <c r="AB35" s="32">
        <v>1157</v>
      </c>
      <c r="AC35" s="32">
        <v>356</v>
      </c>
      <c r="AD35" s="32"/>
    </row>
    <row r="36" spans="1:30" ht="12.75" customHeight="1" x14ac:dyDescent="0.2">
      <c r="A36" s="18" t="s">
        <v>206</v>
      </c>
      <c r="B36" s="30" t="s">
        <v>207</v>
      </c>
      <c r="C36" s="30" t="s">
        <v>890</v>
      </c>
      <c r="D36" s="18" t="s">
        <v>214</v>
      </c>
      <c r="E36" s="31" t="s">
        <v>215</v>
      </c>
      <c r="F36" s="30" t="s">
        <v>214</v>
      </c>
      <c r="G36" s="32">
        <v>19328</v>
      </c>
      <c r="H36" s="32">
        <v>7324</v>
      </c>
      <c r="I36" s="32">
        <v>5</v>
      </c>
      <c r="J36" s="32">
        <v>2</v>
      </c>
      <c r="K36" s="32">
        <v>1591</v>
      </c>
      <c r="L36" s="32">
        <v>2827</v>
      </c>
      <c r="M36" s="32">
        <v>2899</v>
      </c>
      <c r="N36" s="32">
        <v>592</v>
      </c>
      <c r="O36" s="32">
        <v>177</v>
      </c>
      <c r="P36" s="32">
        <v>5137</v>
      </c>
      <c r="Q36" s="32">
        <v>1209</v>
      </c>
      <c r="R36" s="32">
        <v>963</v>
      </c>
      <c r="S36" s="32">
        <v>246</v>
      </c>
      <c r="T36" s="32">
        <v>780</v>
      </c>
      <c r="U36" s="32">
        <v>114</v>
      </c>
      <c r="V36" s="32">
        <v>157</v>
      </c>
      <c r="W36" s="32">
        <v>1360</v>
      </c>
      <c r="X36" s="32">
        <v>1517</v>
      </c>
      <c r="Y36" s="32">
        <v>2787</v>
      </c>
      <c r="Z36" s="32">
        <v>678</v>
      </c>
      <c r="AA36" s="32">
        <v>203</v>
      </c>
      <c r="AB36" s="32">
        <v>1863</v>
      </c>
      <c r="AC36" s="32">
        <v>567</v>
      </c>
      <c r="AD36" s="32"/>
    </row>
    <row r="37" spans="1:30" ht="12.75" customHeight="1" x14ac:dyDescent="0.2">
      <c r="A37" s="18" t="s">
        <v>206</v>
      </c>
      <c r="B37" s="30" t="s">
        <v>207</v>
      </c>
      <c r="C37" s="30"/>
      <c r="D37" s="18" t="s">
        <v>216</v>
      </c>
      <c r="E37" s="31"/>
      <c r="F37" s="30"/>
      <c r="G37" s="32">
        <v>0</v>
      </c>
      <c r="H37" s="32">
        <v>0</v>
      </c>
      <c r="I37" s="32">
        <v>0</v>
      </c>
      <c r="J37" s="32">
        <v>0</v>
      </c>
      <c r="K37" s="32">
        <v>0</v>
      </c>
      <c r="L37" s="32">
        <v>0</v>
      </c>
      <c r="M37" s="32">
        <v>0</v>
      </c>
      <c r="N37" s="32">
        <v>0</v>
      </c>
      <c r="O37" s="32">
        <v>0</v>
      </c>
      <c r="P37" s="32">
        <v>0</v>
      </c>
      <c r="Q37" s="32">
        <v>0</v>
      </c>
      <c r="R37" s="32">
        <v>0</v>
      </c>
      <c r="S37" s="32">
        <v>0</v>
      </c>
      <c r="T37" s="32">
        <v>0</v>
      </c>
      <c r="U37" s="32">
        <v>0</v>
      </c>
      <c r="V37" s="32">
        <v>0</v>
      </c>
      <c r="W37" s="32">
        <v>0</v>
      </c>
      <c r="X37" s="32">
        <v>0</v>
      </c>
      <c r="Y37" s="32">
        <v>0</v>
      </c>
      <c r="Z37" s="32">
        <v>0</v>
      </c>
      <c r="AA37" s="32">
        <v>0</v>
      </c>
      <c r="AB37" s="32">
        <v>0</v>
      </c>
      <c r="AC37" s="32">
        <v>0</v>
      </c>
      <c r="AD37" s="32"/>
    </row>
    <row r="38" spans="1:30" ht="24" customHeight="1" x14ac:dyDescent="0.25">
      <c r="A38" s="26" t="s">
        <v>217</v>
      </c>
      <c r="B38" s="27" t="s">
        <v>218</v>
      </c>
      <c r="C38" s="30"/>
      <c r="D38" s="26"/>
      <c r="E38" s="28"/>
      <c r="F38" s="27"/>
      <c r="G38" s="29">
        <v>35495</v>
      </c>
      <c r="H38" s="29">
        <v>15338</v>
      </c>
      <c r="I38" s="29">
        <v>7</v>
      </c>
      <c r="J38" s="29">
        <v>20</v>
      </c>
      <c r="K38" s="29">
        <v>4290</v>
      </c>
      <c r="L38" s="29">
        <v>5791</v>
      </c>
      <c r="M38" s="29">
        <v>5230</v>
      </c>
      <c r="N38" s="29">
        <v>1346</v>
      </c>
      <c r="O38" s="29">
        <v>121</v>
      </c>
      <c r="P38" s="29">
        <v>7270</v>
      </c>
      <c r="Q38" s="29">
        <v>1881</v>
      </c>
      <c r="R38" s="29">
        <v>1200</v>
      </c>
      <c r="S38" s="29">
        <v>681</v>
      </c>
      <c r="T38" s="29">
        <v>883</v>
      </c>
      <c r="U38" s="29">
        <v>90</v>
      </c>
      <c r="V38" s="29">
        <v>219</v>
      </c>
      <c r="W38" s="29">
        <v>1767</v>
      </c>
      <c r="X38" s="29">
        <v>2430</v>
      </c>
      <c r="Y38" s="29">
        <v>5108</v>
      </c>
      <c r="Z38" s="29">
        <v>1049</v>
      </c>
      <c r="AA38" s="29">
        <v>264</v>
      </c>
      <c r="AB38" s="29">
        <v>4355</v>
      </c>
      <c r="AC38" s="29">
        <v>644</v>
      </c>
      <c r="AD38" s="32"/>
    </row>
    <row r="39" spans="1:30" ht="12.75" customHeight="1" x14ac:dyDescent="0.2">
      <c r="A39" s="18" t="s">
        <v>217</v>
      </c>
      <c r="B39" s="30" t="s">
        <v>218</v>
      </c>
      <c r="C39" s="30" t="s">
        <v>891</v>
      </c>
      <c r="D39" s="18" t="s">
        <v>219</v>
      </c>
      <c r="E39" s="31" t="s">
        <v>1273</v>
      </c>
      <c r="F39" s="30" t="s">
        <v>219</v>
      </c>
      <c r="G39" s="32">
        <v>6710</v>
      </c>
      <c r="H39" s="32">
        <v>2835</v>
      </c>
      <c r="I39" s="32">
        <v>1</v>
      </c>
      <c r="J39" s="32">
        <v>2</v>
      </c>
      <c r="K39" s="32">
        <v>803</v>
      </c>
      <c r="L39" s="32">
        <v>1034</v>
      </c>
      <c r="M39" s="32">
        <v>995</v>
      </c>
      <c r="N39" s="32">
        <v>278</v>
      </c>
      <c r="O39" s="32">
        <v>22</v>
      </c>
      <c r="P39" s="32">
        <v>1395</v>
      </c>
      <c r="Q39" s="32">
        <v>403</v>
      </c>
      <c r="R39" s="32">
        <v>235</v>
      </c>
      <c r="S39" s="32">
        <v>168</v>
      </c>
      <c r="T39" s="32">
        <v>194</v>
      </c>
      <c r="U39" s="32">
        <v>18</v>
      </c>
      <c r="V39" s="32">
        <v>34</v>
      </c>
      <c r="W39" s="32">
        <v>269</v>
      </c>
      <c r="X39" s="32">
        <v>477</v>
      </c>
      <c r="Y39" s="32">
        <v>960</v>
      </c>
      <c r="Z39" s="32">
        <v>253</v>
      </c>
      <c r="AA39" s="32">
        <v>63</v>
      </c>
      <c r="AB39" s="32">
        <v>782</v>
      </c>
      <c r="AC39" s="32">
        <v>122</v>
      </c>
      <c r="AD39" s="32"/>
    </row>
    <row r="40" spans="1:30" ht="12.75" customHeight="1" x14ac:dyDescent="0.2">
      <c r="A40" s="18" t="s">
        <v>217</v>
      </c>
      <c r="B40" s="30" t="s">
        <v>218</v>
      </c>
      <c r="C40" s="30" t="s">
        <v>892</v>
      </c>
      <c r="D40" s="18" t="s">
        <v>221</v>
      </c>
      <c r="E40" s="31" t="s">
        <v>222</v>
      </c>
      <c r="F40" s="30" t="s">
        <v>221</v>
      </c>
      <c r="G40" s="32">
        <v>5905</v>
      </c>
      <c r="H40" s="32">
        <v>2895</v>
      </c>
      <c r="I40" s="32">
        <v>1</v>
      </c>
      <c r="J40" s="32">
        <v>3</v>
      </c>
      <c r="K40" s="32">
        <v>783</v>
      </c>
      <c r="L40" s="32">
        <v>1064</v>
      </c>
      <c r="M40" s="32">
        <v>1044</v>
      </c>
      <c r="N40" s="32">
        <v>234</v>
      </c>
      <c r="O40" s="32">
        <v>23</v>
      </c>
      <c r="P40" s="32">
        <v>979</v>
      </c>
      <c r="Q40" s="32">
        <v>211</v>
      </c>
      <c r="R40" s="32">
        <v>166</v>
      </c>
      <c r="S40" s="32">
        <v>45</v>
      </c>
      <c r="T40" s="32">
        <v>77</v>
      </c>
      <c r="U40" s="32">
        <v>14</v>
      </c>
      <c r="V40" s="32">
        <v>39</v>
      </c>
      <c r="W40" s="32">
        <v>324</v>
      </c>
      <c r="X40" s="32">
        <v>314</v>
      </c>
      <c r="Y40" s="32">
        <v>759</v>
      </c>
      <c r="Z40" s="32">
        <v>165</v>
      </c>
      <c r="AA40" s="32">
        <v>39</v>
      </c>
      <c r="AB40" s="32">
        <v>700</v>
      </c>
      <c r="AC40" s="32">
        <v>111</v>
      </c>
      <c r="AD40" s="32"/>
    </row>
    <row r="41" spans="1:30" ht="12.75" customHeight="1" x14ac:dyDescent="0.2">
      <c r="A41" s="18" t="s">
        <v>217</v>
      </c>
      <c r="B41" s="30" t="s">
        <v>218</v>
      </c>
      <c r="C41" s="30" t="s">
        <v>893</v>
      </c>
      <c r="D41" s="18" t="s">
        <v>223</v>
      </c>
      <c r="E41" s="31" t="s">
        <v>224</v>
      </c>
      <c r="F41" s="30" t="s">
        <v>223</v>
      </c>
      <c r="G41" s="32">
        <v>10245</v>
      </c>
      <c r="H41" s="32">
        <v>4336</v>
      </c>
      <c r="I41" s="32">
        <v>3</v>
      </c>
      <c r="J41" s="32">
        <v>10</v>
      </c>
      <c r="K41" s="32">
        <v>1118</v>
      </c>
      <c r="L41" s="32">
        <v>1747</v>
      </c>
      <c r="M41" s="32">
        <v>1458</v>
      </c>
      <c r="N41" s="32">
        <v>319</v>
      </c>
      <c r="O41" s="32">
        <v>39</v>
      </c>
      <c r="P41" s="32">
        <v>2015</v>
      </c>
      <c r="Q41" s="32">
        <v>376</v>
      </c>
      <c r="R41" s="32">
        <v>242</v>
      </c>
      <c r="S41" s="32">
        <v>134</v>
      </c>
      <c r="T41" s="32">
        <v>245</v>
      </c>
      <c r="U41" s="32">
        <v>29</v>
      </c>
      <c r="V41" s="32">
        <v>78</v>
      </c>
      <c r="W41" s="32">
        <v>670</v>
      </c>
      <c r="X41" s="32">
        <v>617</v>
      </c>
      <c r="Y41" s="32">
        <v>1752</v>
      </c>
      <c r="Z41" s="32">
        <v>255</v>
      </c>
      <c r="AA41" s="32">
        <v>67</v>
      </c>
      <c r="AB41" s="32">
        <v>1267</v>
      </c>
      <c r="AC41" s="32">
        <v>195</v>
      </c>
      <c r="AD41" s="32"/>
    </row>
    <row r="42" spans="1:30" ht="12.75" customHeight="1" x14ac:dyDescent="0.2">
      <c r="A42" s="18" t="s">
        <v>217</v>
      </c>
      <c r="B42" s="30" t="s">
        <v>218</v>
      </c>
      <c r="C42" s="30" t="s">
        <v>894</v>
      </c>
      <c r="D42" s="18" t="s">
        <v>225</v>
      </c>
      <c r="E42" s="31" t="s">
        <v>226</v>
      </c>
      <c r="F42" s="30" t="s">
        <v>225</v>
      </c>
      <c r="G42" s="32">
        <v>4757</v>
      </c>
      <c r="H42" s="32">
        <v>2063</v>
      </c>
      <c r="I42" s="32">
        <v>1</v>
      </c>
      <c r="J42" s="32">
        <v>0</v>
      </c>
      <c r="K42" s="32">
        <v>637</v>
      </c>
      <c r="L42" s="32">
        <v>718</v>
      </c>
      <c r="M42" s="32">
        <v>707</v>
      </c>
      <c r="N42" s="32">
        <v>188</v>
      </c>
      <c r="O42" s="32">
        <v>14</v>
      </c>
      <c r="P42" s="32">
        <v>800</v>
      </c>
      <c r="Q42" s="32">
        <v>227</v>
      </c>
      <c r="R42" s="32">
        <v>162</v>
      </c>
      <c r="S42" s="32">
        <v>65</v>
      </c>
      <c r="T42" s="32">
        <v>83</v>
      </c>
      <c r="U42" s="32">
        <v>10</v>
      </c>
      <c r="V42" s="32">
        <v>18</v>
      </c>
      <c r="W42" s="32">
        <v>163</v>
      </c>
      <c r="X42" s="32">
        <v>299</v>
      </c>
      <c r="Y42" s="32">
        <v>682</v>
      </c>
      <c r="Z42" s="32">
        <v>110</v>
      </c>
      <c r="AA42" s="32">
        <v>31</v>
      </c>
      <c r="AB42" s="32">
        <v>785</v>
      </c>
      <c r="AC42" s="32">
        <v>84</v>
      </c>
      <c r="AD42" s="32"/>
    </row>
    <row r="43" spans="1:30" ht="12.75" customHeight="1" x14ac:dyDescent="0.2">
      <c r="A43" s="18" t="s">
        <v>217</v>
      </c>
      <c r="B43" s="30" t="s">
        <v>218</v>
      </c>
      <c r="C43" s="30" t="s">
        <v>895</v>
      </c>
      <c r="D43" s="18" t="s">
        <v>227</v>
      </c>
      <c r="E43" s="31" t="s">
        <v>228</v>
      </c>
      <c r="F43" s="30" t="s">
        <v>227</v>
      </c>
      <c r="G43" s="32">
        <v>2506</v>
      </c>
      <c r="H43" s="32">
        <v>1014</v>
      </c>
      <c r="I43" s="32">
        <v>0</v>
      </c>
      <c r="J43" s="32">
        <v>2</v>
      </c>
      <c r="K43" s="32">
        <v>269</v>
      </c>
      <c r="L43" s="32">
        <v>381</v>
      </c>
      <c r="M43" s="32">
        <v>362</v>
      </c>
      <c r="N43" s="32">
        <v>99</v>
      </c>
      <c r="O43" s="32">
        <v>6</v>
      </c>
      <c r="P43" s="32">
        <v>650</v>
      </c>
      <c r="Q43" s="32">
        <v>163</v>
      </c>
      <c r="R43" s="32">
        <v>79</v>
      </c>
      <c r="S43" s="32">
        <v>84</v>
      </c>
      <c r="T43" s="32">
        <v>105</v>
      </c>
      <c r="U43" s="32">
        <v>7</v>
      </c>
      <c r="V43" s="32">
        <v>13</v>
      </c>
      <c r="W43" s="32">
        <v>114</v>
      </c>
      <c r="X43" s="32">
        <v>248</v>
      </c>
      <c r="Y43" s="32">
        <v>326</v>
      </c>
      <c r="Z43" s="32">
        <v>77</v>
      </c>
      <c r="AA43" s="32">
        <v>15</v>
      </c>
      <c r="AB43" s="32">
        <v>276</v>
      </c>
      <c r="AC43" s="32">
        <v>43</v>
      </c>
      <c r="AD43" s="32"/>
    </row>
    <row r="44" spans="1:30" ht="12.75" customHeight="1" x14ac:dyDescent="0.2">
      <c r="A44" s="18" t="s">
        <v>217</v>
      </c>
      <c r="B44" s="30" t="s">
        <v>218</v>
      </c>
      <c r="C44" s="30" t="s">
        <v>896</v>
      </c>
      <c r="D44" s="18" t="s">
        <v>229</v>
      </c>
      <c r="E44" s="31" t="s">
        <v>230</v>
      </c>
      <c r="F44" s="30" t="s">
        <v>229</v>
      </c>
      <c r="G44" s="32">
        <v>5200</v>
      </c>
      <c r="H44" s="32">
        <v>2112</v>
      </c>
      <c r="I44" s="32">
        <v>1</v>
      </c>
      <c r="J44" s="32">
        <v>3</v>
      </c>
      <c r="K44" s="32">
        <v>668</v>
      </c>
      <c r="L44" s="32">
        <v>837</v>
      </c>
      <c r="M44" s="32">
        <v>603</v>
      </c>
      <c r="N44" s="32">
        <v>192</v>
      </c>
      <c r="O44" s="32">
        <v>17</v>
      </c>
      <c r="P44" s="32">
        <v>1424</v>
      </c>
      <c r="Q44" s="32">
        <v>499</v>
      </c>
      <c r="R44" s="32">
        <v>315</v>
      </c>
      <c r="S44" s="32">
        <v>184</v>
      </c>
      <c r="T44" s="32">
        <v>177</v>
      </c>
      <c r="U44" s="32">
        <v>12</v>
      </c>
      <c r="V44" s="32">
        <v>36</v>
      </c>
      <c r="W44" s="32">
        <v>227</v>
      </c>
      <c r="X44" s="32">
        <v>473</v>
      </c>
      <c r="Y44" s="32">
        <v>623</v>
      </c>
      <c r="Z44" s="32">
        <v>171</v>
      </c>
      <c r="AA44" s="32">
        <v>49</v>
      </c>
      <c r="AB44" s="32">
        <v>533</v>
      </c>
      <c r="AC44" s="32">
        <v>79</v>
      </c>
      <c r="AD44" s="32"/>
    </row>
    <row r="45" spans="1:30" ht="12.75" customHeight="1" x14ac:dyDescent="0.2">
      <c r="A45" s="18" t="s">
        <v>217</v>
      </c>
      <c r="B45" s="30" t="s">
        <v>218</v>
      </c>
      <c r="C45" s="30"/>
      <c r="D45" s="18" t="s">
        <v>231</v>
      </c>
      <c r="E45" s="31"/>
      <c r="F45" s="30"/>
      <c r="G45" s="32">
        <v>172</v>
      </c>
      <c r="H45" s="32">
        <v>83</v>
      </c>
      <c r="I45" s="32">
        <v>0</v>
      </c>
      <c r="J45" s="32">
        <v>0</v>
      </c>
      <c r="K45" s="32">
        <v>12</v>
      </c>
      <c r="L45" s="32">
        <v>10</v>
      </c>
      <c r="M45" s="32">
        <v>61</v>
      </c>
      <c r="N45" s="32">
        <v>36</v>
      </c>
      <c r="O45" s="32">
        <v>0</v>
      </c>
      <c r="P45" s="32">
        <v>7</v>
      </c>
      <c r="Q45" s="32">
        <v>2</v>
      </c>
      <c r="R45" s="32">
        <v>1</v>
      </c>
      <c r="S45" s="32">
        <v>1</v>
      </c>
      <c r="T45" s="32">
        <v>2</v>
      </c>
      <c r="U45" s="32">
        <v>0</v>
      </c>
      <c r="V45" s="32">
        <v>1</v>
      </c>
      <c r="W45" s="32">
        <v>0</v>
      </c>
      <c r="X45" s="32">
        <v>2</v>
      </c>
      <c r="Y45" s="32">
        <v>6</v>
      </c>
      <c r="Z45" s="32">
        <v>18</v>
      </c>
      <c r="AA45" s="32">
        <v>0</v>
      </c>
      <c r="AB45" s="32">
        <v>12</v>
      </c>
      <c r="AC45" s="32">
        <v>10</v>
      </c>
      <c r="AD45" s="32"/>
    </row>
    <row r="46" spans="1:30" ht="24" customHeight="1" x14ac:dyDescent="0.25">
      <c r="A46" s="26" t="s">
        <v>232</v>
      </c>
      <c r="B46" s="27" t="s">
        <v>233</v>
      </c>
      <c r="C46" s="30"/>
      <c r="D46" s="26"/>
      <c r="E46" s="28"/>
      <c r="F46" s="27"/>
      <c r="G46" s="29">
        <v>78812</v>
      </c>
      <c r="H46" s="29">
        <v>32213</v>
      </c>
      <c r="I46" s="29">
        <v>12</v>
      </c>
      <c r="J46" s="29">
        <v>16</v>
      </c>
      <c r="K46" s="29">
        <v>10007</v>
      </c>
      <c r="L46" s="29">
        <v>11760</v>
      </c>
      <c r="M46" s="29">
        <v>10418</v>
      </c>
      <c r="N46" s="29">
        <v>2676</v>
      </c>
      <c r="O46" s="29">
        <v>689</v>
      </c>
      <c r="P46" s="29">
        <v>20580</v>
      </c>
      <c r="Q46" s="29">
        <v>4488</v>
      </c>
      <c r="R46" s="29">
        <v>3179</v>
      </c>
      <c r="S46" s="29">
        <v>1309</v>
      </c>
      <c r="T46" s="29">
        <v>4646</v>
      </c>
      <c r="U46" s="29">
        <v>559</v>
      </c>
      <c r="V46" s="29">
        <v>919</v>
      </c>
      <c r="W46" s="29">
        <v>4246</v>
      </c>
      <c r="X46" s="29">
        <v>5722</v>
      </c>
      <c r="Y46" s="29">
        <v>8933</v>
      </c>
      <c r="Z46" s="29">
        <v>2619</v>
      </c>
      <c r="AA46" s="29">
        <v>842</v>
      </c>
      <c r="AB46" s="29">
        <v>8287</v>
      </c>
      <c r="AC46" s="29">
        <v>1973</v>
      </c>
      <c r="AD46" s="32"/>
    </row>
    <row r="47" spans="1:30" ht="12.75" customHeight="1" x14ac:dyDescent="0.2">
      <c r="A47" s="18" t="s">
        <v>232</v>
      </c>
      <c r="B47" s="30" t="s">
        <v>233</v>
      </c>
      <c r="C47" s="30" t="s">
        <v>897</v>
      </c>
      <c r="D47" s="18" t="s">
        <v>234</v>
      </c>
      <c r="E47" s="31" t="s">
        <v>235</v>
      </c>
      <c r="F47" s="30" t="s">
        <v>234</v>
      </c>
      <c r="G47" s="32">
        <v>8169</v>
      </c>
      <c r="H47" s="32">
        <v>3496</v>
      </c>
      <c r="I47" s="32">
        <v>5</v>
      </c>
      <c r="J47" s="32">
        <v>1</v>
      </c>
      <c r="K47" s="32">
        <v>1025</v>
      </c>
      <c r="L47" s="32">
        <v>1304</v>
      </c>
      <c r="M47" s="32">
        <v>1161</v>
      </c>
      <c r="N47" s="32">
        <v>328</v>
      </c>
      <c r="O47" s="32">
        <v>39</v>
      </c>
      <c r="P47" s="32">
        <v>1889</v>
      </c>
      <c r="Q47" s="32">
        <v>449</v>
      </c>
      <c r="R47" s="32">
        <v>300</v>
      </c>
      <c r="S47" s="32">
        <v>149</v>
      </c>
      <c r="T47" s="32">
        <v>434</v>
      </c>
      <c r="U47" s="32">
        <v>36</v>
      </c>
      <c r="V47" s="32">
        <v>33</v>
      </c>
      <c r="W47" s="32">
        <v>462</v>
      </c>
      <c r="X47" s="32">
        <v>475</v>
      </c>
      <c r="Y47" s="32">
        <v>1061</v>
      </c>
      <c r="Z47" s="32">
        <v>187</v>
      </c>
      <c r="AA47" s="32">
        <v>76</v>
      </c>
      <c r="AB47" s="32">
        <v>892</v>
      </c>
      <c r="AC47" s="32">
        <v>201</v>
      </c>
      <c r="AD47" s="32"/>
    </row>
    <row r="48" spans="1:30" ht="12.75" customHeight="1" x14ac:dyDescent="0.2">
      <c r="A48" s="18" t="s">
        <v>232</v>
      </c>
      <c r="B48" s="30" t="s">
        <v>233</v>
      </c>
      <c r="C48" s="30" t="s">
        <v>898</v>
      </c>
      <c r="D48" s="18" t="s">
        <v>236</v>
      </c>
      <c r="E48" s="31" t="s">
        <v>237</v>
      </c>
      <c r="F48" s="30" t="s">
        <v>236</v>
      </c>
      <c r="G48" s="32">
        <v>5431</v>
      </c>
      <c r="H48" s="32">
        <v>2311</v>
      </c>
      <c r="I48" s="32">
        <v>2</v>
      </c>
      <c r="J48" s="32">
        <v>3</v>
      </c>
      <c r="K48" s="32">
        <v>739</v>
      </c>
      <c r="L48" s="32">
        <v>848</v>
      </c>
      <c r="M48" s="32">
        <v>719</v>
      </c>
      <c r="N48" s="32">
        <v>170</v>
      </c>
      <c r="O48" s="32">
        <v>29</v>
      </c>
      <c r="P48" s="32">
        <v>1351</v>
      </c>
      <c r="Q48" s="32">
        <v>326</v>
      </c>
      <c r="R48" s="32">
        <v>225</v>
      </c>
      <c r="S48" s="32">
        <v>101</v>
      </c>
      <c r="T48" s="32">
        <v>310</v>
      </c>
      <c r="U48" s="32">
        <v>20</v>
      </c>
      <c r="V48" s="32">
        <v>23</v>
      </c>
      <c r="W48" s="32">
        <v>230</v>
      </c>
      <c r="X48" s="32">
        <v>442</v>
      </c>
      <c r="Y48" s="32">
        <v>707</v>
      </c>
      <c r="Z48" s="32">
        <v>138</v>
      </c>
      <c r="AA48" s="32">
        <v>59</v>
      </c>
      <c r="AB48" s="32">
        <v>510</v>
      </c>
      <c r="AC48" s="32">
        <v>156</v>
      </c>
      <c r="AD48" s="32"/>
    </row>
    <row r="49" spans="1:30" ht="12.75" customHeight="1" x14ac:dyDescent="0.2">
      <c r="A49" s="18" t="s">
        <v>232</v>
      </c>
      <c r="B49" s="30" t="s">
        <v>233</v>
      </c>
      <c r="C49" s="30" t="s">
        <v>899</v>
      </c>
      <c r="D49" s="18" t="s">
        <v>238</v>
      </c>
      <c r="E49" s="31" t="s">
        <v>239</v>
      </c>
      <c r="F49" s="30" t="s">
        <v>238</v>
      </c>
      <c r="G49" s="32">
        <v>9152</v>
      </c>
      <c r="H49" s="32">
        <v>3586</v>
      </c>
      <c r="I49" s="32">
        <v>1</v>
      </c>
      <c r="J49" s="32">
        <v>3</v>
      </c>
      <c r="K49" s="32">
        <v>1123</v>
      </c>
      <c r="L49" s="32">
        <v>1259</v>
      </c>
      <c r="M49" s="32">
        <v>1200</v>
      </c>
      <c r="N49" s="32">
        <v>261</v>
      </c>
      <c r="O49" s="32">
        <v>58</v>
      </c>
      <c r="P49" s="32">
        <v>2734</v>
      </c>
      <c r="Q49" s="32">
        <v>654</v>
      </c>
      <c r="R49" s="32">
        <v>503</v>
      </c>
      <c r="S49" s="32">
        <v>151</v>
      </c>
      <c r="T49" s="32">
        <v>583</v>
      </c>
      <c r="U49" s="32">
        <v>72</v>
      </c>
      <c r="V49" s="32">
        <v>58</v>
      </c>
      <c r="W49" s="32">
        <v>716</v>
      </c>
      <c r="X49" s="32">
        <v>651</v>
      </c>
      <c r="Y49" s="32">
        <v>1038</v>
      </c>
      <c r="Z49" s="32">
        <v>288</v>
      </c>
      <c r="AA49" s="32">
        <v>94</v>
      </c>
      <c r="AB49" s="32">
        <v>905</v>
      </c>
      <c r="AC49" s="32">
        <v>188</v>
      </c>
      <c r="AD49" s="32"/>
    </row>
    <row r="50" spans="1:30" ht="12.75" customHeight="1" x14ac:dyDescent="0.2">
      <c r="A50" s="18" t="s">
        <v>232</v>
      </c>
      <c r="B50" s="30" t="s">
        <v>233</v>
      </c>
      <c r="C50" s="30" t="s">
        <v>900</v>
      </c>
      <c r="D50" s="18" t="s">
        <v>240</v>
      </c>
      <c r="E50" s="31" t="s">
        <v>241</v>
      </c>
      <c r="F50" s="30" t="s">
        <v>240</v>
      </c>
      <c r="G50" s="32">
        <v>28067</v>
      </c>
      <c r="H50" s="32">
        <v>11293</v>
      </c>
      <c r="I50" s="32">
        <v>2</v>
      </c>
      <c r="J50" s="32">
        <v>2</v>
      </c>
      <c r="K50" s="32">
        <v>3552</v>
      </c>
      <c r="L50" s="32">
        <v>4424</v>
      </c>
      <c r="M50" s="32">
        <v>3313</v>
      </c>
      <c r="N50" s="32">
        <v>929</v>
      </c>
      <c r="O50" s="32">
        <v>414</v>
      </c>
      <c r="P50" s="32">
        <v>7512</v>
      </c>
      <c r="Q50" s="32">
        <v>1392</v>
      </c>
      <c r="R50" s="32">
        <v>997</v>
      </c>
      <c r="S50" s="32">
        <v>395</v>
      </c>
      <c r="T50" s="32">
        <v>1490</v>
      </c>
      <c r="U50" s="32">
        <v>326</v>
      </c>
      <c r="V50" s="32">
        <v>624</v>
      </c>
      <c r="W50" s="32">
        <v>1587</v>
      </c>
      <c r="X50" s="32">
        <v>2093</v>
      </c>
      <c r="Y50" s="32">
        <v>2826</v>
      </c>
      <c r="Z50" s="32">
        <v>1147</v>
      </c>
      <c r="AA50" s="32">
        <v>316</v>
      </c>
      <c r="AB50" s="32">
        <v>2997</v>
      </c>
      <c r="AC50" s="32">
        <v>633</v>
      </c>
      <c r="AD50" s="32"/>
    </row>
    <row r="51" spans="1:30" ht="12.75" customHeight="1" x14ac:dyDescent="0.2">
      <c r="A51" s="18" t="s">
        <v>232</v>
      </c>
      <c r="B51" s="30" t="s">
        <v>233</v>
      </c>
      <c r="C51" s="30" t="s">
        <v>901</v>
      </c>
      <c r="D51" s="18" t="s">
        <v>242</v>
      </c>
      <c r="E51" s="31" t="s">
        <v>243</v>
      </c>
      <c r="F51" s="30" t="s">
        <v>242</v>
      </c>
      <c r="G51" s="32">
        <v>3279</v>
      </c>
      <c r="H51" s="32">
        <v>1188</v>
      </c>
      <c r="I51" s="32">
        <v>0</v>
      </c>
      <c r="J51" s="32">
        <v>3</v>
      </c>
      <c r="K51" s="32">
        <v>368</v>
      </c>
      <c r="L51" s="32">
        <v>413</v>
      </c>
      <c r="M51" s="32">
        <v>404</v>
      </c>
      <c r="N51" s="32">
        <v>102</v>
      </c>
      <c r="O51" s="32">
        <v>8</v>
      </c>
      <c r="P51" s="32">
        <v>942</v>
      </c>
      <c r="Q51" s="32">
        <v>243</v>
      </c>
      <c r="R51" s="32">
        <v>152</v>
      </c>
      <c r="S51" s="32">
        <v>91</v>
      </c>
      <c r="T51" s="32">
        <v>216</v>
      </c>
      <c r="U51" s="32">
        <v>21</v>
      </c>
      <c r="V51" s="32">
        <v>13</v>
      </c>
      <c r="W51" s="32">
        <v>166</v>
      </c>
      <c r="X51" s="32">
        <v>283</v>
      </c>
      <c r="Y51" s="32">
        <v>404</v>
      </c>
      <c r="Z51" s="32">
        <v>111</v>
      </c>
      <c r="AA51" s="32">
        <v>32</v>
      </c>
      <c r="AB51" s="32">
        <v>347</v>
      </c>
      <c r="AC51" s="32">
        <v>145</v>
      </c>
      <c r="AD51" s="32"/>
    </row>
    <row r="52" spans="1:30" ht="12.75" customHeight="1" x14ac:dyDescent="0.2">
      <c r="A52" s="18" t="s">
        <v>232</v>
      </c>
      <c r="B52" s="30" t="s">
        <v>233</v>
      </c>
      <c r="C52" s="30" t="s">
        <v>902</v>
      </c>
      <c r="D52" s="18" t="s">
        <v>244</v>
      </c>
      <c r="E52" s="31" t="s">
        <v>245</v>
      </c>
      <c r="F52" s="30" t="s">
        <v>244</v>
      </c>
      <c r="G52" s="32">
        <v>7879</v>
      </c>
      <c r="H52" s="32">
        <v>3239</v>
      </c>
      <c r="I52" s="32">
        <v>1</v>
      </c>
      <c r="J52" s="32">
        <v>2</v>
      </c>
      <c r="K52" s="32">
        <v>1030</v>
      </c>
      <c r="L52" s="32">
        <v>1072</v>
      </c>
      <c r="M52" s="32">
        <v>1134</v>
      </c>
      <c r="N52" s="32">
        <v>280</v>
      </c>
      <c r="O52" s="32">
        <v>57</v>
      </c>
      <c r="P52" s="32">
        <v>2152</v>
      </c>
      <c r="Q52" s="32">
        <v>436</v>
      </c>
      <c r="R52" s="32">
        <v>299</v>
      </c>
      <c r="S52" s="32">
        <v>137</v>
      </c>
      <c r="T52" s="32">
        <v>476</v>
      </c>
      <c r="U52" s="32">
        <v>28</v>
      </c>
      <c r="V52" s="32">
        <v>93</v>
      </c>
      <c r="W52" s="32">
        <v>580</v>
      </c>
      <c r="X52" s="32">
        <v>539</v>
      </c>
      <c r="Y52" s="32">
        <v>908</v>
      </c>
      <c r="Z52" s="32">
        <v>188</v>
      </c>
      <c r="AA52" s="32">
        <v>68</v>
      </c>
      <c r="AB52" s="32">
        <v>773</v>
      </c>
      <c r="AC52" s="32">
        <v>214</v>
      </c>
      <c r="AD52" s="32"/>
    </row>
    <row r="53" spans="1:30" ht="12.75" customHeight="1" x14ac:dyDescent="0.2">
      <c r="A53" s="18" t="s">
        <v>232</v>
      </c>
      <c r="B53" s="30" t="s">
        <v>233</v>
      </c>
      <c r="C53" s="30" t="s">
        <v>903</v>
      </c>
      <c r="D53" s="18" t="s">
        <v>246</v>
      </c>
      <c r="E53" s="31" t="s">
        <v>247</v>
      </c>
      <c r="F53" s="30" t="s">
        <v>246</v>
      </c>
      <c r="G53" s="32">
        <v>5564</v>
      </c>
      <c r="H53" s="32">
        <v>2204</v>
      </c>
      <c r="I53" s="32">
        <v>0</v>
      </c>
      <c r="J53" s="32">
        <v>0</v>
      </c>
      <c r="K53" s="32">
        <v>691</v>
      </c>
      <c r="L53" s="32">
        <v>807</v>
      </c>
      <c r="M53" s="32">
        <v>706</v>
      </c>
      <c r="N53" s="32">
        <v>185</v>
      </c>
      <c r="O53" s="32">
        <v>33</v>
      </c>
      <c r="P53" s="32">
        <v>1373</v>
      </c>
      <c r="Q53" s="32">
        <v>313</v>
      </c>
      <c r="R53" s="32">
        <v>225</v>
      </c>
      <c r="S53" s="32">
        <v>88</v>
      </c>
      <c r="T53" s="32">
        <v>360</v>
      </c>
      <c r="U53" s="32">
        <v>18</v>
      </c>
      <c r="V53" s="32">
        <v>30</v>
      </c>
      <c r="W53" s="32">
        <v>249</v>
      </c>
      <c r="X53" s="32">
        <v>403</v>
      </c>
      <c r="Y53" s="32">
        <v>765</v>
      </c>
      <c r="Z53" s="32">
        <v>170</v>
      </c>
      <c r="AA53" s="32">
        <v>61</v>
      </c>
      <c r="AB53" s="32">
        <v>644</v>
      </c>
      <c r="AC53" s="32">
        <v>129</v>
      </c>
      <c r="AD53" s="32"/>
    </row>
    <row r="54" spans="1:30" ht="12.75" customHeight="1" x14ac:dyDescent="0.2">
      <c r="A54" s="18" t="s">
        <v>232</v>
      </c>
      <c r="B54" s="30" t="s">
        <v>233</v>
      </c>
      <c r="C54" s="30" t="s">
        <v>904</v>
      </c>
      <c r="D54" s="18" t="s">
        <v>248</v>
      </c>
      <c r="E54" s="31" t="s">
        <v>249</v>
      </c>
      <c r="F54" s="30" t="s">
        <v>248</v>
      </c>
      <c r="G54" s="32">
        <v>5178</v>
      </c>
      <c r="H54" s="32">
        <v>2318</v>
      </c>
      <c r="I54" s="32">
        <v>0</v>
      </c>
      <c r="J54" s="32">
        <v>0</v>
      </c>
      <c r="K54" s="32">
        <v>716</v>
      </c>
      <c r="L54" s="32">
        <v>767</v>
      </c>
      <c r="M54" s="32">
        <v>835</v>
      </c>
      <c r="N54" s="32">
        <v>173</v>
      </c>
      <c r="O54" s="32">
        <v>22</v>
      </c>
      <c r="P54" s="32">
        <v>1209</v>
      </c>
      <c r="Q54" s="32">
        <v>381</v>
      </c>
      <c r="R54" s="32">
        <v>283</v>
      </c>
      <c r="S54" s="32">
        <v>98</v>
      </c>
      <c r="T54" s="32">
        <v>353</v>
      </c>
      <c r="U54" s="32">
        <v>17</v>
      </c>
      <c r="V54" s="32">
        <v>13</v>
      </c>
      <c r="W54" s="32">
        <v>69</v>
      </c>
      <c r="X54" s="32">
        <v>376</v>
      </c>
      <c r="Y54" s="32">
        <v>603</v>
      </c>
      <c r="Z54" s="32">
        <v>101</v>
      </c>
      <c r="AA54" s="32">
        <v>62</v>
      </c>
      <c r="AB54" s="32">
        <v>572</v>
      </c>
      <c r="AC54" s="32">
        <v>118</v>
      </c>
      <c r="AD54" s="32"/>
    </row>
    <row r="55" spans="1:30" ht="12.75" customHeight="1" x14ac:dyDescent="0.2">
      <c r="A55" s="18" t="s">
        <v>232</v>
      </c>
      <c r="B55" s="30" t="s">
        <v>233</v>
      </c>
      <c r="C55" s="30" t="s">
        <v>905</v>
      </c>
      <c r="D55" s="18" t="s">
        <v>250</v>
      </c>
      <c r="E55" s="31" t="s">
        <v>251</v>
      </c>
      <c r="F55" s="30" t="s">
        <v>250</v>
      </c>
      <c r="G55" s="32">
        <v>5610</v>
      </c>
      <c r="H55" s="32">
        <v>2318</v>
      </c>
      <c r="I55" s="32">
        <v>1</v>
      </c>
      <c r="J55" s="32">
        <v>1</v>
      </c>
      <c r="K55" s="32">
        <v>708</v>
      </c>
      <c r="L55" s="32">
        <v>807</v>
      </c>
      <c r="M55" s="32">
        <v>801</v>
      </c>
      <c r="N55" s="32">
        <v>198</v>
      </c>
      <c r="O55" s="32">
        <v>29</v>
      </c>
      <c r="P55" s="32">
        <v>1363</v>
      </c>
      <c r="Q55" s="32">
        <v>290</v>
      </c>
      <c r="R55" s="32">
        <v>191</v>
      </c>
      <c r="S55" s="32">
        <v>99</v>
      </c>
      <c r="T55" s="32">
        <v>402</v>
      </c>
      <c r="U55" s="32">
        <v>18</v>
      </c>
      <c r="V55" s="32">
        <v>31</v>
      </c>
      <c r="W55" s="32">
        <v>187</v>
      </c>
      <c r="X55" s="32">
        <v>435</v>
      </c>
      <c r="Y55" s="32">
        <v>605</v>
      </c>
      <c r="Z55" s="32">
        <v>245</v>
      </c>
      <c r="AA55" s="32">
        <v>69</v>
      </c>
      <c r="AB55" s="32">
        <v>624</v>
      </c>
      <c r="AC55" s="32">
        <v>159</v>
      </c>
      <c r="AD55" s="32"/>
    </row>
    <row r="56" spans="1:30" ht="12.75" customHeight="1" x14ac:dyDescent="0.2">
      <c r="A56" s="18" t="s">
        <v>232</v>
      </c>
      <c r="B56" s="30" t="s">
        <v>233</v>
      </c>
      <c r="C56" s="30"/>
      <c r="D56" s="18" t="s">
        <v>252</v>
      </c>
      <c r="E56" s="31"/>
      <c r="F56" s="30"/>
      <c r="G56" s="32">
        <v>483</v>
      </c>
      <c r="H56" s="32">
        <v>260</v>
      </c>
      <c r="I56" s="32">
        <v>0</v>
      </c>
      <c r="J56" s="32">
        <v>1</v>
      </c>
      <c r="K56" s="32">
        <v>55</v>
      </c>
      <c r="L56" s="32">
        <v>59</v>
      </c>
      <c r="M56" s="32">
        <v>145</v>
      </c>
      <c r="N56" s="32">
        <v>50</v>
      </c>
      <c r="O56" s="32">
        <v>0</v>
      </c>
      <c r="P56" s="32">
        <v>55</v>
      </c>
      <c r="Q56" s="32">
        <v>4</v>
      </c>
      <c r="R56" s="32">
        <v>4</v>
      </c>
      <c r="S56" s="32">
        <v>0</v>
      </c>
      <c r="T56" s="32">
        <v>22</v>
      </c>
      <c r="U56" s="32">
        <v>3</v>
      </c>
      <c r="V56" s="32">
        <v>1</v>
      </c>
      <c r="W56" s="32">
        <v>0</v>
      </c>
      <c r="X56" s="32">
        <v>25</v>
      </c>
      <c r="Y56" s="32">
        <v>16</v>
      </c>
      <c r="Z56" s="32">
        <v>44</v>
      </c>
      <c r="AA56" s="32">
        <v>5</v>
      </c>
      <c r="AB56" s="32">
        <v>23</v>
      </c>
      <c r="AC56" s="32">
        <v>30</v>
      </c>
      <c r="AD56" s="32"/>
    </row>
    <row r="57" spans="1:30" ht="24" customHeight="1" x14ac:dyDescent="0.25">
      <c r="A57" s="26" t="s">
        <v>253</v>
      </c>
      <c r="B57" s="27" t="s">
        <v>14</v>
      </c>
      <c r="C57" s="30"/>
      <c r="D57" s="26"/>
      <c r="E57" s="28"/>
      <c r="F57" s="27"/>
      <c r="G57" s="29">
        <v>94763</v>
      </c>
      <c r="H57" s="29">
        <v>40702</v>
      </c>
      <c r="I57" s="29">
        <v>13</v>
      </c>
      <c r="J57" s="29">
        <v>44</v>
      </c>
      <c r="K57" s="29">
        <v>14465</v>
      </c>
      <c r="L57" s="29">
        <v>15134</v>
      </c>
      <c r="M57" s="29">
        <v>11046</v>
      </c>
      <c r="N57" s="29">
        <v>4142</v>
      </c>
      <c r="O57" s="29">
        <v>608</v>
      </c>
      <c r="P57" s="29">
        <v>21083</v>
      </c>
      <c r="Q57" s="29">
        <v>4376</v>
      </c>
      <c r="R57" s="29">
        <v>1980</v>
      </c>
      <c r="S57" s="29">
        <v>2396</v>
      </c>
      <c r="T57" s="29">
        <v>3824</v>
      </c>
      <c r="U57" s="29">
        <v>473</v>
      </c>
      <c r="V57" s="29">
        <v>641</v>
      </c>
      <c r="W57" s="29">
        <v>4768</v>
      </c>
      <c r="X57" s="29">
        <v>7001</v>
      </c>
      <c r="Y57" s="29">
        <v>13582</v>
      </c>
      <c r="Z57" s="29">
        <v>4419</v>
      </c>
      <c r="AA57" s="29">
        <v>1165</v>
      </c>
      <c r="AB57" s="29">
        <v>7025</v>
      </c>
      <c r="AC57" s="29">
        <v>2037</v>
      </c>
      <c r="AD57" s="32"/>
    </row>
    <row r="58" spans="1:30" ht="12.75" customHeight="1" x14ac:dyDescent="0.2">
      <c r="A58" s="18" t="s">
        <v>253</v>
      </c>
      <c r="B58" s="30" t="s">
        <v>14</v>
      </c>
      <c r="C58" s="30" t="s">
        <v>906</v>
      </c>
      <c r="D58" s="18" t="s">
        <v>254</v>
      </c>
      <c r="E58" s="31" t="s">
        <v>255</v>
      </c>
      <c r="F58" s="33" t="s">
        <v>254</v>
      </c>
      <c r="G58" s="32">
        <v>26608</v>
      </c>
      <c r="H58" s="32">
        <v>11763</v>
      </c>
      <c r="I58" s="32">
        <v>5</v>
      </c>
      <c r="J58" s="32">
        <v>15</v>
      </c>
      <c r="K58" s="32">
        <v>4434</v>
      </c>
      <c r="L58" s="32">
        <v>4043</v>
      </c>
      <c r="M58" s="32">
        <v>3266</v>
      </c>
      <c r="N58" s="32">
        <v>1233</v>
      </c>
      <c r="O58" s="32">
        <v>115</v>
      </c>
      <c r="P58" s="32">
        <v>5705</v>
      </c>
      <c r="Q58" s="32">
        <v>1131</v>
      </c>
      <c r="R58" s="32">
        <v>488</v>
      </c>
      <c r="S58" s="32">
        <v>643</v>
      </c>
      <c r="T58" s="32">
        <v>853</v>
      </c>
      <c r="U58" s="32">
        <v>88</v>
      </c>
      <c r="V58" s="32">
        <v>130</v>
      </c>
      <c r="W58" s="32">
        <v>1417</v>
      </c>
      <c r="X58" s="32">
        <v>2086</v>
      </c>
      <c r="Y58" s="32">
        <v>4192</v>
      </c>
      <c r="Z58" s="32">
        <v>1068</v>
      </c>
      <c r="AA58" s="32">
        <v>301</v>
      </c>
      <c r="AB58" s="32">
        <v>1682</v>
      </c>
      <c r="AC58" s="32">
        <v>549</v>
      </c>
      <c r="AD58" s="32"/>
    </row>
    <row r="59" spans="1:30" ht="12.75" customHeight="1" x14ac:dyDescent="0.2">
      <c r="A59" s="18" t="s">
        <v>253</v>
      </c>
      <c r="B59" s="30" t="s">
        <v>14</v>
      </c>
      <c r="C59" s="30" t="s">
        <v>907</v>
      </c>
      <c r="D59" s="18" t="s">
        <v>15</v>
      </c>
      <c r="E59" s="86" t="s">
        <v>16</v>
      </c>
      <c r="F59" s="87" t="s">
        <v>17</v>
      </c>
      <c r="G59" s="32">
        <v>4131</v>
      </c>
      <c r="H59" s="32">
        <v>1771.5</v>
      </c>
      <c r="I59" s="32">
        <v>1</v>
      </c>
      <c r="J59" s="32">
        <v>2.5</v>
      </c>
      <c r="K59" s="32">
        <v>571</v>
      </c>
      <c r="L59" s="32">
        <v>676</v>
      </c>
      <c r="M59" s="32">
        <v>521</v>
      </c>
      <c r="N59" s="32">
        <v>194</v>
      </c>
      <c r="O59" s="32">
        <v>18.5</v>
      </c>
      <c r="P59" s="32">
        <v>948.5</v>
      </c>
      <c r="Q59" s="32">
        <v>237.5</v>
      </c>
      <c r="R59" s="32">
        <v>84.5</v>
      </c>
      <c r="S59" s="32">
        <v>153</v>
      </c>
      <c r="T59" s="32">
        <v>182.5</v>
      </c>
      <c r="U59" s="32">
        <v>12.5</v>
      </c>
      <c r="V59" s="32">
        <v>29.5</v>
      </c>
      <c r="W59" s="32">
        <v>145.5</v>
      </c>
      <c r="X59" s="32">
        <v>341</v>
      </c>
      <c r="Y59" s="32">
        <v>603.5</v>
      </c>
      <c r="Z59" s="32">
        <v>157</v>
      </c>
      <c r="AA59" s="32">
        <v>35.5</v>
      </c>
      <c r="AB59" s="32">
        <v>314</v>
      </c>
      <c r="AC59" s="32">
        <v>88.5</v>
      </c>
      <c r="AD59" s="32"/>
    </row>
    <row r="60" spans="1:30" ht="12.75" customHeight="1" x14ac:dyDescent="0.2">
      <c r="A60" s="18" t="s">
        <v>253</v>
      </c>
      <c r="B60" s="30" t="s">
        <v>14</v>
      </c>
      <c r="C60" s="30" t="s">
        <v>907</v>
      </c>
      <c r="D60" s="18" t="s">
        <v>15</v>
      </c>
      <c r="E60" s="90" t="s">
        <v>18</v>
      </c>
      <c r="F60" s="91" t="s">
        <v>19</v>
      </c>
      <c r="G60" s="32">
        <v>4131</v>
      </c>
      <c r="H60" s="32">
        <v>1771.5</v>
      </c>
      <c r="I60" s="32">
        <v>1</v>
      </c>
      <c r="J60" s="32">
        <v>2.5</v>
      </c>
      <c r="K60" s="32">
        <v>571</v>
      </c>
      <c r="L60" s="32">
        <v>676</v>
      </c>
      <c r="M60" s="32">
        <v>521</v>
      </c>
      <c r="N60" s="32">
        <v>194</v>
      </c>
      <c r="O60" s="32">
        <v>18.5</v>
      </c>
      <c r="P60" s="32">
        <v>948.5</v>
      </c>
      <c r="Q60" s="32">
        <v>237.5</v>
      </c>
      <c r="R60" s="32">
        <v>84.5</v>
      </c>
      <c r="S60" s="32">
        <v>153</v>
      </c>
      <c r="T60" s="32">
        <v>182.5</v>
      </c>
      <c r="U60" s="32">
        <v>12.5</v>
      </c>
      <c r="V60" s="32">
        <v>29.5</v>
      </c>
      <c r="W60" s="32">
        <v>145.5</v>
      </c>
      <c r="X60" s="32">
        <v>341</v>
      </c>
      <c r="Y60" s="32">
        <v>603.5</v>
      </c>
      <c r="Z60" s="32">
        <v>157</v>
      </c>
      <c r="AA60" s="32">
        <v>35.5</v>
      </c>
      <c r="AB60" s="32">
        <v>314</v>
      </c>
      <c r="AC60" s="32">
        <v>88.5</v>
      </c>
      <c r="AD60" s="32"/>
    </row>
    <row r="61" spans="1:30" ht="12.75" customHeight="1" x14ac:dyDescent="0.2">
      <c r="A61" s="18" t="s">
        <v>253</v>
      </c>
      <c r="B61" s="30" t="s">
        <v>14</v>
      </c>
      <c r="C61" s="30" t="s">
        <v>908</v>
      </c>
      <c r="D61" s="18" t="s">
        <v>256</v>
      </c>
      <c r="E61" s="31" t="s">
        <v>257</v>
      </c>
      <c r="F61" s="30" t="s">
        <v>256</v>
      </c>
      <c r="G61" s="32">
        <v>8638</v>
      </c>
      <c r="H61" s="32">
        <v>3469</v>
      </c>
      <c r="I61" s="32">
        <v>2</v>
      </c>
      <c r="J61" s="32">
        <v>2</v>
      </c>
      <c r="K61" s="32">
        <v>1196</v>
      </c>
      <c r="L61" s="32">
        <v>1409</v>
      </c>
      <c r="M61" s="32">
        <v>860</v>
      </c>
      <c r="N61" s="32">
        <v>355</v>
      </c>
      <c r="O61" s="32">
        <v>63</v>
      </c>
      <c r="P61" s="32">
        <v>2111</v>
      </c>
      <c r="Q61" s="32">
        <v>332</v>
      </c>
      <c r="R61" s="32">
        <v>150</v>
      </c>
      <c r="S61" s="32">
        <v>182</v>
      </c>
      <c r="T61" s="32">
        <v>350</v>
      </c>
      <c r="U61" s="32">
        <v>72</v>
      </c>
      <c r="V61" s="32">
        <v>151</v>
      </c>
      <c r="W61" s="32">
        <v>527</v>
      </c>
      <c r="X61" s="32">
        <v>679</v>
      </c>
      <c r="Y61" s="32">
        <v>1069</v>
      </c>
      <c r="Z61" s="32">
        <v>409</v>
      </c>
      <c r="AA61" s="32">
        <v>117</v>
      </c>
      <c r="AB61" s="32">
        <v>822</v>
      </c>
      <c r="AC61" s="32">
        <v>223</v>
      </c>
      <c r="AD61" s="32"/>
    </row>
    <row r="62" spans="1:30" s="86" customFormat="1" ht="12.75" customHeight="1" x14ac:dyDescent="0.2">
      <c r="A62" s="18" t="s">
        <v>253</v>
      </c>
      <c r="B62" s="30" t="s">
        <v>14</v>
      </c>
      <c r="C62" s="30" t="s">
        <v>909</v>
      </c>
      <c r="D62" s="18" t="s">
        <v>258</v>
      </c>
      <c r="E62" s="31" t="s">
        <v>259</v>
      </c>
      <c r="F62" s="33" t="s">
        <v>258</v>
      </c>
      <c r="G62" s="32">
        <v>34</v>
      </c>
      <c r="H62" s="32">
        <v>7</v>
      </c>
      <c r="I62" s="32">
        <v>0</v>
      </c>
      <c r="J62" s="32">
        <v>0</v>
      </c>
      <c r="K62" s="32">
        <v>6</v>
      </c>
      <c r="L62" s="32">
        <v>0</v>
      </c>
      <c r="M62" s="32">
        <v>1</v>
      </c>
      <c r="N62" s="32">
        <v>1</v>
      </c>
      <c r="O62" s="32">
        <v>0</v>
      </c>
      <c r="P62" s="32">
        <v>15</v>
      </c>
      <c r="Q62" s="32">
        <v>2</v>
      </c>
      <c r="R62" s="32">
        <v>0</v>
      </c>
      <c r="S62" s="32">
        <v>2</v>
      </c>
      <c r="T62" s="32">
        <v>2</v>
      </c>
      <c r="U62" s="32">
        <v>0</v>
      </c>
      <c r="V62" s="32">
        <v>1</v>
      </c>
      <c r="W62" s="32">
        <v>0</v>
      </c>
      <c r="X62" s="32">
        <v>10</v>
      </c>
      <c r="Y62" s="32">
        <v>7</v>
      </c>
      <c r="Z62" s="32">
        <v>3</v>
      </c>
      <c r="AA62" s="32">
        <v>0</v>
      </c>
      <c r="AB62" s="32">
        <v>1</v>
      </c>
      <c r="AC62" s="32">
        <v>0</v>
      </c>
      <c r="AD62" s="32"/>
    </row>
    <row r="63" spans="1:30" s="55" customFormat="1" ht="12.75" customHeight="1" x14ac:dyDescent="0.2">
      <c r="A63" s="18" t="s">
        <v>253</v>
      </c>
      <c r="B63" s="30" t="s">
        <v>14</v>
      </c>
      <c r="C63" s="30" t="s">
        <v>910</v>
      </c>
      <c r="D63" s="18" t="s">
        <v>20</v>
      </c>
      <c r="E63" s="86" t="s">
        <v>21</v>
      </c>
      <c r="F63" s="87" t="s">
        <v>20</v>
      </c>
      <c r="G63" s="32">
        <v>3670</v>
      </c>
      <c r="H63" s="32">
        <v>1592.5</v>
      </c>
      <c r="I63" s="32">
        <v>0.5</v>
      </c>
      <c r="J63" s="32">
        <v>1</v>
      </c>
      <c r="K63" s="32">
        <v>541.5</v>
      </c>
      <c r="L63" s="32">
        <v>617.5</v>
      </c>
      <c r="M63" s="32">
        <v>432</v>
      </c>
      <c r="N63" s="32">
        <v>151</v>
      </c>
      <c r="O63" s="32">
        <v>13.5</v>
      </c>
      <c r="P63" s="32">
        <v>759.5</v>
      </c>
      <c r="Q63" s="32">
        <v>169.5</v>
      </c>
      <c r="R63" s="32">
        <v>59.5</v>
      </c>
      <c r="S63" s="32">
        <v>110</v>
      </c>
      <c r="T63" s="32">
        <v>101</v>
      </c>
      <c r="U63" s="32">
        <v>13</v>
      </c>
      <c r="V63" s="32">
        <v>23.5</v>
      </c>
      <c r="W63" s="32">
        <v>184.5</v>
      </c>
      <c r="X63" s="32">
        <v>268</v>
      </c>
      <c r="Y63" s="32">
        <v>533</v>
      </c>
      <c r="Z63" s="32">
        <v>196.5</v>
      </c>
      <c r="AA63" s="32">
        <v>44</v>
      </c>
      <c r="AB63" s="32">
        <v>307.5</v>
      </c>
      <c r="AC63" s="32">
        <v>72.5</v>
      </c>
      <c r="AD63" s="32"/>
    </row>
    <row r="64" spans="1:30" ht="12.75" customHeight="1" x14ac:dyDescent="0.2">
      <c r="A64" s="18" t="s">
        <v>253</v>
      </c>
      <c r="B64" s="30" t="s">
        <v>14</v>
      </c>
      <c r="C64" s="30" t="s">
        <v>910</v>
      </c>
      <c r="D64" s="18" t="s">
        <v>20</v>
      </c>
      <c r="E64" s="90" t="s">
        <v>22</v>
      </c>
      <c r="F64" s="91" t="s">
        <v>23</v>
      </c>
      <c r="G64" s="32">
        <v>3670</v>
      </c>
      <c r="H64" s="32">
        <v>1592.5</v>
      </c>
      <c r="I64" s="32">
        <v>0.5</v>
      </c>
      <c r="J64" s="32">
        <v>1</v>
      </c>
      <c r="K64" s="32">
        <v>541.5</v>
      </c>
      <c r="L64" s="32">
        <v>617.5</v>
      </c>
      <c r="M64" s="32">
        <v>432</v>
      </c>
      <c r="N64" s="32">
        <v>151</v>
      </c>
      <c r="O64" s="32">
        <v>13.5</v>
      </c>
      <c r="P64" s="32">
        <v>759.5</v>
      </c>
      <c r="Q64" s="32">
        <v>169.5</v>
      </c>
      <c r="R64" s="32">
        <v>59.5</v>
      </c>
      <c r="S64" s="32">
        <v>110</v>
      </c>
      <c r="T64" s="32">
        <v>101</v>
      </c>
      <c r="U64" s="32">
        <v>13</v>
      </c>
      <c r="V64" s="32">
        <v>23.5</v>
      </c>
      <c r="W64" s="32">
        <v>184.5</v>
      </c>
      <c r="X64" s="32">
        <v>268</v>
      </c>
      <c r="Y64" s="32">
        <v>533</v>
      </c>
      <c r="Z64" s="32">
        <v>196.5</v>
      </c>
      <c r="AA64" s="32">
        <v>44</v>
      </c>
      <c r="AB64" s="32">
        <v>307.5</v>
      </c>
      <c r="AC64" s="32">
        <v>72.5</v>
      </c>
      <c r="AD64" s="32"/>
    </row>
    <row r="65" spans="1:30" ht="12.75" customHeight="1" x14ac:dyDescent="0.2">
      <c r="A65" s="18" t="s">
        <v>253</v>
      </c>
      <c r="B65" s="30" t="s">
        <v>14</v>
      </c>
      <c r="C65" s="30" t="s">
        <v>911</v>
      </c>
      <c r="D65" s="18" t="s">
        <v>260</v>
      </c>
      <c r="E65" s="31" t="s">
        <v>261</v>
      </c>
      <c r="F65" s="30" t="s">
        <v>260</v>
      </c>
      <c r="G65" s="32">
        <v>22594</v>
      </c>
      <c r="H65" s="32">
        <v>9689</v>
      </c>
      <c r="I65" s="32">
        <v>3</v>
      </c>
      <c r="J65" s="32">
        <v>2</v>
      </c>
      <c r="K65" s="32">
        <v>3381</v>
      </c>
      <c r="L65" s="32">
        <v>3810</v>
      </c>
      <c r="M65" s="32">
        <v>2493</v>
      </c>
      <c r="N65" s="32">
        <v>1012</v>
      </c>
      <c r="O65" s="32">
        <v>241</v>
      </c>
      <c r="P65" s="32">
        <v>5066</v>
      </c>
      <c r="Q65" s="32">
        <v>1111</v>
      </c>
      <c r="R65" s="32">
        <v>607</v>
      </c>
      <c r="S65" s="32">
        <v>504</v>
      </c>
      <c r="T65" s="32">
        <v>1017</v>
      </c>
      <c r="U65" s="32">
        <v>161</v>
      </c>
      <c r="V65" s="32">
        <v>156</v>
      </c>
      <c r="W65" s="32">
        <v>1193</v>
      </c>
      <c r="X65" s="32">
        <v>1428</v>
      </c>
      <c r="Y65" s="32">
        <v>2955</v>
      </c>
      <c r="Z65" s="32">
        <v>1194</v>
      </c>
      <c r="AA65" s="32">
        <v>349</v>
      </c>
      <c r="AB65" s="32">
        <v>1614</v>
      </c>
      <c r="AC65" s="32">
        <v>474</v>
      </c>
      <c r="AD65" s="32"/>
    </row>
    <row r="66" spans="1:30" ht="12.75" customHeight="1" x14ac:dyDescent="0.2">
      <c r="A66" s="18" t="s">
        <v>253</v>
      </c>
      <c r="B66" s="30" t="s">
        <v>14</v>
      </c>
      <c r="C66" s="30" t="s">
        <v>912</v>
      </c>
      <c r="D66" s="18" t="s">
        <v>24</v>
      </c>
      <c r="E66" s="86" t="s">
        <v>25</v>
      </c>
      <c r="F66" s="87" t="s">
        <v>26</v>
      </c>
      <c r="G66" s="32">
        <v>3472</v>
      </c>
      <c r="H66" s="32">
        <v>1472.3333333333333</v>
      </c>
      <c r="I66" s="32">
        <v>0</v>
      </c>
      <c r="J66" s="32">
        <v>4.666666666666667</v>
      </c>
      <c r="K66" s="32">
        <v>522.33333333333337</v>
      </c>
      <c r="L66" s="32">
        <v>517</v>
      </c>
      <c r="M66" s="32">
        <v>428.33333333333331</v>
      </c>
      <c r="N66" s="32">
        <v>150.66666666666666</v>
      </c>
      <c r="O66" s="32">
        <v>12.333333333333334</v>
      </c>
      <c r="P66" s="32">
        <v>733.33333333333337</v>
      </c>
      <c r="Q66" s="32">
        <v>184.33333333333334</v>
      </c>
      <c r="R66" s="32">
        <v>70.333333333333329</v>
      </c>
      <c r="S66" s="32">
        <v>114</v>
      </c>
      <c r="T66" s="32">
        <v>111.66666666666667</v>
      </c>
      <c r="U66" s="32">
        <v>11.333333333333334</v>
      </c>
      <c r="V66" s="32">
        <v>16.333333333333332</v>
      </c>
      <c r="W66" s="32">
        <v>128</v>
      </c>
      <c r="X66" s="32">
        <v>281.66666666666669</v>
      </c>
      <c r="Y66" s="32">
        <v>534.33333333333337</v>
      </c>
      <c r="Z66" s="32">
        <v>175.66666666666666</v>
      </c>
      <c r="AA66" s="32">
        <v>34.666666666666664</v>
      </c>
      <c r="AB66" s="32">
        <v>272.33333333333331</v>
      </c>
      <c r="AC66" s="32">
        <v>86.333333333333329</v>
      </c>
      <c r="AD66" s="32"/>
    </row>
    <row r="67" spans="1:30" ht="12.75" customHeight="1" x14ac:dyDescent="0.2">
      <c r="A67" s="18" t="s">
        <v>253</v>
      </c>
      <c r="B67" s="30" t="s">
        <v>14</v>
      </c>
      <c r="C67" s="30" t="s">
        <v>912</v>
      </c>
      <c r="D67" s="18" t="s">
        <v>24</v>
      </c>
      <c r="E67" s="31" t="s">
        <v>27</v>
      </c>
      <c r="F67" s="54" t="s">
        <v>28</v>
      </c>
      <c r="G67" s="32">
        <v>3472</v>
      </c>
      <c r="H67" s="32">
        <v>1472.3333333333333</v>
      </c>
      <c r="I67" s="32">
        <v>0</v>
      </c>
      <c r="J67" s="32">
        <v>4.666666666666667</v>
      </c>
      <c r="K67" s="32">
        <v>522.33333333333337</v>
      </c>
      <c r="L67" s="32">
        <v>517</v>
      </c>
      <c r="M67" s="32">
        <v>428.33333333333331</v>
      </c>
      <c r="N67" s="32">
        <v>150.66666666666666</v>
      </c>
      <c r="O67" s="32">
        <v>12.333333333333334</v>
      </c>
      <c r="P67" s="32">
        <v>733.33333333333337</v>
      </c>
      <c r="Q67" s="32">
        <v>184.33333333333334</v>
      </c>
      <c r="R67" s="32">
        <v>70.333333333333329</v>
      </c>
      <c r="S67" s="32">
        <v>114</v>
      </c>
      <c r="T67" s="32">
        <v>111.66666666666667</v>
      </c>
      <c r="U67" s="32">
        <v>11.333333333333334</v>
      </c>
      <c r="V67" s="32">
        <v>16.333333333333332</v>
      </c>
      <c r="W67" s="32">
        <v>128</v>
      </c>
      <c r="X67" s="32">
        <v>281.66666666666669</v>
      </c>
      <c r="Y67" s="32">
        <v>534.33333333333337</v>
      </c>
      <c r="Z67" s="32">
        <v>175.66666666666666</v>
      </c>
      <c r="AA67" s="32">
        <v>34.666666666666664</v>
      </c>
      <c r="AB67" s="32">
        <v>272.33333333333331</v>
      </c>
      <c r="AC67" s="32">
        <v>86.333333333333329</v>
      </c>
      <c r="AD67" s="32"/>
    </row>
    <row r="68" spans="1:30" ht="12.75" customHeight="1" x14ac:dyDescent="0.2">
      <c r="A68" s="18" t="s">
        <v>253</v>
      </c>
      <c r="B68" s="30" t="s">
        <v>14</v>
      </c>
      <c r="C68" s="30" t="s">
        <v>912</v>
      </c>
      <c r="D68" s="18" t="s">
        <v>24</v>
      </c>
      <c r="E68" s="90" t="s">
        <v>29</v>
      </c>
      <c r="F68" s="91" t="s">
        <v>30</v>
      </c>
      <c r="G68" s="32">
        <v>3472</v>
      </c>
      <c r="H68" s="32">
        <v>1472.3333333333333</v>
      </c>
      <c r="I68" s="32">
        <v>0</v>
      </c>
      <c r="J68" s="32">
        <v>4.666666666666667</v>
      </c>
      <c r="K68" s="32">
        <v>522.33333333333337</v>
      </c>
      <c r="L68" s="32">
        <v>517</v>
      </c>
      <c r="M68" s="32">
        <v>428.33333333333331</v>
      </c>
      <c r="N68" s="32">
        <v>150.66666666666666</v>
      </c>
      <c r="O68" s="32">
        <v>12.333333333333334</v>
      </c>
      <c r="P68" s="32">
        <v>733.33333333333337</v>
      </c>
      <c r="Q68" s="32">
        <v>184.33333333333334</v>
      </c>
      <c r="R68" s="32">
        <v>70.333333333333329</v>
      </c>
      <c r="S68" s="32">
        <v>114</v>
      </c>
      <c r="T68" s="32">
        <v>111.66666666666667</v>
      </c>
      <c r="U68" s="32">
        <v>11.333333333333334</v>
      </c>
      <c r="V68" s="32">
        <v>16.333333333333332</v>
      </c>
      <c r="W68" s="32">
        <v>128</v>
      </c>
      <c r="X68" s="32">
        <v>281.66666666666669</v>
      </c>
      <c r="Y68" s="32">
        <v>534.33333333333337</v>
      </c>
      <c r="Z68" s="32">
        <v>175.66666666666666</v>
      </c>
      <c r="AA68" s="32">
        <v>34.666666666666664</v>
      </c>
      <c r="AB68" s="32">
        <v>272.33333333333331</v>
      </c>
      <c r="AC68" s="32">
        <v>86.333333333333329</v>
      </c>
      <c r="AD68" s="32"/>
    </row>
    <row r="69" spans="1:30" ht="12.75" customHeight="1" x14ac:dyDescent="0.2">
      <c r="A69" s="18" t="s">
        <v>253</v>
      </c>
      <c r="B69" s="30" t="s">
        <v>14</v>
      </c>
      <c r="C69" s="30" t="s">
        <v>913</v>
      </c>
      <c r="D69" s="18" t="s">
        <v>262</v>
      </c>
      <c r="E69" s="31" t="s">
        <v>263</v>
      </c>
      <c r="F69" s="30" t="s">
        <v>262</v>
      </c>
      <c r="G69" s="32">
        <v>10846</v>
      </c>
      <c r="H69" s="32">
        <v>4618</v>
      </c>
      <c r="I69" s="32">
        <v>0</v>
      </c>
      <c r="J69" s="32">
        <v>4</v>
      </c>
      <c r="K69" s="32">
        <v>1650</v>
      </c>
      <c r="L69" s="32">
        <v>1729</v>
      </c>
      <c r="M69" s="32">
        <v>1235</v>
      </c>
      <c r="N69" s="32">
        <v>399</v>
      </c>
      <c r="O69" s="32">
        <v>88</v>
      </c>
      <c r="P69" s="32">
        <v>2566</v>
      </c>
      <c r="Q69" s="32">
        <v>432</v>
      </c>
      <c r="R69" s="32">
        <v>236</v>
      </c>
      <c r="S69" s="32">
        <v>196</v>
      </c>
      <c r="T69" s="32">
        <v>698</v>
      </c>
      <c r="U69" s="32">
        <v>67</v>
      </c>
      <c r="V69" s="32">
        <v>48</v>
      </c>
      <c r="W69" s="32">
        <v>587</v>
      </c>
      <c r="X69" s="32">
        <v>734</v>
      </c>
      <c r="Y69" s="32">
        <v>1479</v>
      </c>
      <c r="Z69" s="32">
        <v>509</v>
      </c>
      <c r="AA69" s="32">
        <v>135</v>
      </c>
      <c r="AB69" s="32">
        <v>842</v>
      </c>
      <c r="AC69" s="32">
        <v>210</v>
      </c>
      <c r="AD69" s="32"/>
    </row>
    <row r="70" spans="1:30" ht="12.75" customHeight="1" x14ac:dyDescent="0.2">
      <c r="A70" s="18" t="s">
        <v>253</v>
      </c>
      <c r="B70" s="30" t="s">
        <v>14</v>
      </c>
      <c r="C70" s="30"/>
      <c r="D70" s="18" t="s">
        <v>264</v>
      </c>
      <c r="E70" s="31"/>
      <c r="F70" s="30"/>
      <c r="G70" s="32">
        <v>25</v>
      </c>
      <c r="H70" s="32">
        <v>11</v>
      </c>
      <c r="I70" s="32">
        <v>0</v>
      </c>
      <c r="J70" s="32">
        <v>0</v>
      </c>
      <c r="K70" s="32">
        <v>6</v>
      </c>
      <c r="L70" s="32">
        <v>5</v>
      </c>
      <c r="M70" s="32">
        <v>0</v>
      </c>
      <c r="N70" s="32">
        <v>0</v>
      </c>
      <c r="O70" s="32">
        <v>0</v>
      </c>
      <c r="P70" s="32">
        <v>4</v>
      </c>
      <c r="Q70" s="32">
        <v>1</v>
      </c>
      <c r="R70" s="32">
        <v>0</v>
      </c>
      <c r="S70" s="32">
        <v>1</v>
      </c>
      <c r="T70" s="32">
        <v>2</v>
      </c>
      <c r="U70" s="32">
        <v>0</v>
      </c>
      <c r="V70" s="32">
        <v>0</v>
      </c>
      <c r="W70" s="32">
        <v>0</v>
      </c>
      <c r="X70" s="32">
        <v>1</v>
      </c>
      <c r="Y70" s="32">
        <v>4</v>
      </c>
      <c r="Z70" s="32">
        <v>2</v>
      </c>
      <c r="AA70" s="32">
        <v>0</v>
      </c>
      <c r="AB70" s="32">
        <v>4</v>
      </c>
      <c r="AC70" s="32">
        <v>0</v>
      </c>
      <c r="AD70" s="32"/>
    </row>
    <row r="71" spans="1:30" ht="24" customHeight="1" x14ac:dyDescent="0.25">
      <c r="A71" s="26" t="s">
        <v>265</v>
      </c>
      <c r="B71" s="27" t="s">
        <v>266</v>
      </c>
      <c r="C71" s="30"/>
      <c r="D71" s="26"/>
      <c r="E71" s="28"/>
      <c r="F71" s="27"/>
      <c r="G71" s="29">
        <v>51186</v>
      </c>
      <c r="H71" s="29">
        <v>19655</v>
      </c>
      <c r="I71" s="29">
        <v>7</v>
      </c>
      <c r="J71" s="29">
        <v>1</v>
      </c>
      <c r="K71" s="29">
        <v>5844</v>
      </c>
      <c r="L71" s="29">
        <v>8273</v>
      </c>
      <c r="M71" s="29">
        <v>5530</v>
      </c>
      <c r="N71" s="29">
        <v>1902</v>
      </c>
      <c r="O71" s="29">
        <v>386</v>
      </c>
      <c r="P71" s="29">
        <v>16350</v>
      </c>
      <c r="Q71" s="29">
        <v>3314</v>
      </c>
      <c r="R71" s="29">
        <v>1916</v>
      </c>
      <c r="S71" s="29">
        <v>1398</v>
      </c>
      <c r="T71" s="29">
        <v>4051</v>
      </c>
      <c r="U71" s="29">
        <v>399</v>
      </c>
      <c r="V71" s="29">
        <v>1181</v>
      </c>
      <c r="W71" s="29">
        <v>2854</v>
      </c>
      <c r="X71" s="29">
        <v>4551</v>
      </c>
      <c r="Y71" s="29">
        <v>6946</v>
      </c>
      <c r="Z71" s="29">
        <v>1439</v>
      </c>
      <c r="AA71" s="29">
        <v>367</v>
      </c>
      <c r="AB71" s="29">
        <v>3453</v>
      </c>
      <c r="AC71" s="29">
        <v>688</v>
      </c>
      <c r="AD71" s="32"/>
    </row>
    <row r="72" spans="1:30" ht="12.75" customHeight="1" x14ac:dyDescent="0.2">
      <c r="A72" s="18" t="s">
        <v>265</v>
      </c>
      <c r="B72" s="30" t="s">
        <v>31</v>
      </c>
      <c r="C72" s="30" t="s">
        <v>914</v>
      </c>
      <c r="D72" s="18" t="s">
        <v>32</v>
      </c>
      <c r="E72" s="31" t="s">
        <v>33</v>
      </c>
      <c r="F72" s="54" t="s">
        <v>34</v>
      </c>
      <c r="G72" s="32">
        <v>10900.333333333334</v>
      </c>
      <c r="H72" s="32">
        <v>3998</v>
      </c>
      <c r="I72" s="32">
        <v>1.6666666666666667</v>
      </c>
      <c r="J72" s="32">
        <v>0.33333333333333331</v>
      </c>
      <c r="K72" s="32">
        <v>1202.3333333333333</v>
      </c>
      <c r="L72" s="32">
        <v>1726.3333333333333</v>
      </c>
      <c r="M72" s="32">
        <v>1067.3333333333333</v>
      </c>
      <c r="N72" s="32">
        <v>381</v>
      </c>
      <c r="O72" s="32">
        <v>108</v>
      </c>
      <c r="P72" s="32">
        <v>3815</v>
      </c>
      <c r="Q72" s="32">
        <v>740</v>
      </c>
      <c r="R72" s="32">
        <v>445.33333333333331</v>
      </c>
      <c r="S72" s="32">
        <v>294.66666666666669</v>
      </c>
      <c r="T72" s="32">
        <v>976.66666666666663</v>
      </c>
      <c r="U72" s="32">
        <v>100.66666666666667</v>
      </c>
      <c r="V72" s="32">
        <v>343.66666666666669</v>
      </c>
      <c r="W72" s="32">
        <v>707</v>
      </c>
      <c r="X72" s="32">
        <v>947</v>
      </c>
      <c r="Y72" s="32">
        <v>1393.3333333333333</v>
      </c>
      <c r="Z72" s="32">
        <v>290.66666666666669</v>
      </c>
      <c r="AA72" s="32">
        <v>85</v>
      </c>
      <c r="AB72" s="32">
        <v>714.33333333333337</v>
      </c>
      <c r="AC72" s="32">
        <v>115</v>
      </c>
      <c r="AD72" s="32"/>
    </row>
    <row r="73" spans="1:30" ht="12.75" customHeight="1" x14ac:dyDescent="0.2">
      <c r="A73" s="18" t="s">
        <v>265</v>
      </c>
      <c r="B73" s="30" t="s">
        <v>31</v>
      </c>
      <c r="C73" s="30" t="s">
        <v>914</v>
      </c>
      <c r="D73" s="18" t="s">
        <v>32</v>
      </c>
      <c r="E73" s="31" t="s">
        <v>35</v>
      </c>
      <c r="F73" s="54" t="s">
        <v>36</v>
      </c>
      <c r="G73" s="32">
        <v>10900.333333333334</v>
      </c>
      <c r="H73" s="32">
        <v>3998</v>
      </c>
      <c r="I73" s="32">
        <v>1.6666666666666667</v>
      </c>
      <c r="J73" s="32">
        <v>0.33333333333333331</v>
      </c>
      <c r="K73" s="32">
        <v>1202.3333333333333</v>
      </c>
      <c r="L73" s="32">
        <v>1726.3333333333333</v>
      </c>
      <c r="M73" s="32">
        <v>1067.3333333333333</v>
      </c>
      <c r="N73" s="32">
        <v>381</v>
      </c>
      <c r="O73" s="32">
        <v>108</v>
      </c>
      <c r="P73" s="32">
        <v>3815</v>
      </c>
      <c r="Q73" s="32">
        <v>740</v>
      </c>
      <c r="R73" s="32">
        <v>445.33333333333331</v>
      </c>
      <c r="S73" s="32">
        <v>294.66666666666669</v>
      </c>
      <c r="T73" s="32">
        <v>976.66666666666663</v>
      </c>
      <c r="U73" s="32">
        <v>100.66666666666667</v>
      </c>
      <c r="V73" s="32">
        <v>343.66666666666669</v>
      </c>
      <c r="W73" s="32">
        <v>707</v>
      </c>
      <c r="X73" s="32">
        <v>947</v>
      </c>
      <c r="Y73" s="32">
        <v>1393.3333333333333</v>
      </c>
      <c r="Z73" s="32">
        <v>290.66666666666669</v>
      </c>
      <c r="AA73" s="32">
        <v>85</v>
      </c>
      <c r="AB73" s="32">
        <v>714.33333333333337</v>
      </c>
      <c r="AC73" s="32">
        <v>115</v>
      </c>
      <c r="AD73" s="32"/>
    </row>
    <row r="74" spans="1:30" ht="12.75" customHeight="1" x14ac:dyDescent="0.2">
      <c r="A74" s="18" t="s">
        <v>265</v>
      </c>
      <c r="B74" s="30" t="s">
        <v>31</v>
      </c>
      <c r="C74" s="30" t="s">
        <v>914</v>
      </c>
      <c r="D74" s="18" t="s">
        <v>32</v>
      </c>
      <c r="E74" s="31" t="s">
        <v>37</v>
      </c>
      <c r="F74" s="54" t="s">
        <v>38</v>
      </c>
      <c r="G74" s="32">
        <v>10900.333333333334</v>
      </c>
      <c r="H74" s="32">
        <v>3998</v>
      </c>
      <c r="I74" s="32">
        <v>1.6666666666666667</v>
      </c>
      <c r="J74" s="32">
        <v>0.33333333333333331</v>
      </c>
      <c r="K74" s="32">
        <v>1202.3333333333333</v>
      </c>
      <c r="L74" s="32">
        <v>1726.3333333333333</v>
      </c>
      <c r="M74" s="32">
        <v>1067.3333333333333</v>
      </c>
      <c r="N74" s="32">
        <v>381</v>
      </c>
      <c r="O74" s="32">
        <v>108</v>
      </c>
      <c r="P74" s="32">
        <v>3815</v>
      </c>
      <c r="Q74" s="32">
        <v>740</v>
      </c>
      <c r="R74" s="32">
        <v>445.33333333333331</v>
      </c>
      <c r="S74" s="32">
        <v>294.66666666666669</v>
      </c>
      <c r="T74" s="32">
        <v>976.66666666666663</v>
      </c>
      <c r="U74" s="32">
        <v>100.66666666666667</v>
      </c>
      <c r="V74" s="32">
        <v>343.66666666666669</v>
      </c>
      <c r="W74" s="32">
        <v>707</v>
      </c>
      <c r="X74" s="32">
        <v>947</v>
      </c>
      <c r="Y74" s="32">
        <v>1393.3333333333333</v>
      </c>
      <c r="Z74" s="32">
        <v>290.66666666666669</v>
      </c>
      <c r="AA74" s="32">
        <v>85</v>
      </c>
      <c r="AB74" s="32">
        <v>714.33333333333337</v>
      </c>
      <c r="AC74" s="32">
        <v>115</v>
      </c>
      <c r="AD74" s="32"/>
    </row>
    <row r="75" spans="1:30" ht="12.75" customHeight="1" x14ac:dyDescent="0.2">
      <c r="A75" s="18" t="s">
        <v>265</v>
      </c>
      <c r="B75" s="30" t="s">
        <v>31</v>
      </c>
      <c r="C75" s="30" t="s">
        <v>915</v>
      </c>
      <c r="D75" s="18" t="s">
        <v>31</v>
      </c>
      <c r="E75" s="86" t="s">
        <v>39</v>
      </c>
      <c r="F75" s="87" t="s">
        <v>40</v>
      </c>
      <c r="G75" s="32">
        <v>1209.5333333333333</v>
      </c>
      <c r="H75" s="32">
        <v>499.73333333333329</v>
      </c>
      <c r="I75" s="32">
        <v>0.13333333333333333</v>
      </c>
      <c r="J75" s="32">
        <v>0</v>
      </c>
      <c r="K75" s="32">
        <v>147.13333333333333</v>
      </c>
      <c r="L75" s="32">
        <v>204.06666666666666</v>
      </c>
      <c r="M75" s="32">
        <v>148.4</v>
      </c>
      <c r="N75" s="32">
        <v>48</v>
      </c>
      <c r="O75" s="32">
        <v>4.0666666666666664</v>
      </c>
      <c r="P75" s="32">
        <v>322.73333333333335</v>
      </c>
      <c r="Q75" s="32">
        <v>72.13333333333334</v>
      </c>
      <c r="R75" s="32">
        <v>38.6</v>
      </c>
      <c r="S75" s="32">
        <v>33.533333333333331</v>
      </c>
      <c r="T75" s="32">
        <v>73.400000000000006</v>
      </c>
      <c r="U75" s="32">
        <v>6.2666666666666666</v>
      </c>
      <c r="V75" s="32">
        <v>9.9333333333333336</v>
      </c>
      <c r="W75" s="32">
        <v>48.8</v>
      </c>
      <c r="X75" s="32">
        <v>112.2</v>
      </c>
      <c r="Y75" s="32">
        <v>183.66666666666669</v>
      </c>
      <c r="Z75" s="32">
        <v>37.06666666666667</v>
      </c>
      <c r="AA75" s="32">
        <v>7.4666666666666668</v>
      </c>
      <c r="AB75" s="32">
        <v>84.533333333333331</v>
      </c>
      <c r="AC75" s="32">
        <v>22.266666666666666</v>
      </c>
      <c r="AD75" s="32"/>
    </row>
    <row r="76" spans="1:30" ht="12.75" customHeight="1" x14ac:dyDescent="0.2">
      <c r="A76" s="18" t="s">
        <v>265</v>
      </c>
      <c r="B76" s="30" t="s">
        <v>31</v>
      </c>
      <c r="C76" s="30" t="s">
        <v>915</v>
      </c>
      <c r="D76" s="18" t="s">
        <v>31</v>
      </c>
      <c r="E76" s="31" t="s">
        <v>41</v>
      </c>
      <c r="F76" s="54" t="s">
        <v>42</v>
      </c>
      <c r="G76" s="32">
        <v>1209.5333333333333</v>
      </c>
      <c r="H76" s="32">
        <v>499.73333333333329</v>
      </c>
      <c r="I76" s="32">
        <v>0.13333333333333333</v>
      </c>
      <c r="J76" s="32">
        <v>0</v>
      </c>
      <c r="K76" s="32">
        <v>147.13333333333333</v>
      </c>
      <c r="L76" s="32">
        <v>204.06666666666666</v>
      </c>
      <c r="M76" s="32">
        <v>148.4</v>
      </c>
      <c r="N76" s="32">
        <v>48</v>
      </c>
      <c r="O76" s="32">
        <v>4.0666666666666664</v>
      </c>
      <c r="P76" s="32">
        <v>322.73333333333335</v>
      </c>
      <c r="Q76" s="32">
        <v>72.13333333333334</v>
      </c>
      <c r="R76" s="32">
        <v>38.6</v>
      </c>
      <c r="S76" s="32">
        <v>33.533333333333331</v>
      </c>
      <c r="T76" s="32">
        <v>73.400000000000006</v>
      </c>
      <c r="U76" s="32">
        <v>6.2666666666666666</v>
      </c>
      <c r="V76" s="32">
        <v>9.9333333333333336</v>
      </c>
      <c r="W76" s="32">
        <v>48.8</v>
      </c>
      <c r="X76" s="32">
        <v>112.2</v>
      </c>
      <c r="Y76" s="32">
        <v>183.66666666666669</v>
      </c>
      <c r="Z76" s="32">
        <v>37.06666666666667</v>
      </c>
      <c r="AA76" s="32">
        <v>7.4666666666666668</v>
      </c>
      <c r="AB76" s="32">
        <v>84.533333333333331</v>
      </c>
      <c r="AC76" s="32">
        <v>22.266666666666666</v>
      </c>
      <c r="AD76" s="32"/>
    </row>
    <row r="77" spans="1:30" ht="12.75" customHeight="1" x14ac:dyDescent="0.2">
      <c r="A77" s="18" t="s">
        <v>265</v>
      </c>
      <c r="B77" s="30" t="s">
        <v>31</v>
      </c>
      <c r="C77" s="30" t="s">
        <v>915</v>
      </c>
      <c r="D77" s="18" t="s">
        <v>31</v>
      </c>
      <c r="E77" s="31" t="s">
        <v>43</v>
      </c>
      <c r="F77" s="54" t="s">
        <v>44</v>
      </c>
      <c r="G77" s="32">
        <v>1209.5333333333333</v>
      </c>
      <c r="H77" s="32">
        <v>499.73333333333329</v>
      </c>
      <c r="I77" s="32">
        <v>0.13333333333333333</v>
      </c>
      <c r="J77" s="32">
        <v>0</v>
      </c>
      <c r="K77" s="32">
        <v>147.13333333333333</v>
      </c>
      <c r="L77" s="32">
        <v>204.06666666666666</v>
      </c>
      <c r="M77" s="32">
        <v>148.4</v>
      </c>
      <c r="N77" s="32">
        <v>48</v>
      </c>
      <c r="O77" s="32">
        <v>4.0666666666666664</v>
      </c>
      <c r="P77" s="32">
        <v>322.73333333333335</v>
      </c>
      <c r="Q77" s="32">
        <v>72.13333333333334</v>
      </c>
      <c r="R77" s="32">
        <v>38.6</v>
      </c>
      <c r="S77" s="32">
        <v>33.533333333333331</v>
      </c>
      <c r="T77" s="32">
        <v>73.400000000000006</v>
      </c>
      <c r="U77" s="32">
        <v>6.2666666666666666</v>
      </c>
      <c r="V77" s="32">
        <v>9.9333333333333336</v>
      </c>
      <c r="W77" s="32">
        <v>48.8</v>
      </c>
      <c r="X77" s="32">
        <v>112.2</v>
      </c>
      <c r="Y77" s="32">
        <v>183.66666666666669</v>
      </c>
      <c r="Z77" s="32">
        <v>37.06666666666667</v>
      </c>
      <c r="AA77" s="32">
        <v>7.4666666666666668</v>
      </c>
      <c r="AB77" s="32">
        <v>84.533333333333331</v>
      </c>
      <c r="AC77" s="32">
        <v>22.266666666666666</v>
      </c>
      <c r="AD77" s="32"/>
    </row>
    <row r="78" spans="1:30" ht="12.75" customHeight="1" x14ac:dyDescent="0.2">
      <c r="A78" s="18" t="s">
        <v>265</v>
      </c>
      <c r="B78" s="30" t="s">
        <v>31</v>
      </c>
      <c r="C78" s="30" t="s">
        <v>915</v>
      </c>
      <c r="D78" s="18" t="s">
        <v>31</v>
      </c>
      <c r="E78" s="31" t="s">
        <v>45</v>
      </c>
      <c r="F78" s="54" t="s">
        <v>46</v>
      </c>
      <c r="G78" s="32">
        <v>1209.5333333333333</v>
      </c>
      <c r="H78" s="32">
        <v>499.73333333333329</v>
      </c>
      <c r="I78" s="32">
        <v>0.13333333333333333</v>
      </c>
      <c r="J78" s="32">
        <v>0</v>
      </c>
      <c r="K78" s="32">
        <v>147.13333333333333</v>
      </c>
      <c r="L78" s="32">
        <v>204.06666666666666</v>
      </c>
      <c r="M78" s="32">
        <v>148.4</v>
      </c>
      <c r="N78" s="32">
        <v>48</v>
      </c>
      <c r="O78" s="32">
        <v>4.0666666666666664</v>
      </c>
      <c r="P78" s="32">
        <v>322.73333333333335</v>
      </c>
      <c r="Q78" s="32">
        <v>72.13333333333334</v>
      </c>
      <c r="R78" s="32">
        <v>38.6</v>
      </c>
      <c r="S78" s="32">
        <v>33.533333333333331</v>
      </c>
      <c r="T78" s="32">
        <v>73.400000000000006</v>
      </c>
      <c r="U78" s="32">
        <v>6.2666666666666666</v>
      </c>
      <c r="V78" s="32">
        <v>9.9333333333333336</v>
      </c>
      <c r="W78" s="32">
        <v>48.8</v>
      </c>
      <c r="X78" s="32">
        <v>112.2</v>
      </c>
      <c r="Y78" s="32">
        <v>183.66666666666669</v>
      </c>
      <c r="Z78" s="32">
        <v>37.06666666666667</v>
      </c>
      <c r="AA78" s="32">
        <v>7.4666666666666668</v>
      </c>
      <c r="AB78" s="32">
        <v>84.533333333333331</v>
      </c>
      <c r="AC78" s="32">
        <v>22.266666666666666</v>
      </c>
      <c r="AD78" s="32"/>
    </row>
    <row r="79" spans="1:30" ht="12.75" customHeight="1" x14ac:dyDescent="0.2">
      <c r="A79" s="18" t="s">
        <v>265</v>
      </c>
      <c r="B79" s="30" t="s">
        <v>31</v>
      </c>
      <c r="C79" s="30" t="s">
        <v>915</v>
      </c>
      <c r="D79" s="18" t="s">
        <v>31</v>
      </c>
      <c r="E79" s="90" t="s">
        <v>47</v>
      </c>
      <c r="F79" s="91" t="s">
        <v>48</v>
      </c>
      <c r="G79" s="32">
        <v>1209.5333333333333</v>
      </c>
      <c r="H79" s="32">
        <v>499.73333333333329</v>
      </c>
      <c r="I79" s="32">
        <v>0.13333333333333333</v>
      </c>
      <c r="J79" s="32">
        <v>0</v>
      </c>
      <c r="K79" s="32">
        <v>147.13333333333333</v>
      </c>
      <c r="L79" s="32">
        <v>204.06666666666666</v>
      </c>
      <c r="M79" s="32">
        <v>148.4</v>
      </c>
      <c r="N79" s="32">
        <v>48</v>
      </c>
      <c r="O79" s="32">
        <v>4.0666666666666664</v>
      </c>
      <c r="P79" s="32">
        <v>322.73333333333335</v>
      </c>
      <c r="Q79" s="32">
        <v>72.13333333333334</v>
      </c>
      <c r="R79" s="32">
        <v>38.6</v>
      </c>
      <c r="S79" s="32">
        <v>33.533333333333331</v>
      </c>
      <c r="T79" s="32">
        <v>73.400000000000006</v>
      </c>
      <c r="U79" s="32">
        <v>6.2666666666666666</v>
      </c>
      <c r="V79" s="32">
        <v>9.9333333333333336</v>
      </c>
      <c r="W79" s="32">
        <v>48.8</v>
      </c>
      <c r="X79" s="32">
        <v>112.2</v>
      </c>
      <c r="Y79" s="32">
        <v>183.66666666666669</v>
      </c>
      <c r="Z79" s="32">
        <v>37.06666666666667</v>
      </c>
      <c r="AA79" s="32">
        <v>7.4666666666666668</v>
      </c>
      <c r="AB79" s="32">
        <v>84.533333333333331</v>
      </c>
      <c r="AC79" s="32">
        <v>22.266666666666666</v>
      </c>
      <c r="AD79" s="32"/>
    </row>
    <row r="80" spans="1:30" ht="12.75" customHeight="1" x14ac:dyDescent="0.2">
      <c r="A80" s="18" t="s">
        <v>265</v>
      </c>
      <c r="B80" s="30" t="s">
        <v>31</v>
      </c>
      <c r="C80" s="30"/>
      <c r="D80" s="18" t="s">
        <v>267</v>
      </c>
      <c r="E80" s="31"/>
      <c r="F80" s="30"/>
      <c r="G80" s="32">
        <v>342</v>
      </c>
      <c r="H80" s="32">
        <v>165</v>
      </c>
      <c r="I80" s="32">
        <v>0</v>
      </c>
      <c r="J80" s="32">
        <v>0</v>
      </c>
      <c r="K80" s="32">
        <v>30</v>
      </c>
      <c r="L80" s="32">
        <v>33</v>
      </c>
      <c r="M80" s="32">
        <v>102</v>
      </c>
      <c r="N80" s="32">
        <v>39</v>
      </c>
      <c r="O80" s="32">
        <v>1</v>
      </c>
      <c r="P80" s="32">
        <v>64</v>
      </c>
      <c r="Q80" s="32">
        <v>12</v>
      </c>
      <c r="R80" s="32">
        <v>1</v>
      </c>
      <c r="S80" s="32">
        <v>11</v>
      </c>
      <c r="T80" s="32">
        <v>20</v>
      </c>
      <c r="U80" s="32">
        <v>3</v>
      </c>
      <c r="V80" s="32">
        <v>1</v>
      </c>
      <c r="W80" s="32">
        <v>1</v>
      </c>
      <c r="X80" s="32">
        <v>27</v>
      </c>
      <c r="Y80" s="32">
        <v>11</v>
      </c>
      <c r="Z80" s="32">
        <v>11</v>
      </c>
      <c r="AA80" s="32">
        <v>0</v>
      </c>
      <c r="AB80" s="32">
        <v>42</v>
      </c>
      <c r="AC80" s="32">
        <v>9</v>
      </c>
      <c r="AD80" s="32"/>
    </row>
    <row r="81" spans="1:30" ht="24" customHeight="1" x14ac:dyDescent="0.25">
      <c r="A81" s="26" t="s">
        <v>268</v>
      </c>
      <c r="B81" s="27" t="s">
        <v>269</v>
      </c>
      <c r="C81" s="30"/>
      <c r="D81" s="26"/>
      <c r="E81" s="28"/>
      <c r="F81" s="27"/>
      <c r="G81" s="29">
        <v>61338</v>
      </c>
      <c r="H81" s="29">
        <v>26148</v>
      </c>
      <c r="I81" s="29">
        <v>3</v>
      </c>
      <c r="J81" s="29">
        <v>6</v>
      </c>
      <c r="K81" s="29">
        <v>5315</v>
      </c>
      <c r="L81" s="29">
        <v>8565</v>
      </c>
      <c r="M81" s="29">
        <v>12259</v>
      </c>
      <c r="N81" s="29">
        <v>1807</v>
      </c>
      <c r="O81" s="29">
        <v>206</v>
      </c>
      <c r="P81" s="29">
        <v>15524</v>
      </c>
      <c r="Q81" s="29">
        <v>3632</v>
      </c>
      <c r="R81" s="29">
        <v>2486</v>
      </c>
      <c r="S81" s="29">
        <v>1146</v>
      </c>
      <c r="T81" s="29">
        <v>2776</v>
      </c>
      <c r="U81" s="29">
        <v>196</v>
      </c>
      <c r="V81" s="29">
        <v>398</v>
      </c>
      <c r="W81" s="29">
        <v>4043</v>
      </c>
      <c r="X81" s="29">
        <v>4479</v>
      </c>
      <c r="Y81" s="29">
        <v>8620</v>
      </c>
      <c r="Z81" s="29">
        <v>1462</v>
      </c>
      <c r="AA81" s="29">
        <v>288</v>
      </c>
      <c r="AB81" s="29">
        <v>5518</v>
      </c>
      <c r="AC81" s="29">
        <v>1765</v>
      </c>
      <c r="AD81" s="32"/>
    </row>
    <row r="82" spans="1:30" ht="15" customHeight="1" x14ac:dyDescent="0.2">
      <c r="A82" s="18" t="s">
        <v>268</v>
      </c>
      <c r="B82" s="30" t="s">
        <v>269</v>
      </c>
      <c r="C82" s="30" t="s">
        <v>916</v>
      </c>
      <c r="D82" s="18" t="s">
        <v>270</v>
      </c>
      <c r="E82" s="31" t="s">
        <v>271</v>
      </c>
      <c r="F82" s="33" t="s">
        <v>270</v>
      </c>
      <c r="G82" s="32">
        <v>49294</v>
      </c>
      <c r="H82" s="32">
        <v>21040</v>
      </c>
      <c r="I82" s="32">
        <v>2</v>
      </c>
      <c r="J82" s="32">
        <v>5</v>
      </c>
      <c r="K82" s="32">
        <v>4198</v>
      </c>
      <c r="L82" s="32">
        <v>6702</v>
      </c>
      <c r="M82" s="32">
        <v>10133</v>
      </c>
      <c r="N82" s="32">
        <v>1445</v>
      </c>
      <c r="O82" s="32">
        <v>141</v>
      </c>
      <c r="P82" s="32">
        <v>12335</v>
      </c>
      <c r="Q82" s="32">
        <v>2889</v>
      </c>
      <c r="R82" s="32">
        <v>1979</v>
      </c>
      <c r="S82" s="32">
        <v>910</v>
      </c>
      <c r="T82" s="32">
        <v>2165</v>
      </c>
      <c r="U82" s="32">
        <v>142</v>
      </c>
      <c r="V82" s="32">
        <v>280</v>
      </c>
      <c r="W82" s="32">
        <v>3232</v>
      </c>
      <c r="X82" s="32">
        <v>3627</v>
      </c>
      <c r="Y82" s="32">
        <v>7221</v>
      </c>
      <c r="Z82" s="32">
        <v>1089</v>
      </c>
      <c r="AA82" s="32">
        <v>217</v>
      </c>
      <c r="AB82" s="32">
        <v>4322</v>
      </c>
      <c r="AC82" s="32">
        <v>1484</v>
      </c>
      <c r="AD82" s="32"/>
    </row>
    <row r="83" spans="1:30" ht="15" customHeight="1" x14ac:dyDescent="0.2">
      <c r="A83" s="18" t="s">
        <v>268</v>
      </c>
      <c r="B83" s="30" t="s">
        <v>269</v>
      </c>
      <c r="C83" s="30" t="s">
        <v>917</v>
      </c>
      <c r="D83" s="18" t="s">
        <v>272</v>
      </c>
      <c r="E83" s="31" t="s">
        <v>273</v>
      </c>
      <c r="F83" s="30" t="s">
        <v>272</v>
      </c>
      <c r="G83" s="32">
        <v>11594</v>
      </c>
      <c r="H83" s="32">
        <v>4868</v>
      </c>
      <c r="I83" s="32">
        <v>1</v>
      </c>
      <c r="J83" s="32">
        <v>1</v>
      </c>
      <c r="K83" s="32">
        <v>1091</v>
      </c>
      <c r="L83" s="32">
        <v>1820</v>
      </c>
      <c r="M83" s="32">
        <v>1955</v>
      </c>
      <c r="N83" s="32">
        <v>325</v>
      </c>
      <c r="O83" s="32">
        <v>63</v>
      </c>
      <c r="P83" s="32">
        <v>3142</v>
      </c>
      <c r="Q83" s="32">
        <v>740</v>
      </c>
      <c r="R83" s="32">
        <v>506</v>
      </c>
      <c r="S83" s="32">
        <v>234</v>
      </c>
      <c r="T83" s="32">
        <v>595</v>
      </c>
      <c r="U83" s="32">
        <v>50</v>
      </c>
      <c r="V83" s="32">
        <v>118</v>
      </c>
      <c r="W83" s="32">
        <v>809</v>
      </c>
      <c r="X83" s="32">
        <v>830</v>
      </c>
      <c r="Y83" s="32">
        <v>1346</v>
      </c>
      <c r="Z83" s="32">
        <v>358</v>
      </c>
      <c r="AA83" s="32">
        <v>70</v>
      </c>
      <c r="AB83" s="32">
        <v>1162</v>
      </c>
      <c r="AC83" s="32">
        <v>260</v>
      </c>
      <c r="AD83" s="32"/>
    </row>
    <row r="84" spans="1:30" ht="15" customHeight="1" x14ac:dyDescent="0.2">
      <c r="A84" s="18" t="s">
        <v>268</v>
      </c>
      <c r="B84" s="30" t="s">
        <v>269</v>
      </c>
      <c r="C84" s="30"/>
      <c r="D84" s="18" t="s">
        <v>274</v>
      </c>
      <c r="E84" s="31"/>
      <c r="F84" s="30"/>
      <c r="G84" s="32">
        <v>450</v>
      </c>
      <c r="H84" s="32">
        <v>240</v>
      </c>
      <c r="I84" s="32">
        <v>0</v>
      </c>
      <c r="J84" s="32">
        <v>0</v>
      </c>
      <c r="K84" s="32">
        <v>26</v>
      </c>
      <c r="L84" s="32">
        <v>43</v>
      </c>
      <c r="M84" s="32">
        <v>171</v>
      </c>
      <c r="N84" s="32">
        <v>37</v>
      </c>
      <c r="O84" s="32">
        <v>2</v>
      </c>
      <c r="P84" s="32">
        <v>47</v>
      </c>
      <c r="Q84" s="32">
        <v>3</v>
      </c>
      <c r="R84" s="32">
        <v>1</v>
      </c>
      <c r="S84" s="32">
        <v>2</v>
      </c>
      <c r="T84" s="32">
        <v>16</v>
      </c>
      <c r="U84" s="32">
        <v>4</v>
      </c>
      <c r="V84" s="32">
        <v>0</v>
      </c>
      <c r="W84" s="32">
        <v>2</v>
      </c>
      <c r="X84" s="32">
        <v>22</v>
      </c>
      <c r="Y84" s="32">
        <v>53</v>
      </c>
      <c r="Z84" s="32">
        <v>15</v>
      </c>
      <c r="AA84" s="32">
        <v>1</v>
      </c>
      <c r="AB84" s="32">
        <v>34</v>
      </c>
      <c r="AC84" s="32">
        <v>21</v>
      </c>
      <c r="AD84" s="32"/>
    </row>
    <row r="85" spans="1:30" ht="24" customHeight="1" x14ac:dyDescent="0.25">
      <c r="A85" s="26" t="s">
        <v>275</v>
      </c>
      <c r="B85" s="27" t="s">
        <v>276</v>
      </c>
      <c r="C85" s="30"/>
      <c r="D85" s="26"/>
      <c r="E85" s="28"/>
      <c r="F85" s="27"/>
      <c r="G85" s="29">
        <v>31851</v>
      </c>
      <c r="H85" s="29">
        <v>14326</v>
      </c>
      <c r="I85" s="29">
        <v>7</v>
      </c>
      <c r="J85" s="29">
        <v>2</v>
      </c>
      <c r="K85" s="29">
        <v>3309</v>
      </c>
      <c r="L85" s="29">
        <v>5644</v>
      </c>
      <c r="M85" s="29">
        <v>5364</v>
      </c>
      <c r="N85" s="29">
        <v>1212</v>
      </c>
      <c r="O85" s="29">
        <v>60</v>
      </c>
      <c r="P85" s="29">
        <v>6155</v>
      </c>
      <c r="Q85" s="29">
        <v>1427</v>
      </c>
      <c r="R85" s="29">
        <v>954</v>
      </c>
      <c r="S85" s="29">
        <v>473</v>
      </c>
      <c r="T85" s="29">
        <v>778</v>
      </c>
      <c r="U85" s="29">
        <v>76</v>
      </c>
      <c r="V85" s="29">
        <v>108</v>
      </c>
      <c r="W85" s="29">
        <v>1383</v>
      </c>
      <c r="X85" s="29">
        <v>2383</v>
      </c>
      <c r="Y85" s="29">
        <v>3866</v>
      </c>
      <c r="Z85" s="29">
        <v>2156</v>
      </c>
      <c r="AA85" s="29">
        <v>271</v>
      </c>
      <c r="AB85" s="29">
        <v>2921</v>
      </c>
      <c r="AC85" s="29">
        <v>884</v>
      </c>
      <c r="AD85" s="32"/>
    </row>
    <row r="86" spans="1:30" ht="15.75" customHeight="1" x14ac:dyDescent="0.2">
      <c r="A86" s="18" t="s">
        <v>275</v>
      </c>
      <c r="B86" s="30" t="s">
        <v>276</v>
      </c>
      <c r="C86" s="30" t="s">
        <v>918</v>
      </c>
      <c r="D86" s="18" t="s">
        <v>277</v>
      </c>
      <c r="E86" s="31" t="s">
        <v>278</v>
      </c>
      <c r="F86" s="30" t="s">
        <v>277</v>
      </c>
      <c r="G86" s="32">
        <v>12266</v>
      </c>
      <c r="H86" s="32">
        <v>5488</v>
      </c>
      <c r="I86" s="32">
        <v>5</v>
      </c>
      <c r="J86" s="32">
        <v>1</v>
      </c>
      <c r="K86" s="32">
        <v>1233</v>
      </c>
      <c r="L86" s="32">
        <v>2123</v>
      </c>
      <c r="M86" s="32">
        <v>2126</v>
      </c>
      <c r="N86" s="32">
        <v>401</v>
      </c>
      <c r="O86" s="32">
        <v>24</v>
      </c>
      <c r="P86" s="32">
        <v>2649</v>
      </c>
      <c r="Q86" s="32">
        <v>551</v>
      </c>
      <c r="R86" s="32">
        <v>407</v>
      </c>
      <c r="S86" s="32">
        <v>144</v>
      </c>
      <c r="T86" s="32">
        <v>353</v>
      </c>
      <c r="U86" s="32">
        <v>33</v>
      </c>
      <c r="V86" s="32">
        <v>54</v>
      </c>
      <c r="W86" s="32">
        <v>692</v>
      </c>
      <c r="X86" s="32">
        <v>966</v>
      </c>
      <c r="Y86" s="32">
        <v>1468</v>
      </c>
      <c r="Z86" s="32">
        <v>837</v>
      </c>
      <c r="AA86" s="32">
        <v>88</v>
      </c>
      <c r="AB86" s="32">
        <v>1000</v>
      </c>
      <c r="AC86" s="32">
        <v>311</v>
      </c>
      <c r="AD86" s="32"/>
    </row>
    <row r="87" spans="1:30" ht="15.75" customHeight="1" x14ac:dyDescent="0.2">
      <c r="A87" s="18" t="s">
        <v>275</v>
      </c>
      <c r="B87" s="30" t="s">
        <v>276</v>
      </c>
      <c r="C87" s="30" t="s">
        <v>919</v>
      </c>
      <c r="D87" s="18" t="s">
        <v>279</v>
      </c>
      <c r="E87" s="31" t="s">
        <v>280</v>
      </c>
      <c r="F87" s="30" t="s">
        <v>279</v>
      </c>
      <c r="G87" s="32">
        <v>4287</v>
      </c>
      <c r="H87" s="32">
        <v>1959</v>
      </c>
      <c r="I87" s="32">
        <v>0</v>
      </c>
      <c r="J87" s="32">
        <v>1</v>
      </c>
      <c r="K87" s="32">
        <v>461</v>
      </c>
      <c r="L87" s="32">
        <v>770</v>
      </c>
      <c r="M87" s="32">
        <v>727</v>
      </c>
      <c r="N87" s="32">
        <v>151</v>
      </c>
      <c r="O87" s="32">
        <v>8</v>
      </c>
      <c r="P87" s="32">
        <v>814</v>
      </c>
      <c r="Q87" s="32">
        <v>186</v>
      </c>
      <c r="R87" s="32">
        <v>138</v>
      </c>
      <c r="S87" s="32">
        <v>48</v>
      </c>
      <c r="T87" s="32">
        <v>65</v>
      </c>
      <c r="U87" s="32">
        <v>8</v>
      </c>
      <c r="V87" s="32">
        <v>11</v>
      </c>
      <c r="W87" s="32">
        <v>164</v>
      </c>
      <c r="X87" s="32">
        <v>380</v>
      </c>
      <c r="Y87" s="32">
        <v>480</v>
      </c>
      <c r="Z87" s="32">
        <v>318</v>
      </c>
      <c r="AA87" s="32">
        <v>41</v>
      </c>
      <c r="AB87" s="32">
        <v>432</v>
      </c>
      <c r="AC87" s="32">
        <v>84</v>
      </c>
      <c r="AD87" s="32"/>
    </row>
    <row r="88" spans="1:30" ht="15.75" customHeight="1" x14ac:dyDescent="0.2">
      <c r="A88" s="18" t="s">
        <v>275</v>
      </c>
      <c r="B88" s="30" t="s">
        <v>276</v>
      </c>
      <c r="C88" s="30" t="s">
        <v>920</v>
      </c>
      <c r="D88" s="18" t="s">
        <v>281</v>
      </c>
      <c r="E88" s="31" t="s">
        <v>282</v>
      </c>
      <c r="F88" s="30" t="s">
        <v>281</v>
      </c>
      <c r="G88" s="32">
        <v>8380</v>
      </c>
      <c r="H88" s="32">
        <v>3918</v>
      </c>
      <c r="I88" s="32">
        <v>1</v>
      </c>
      <c r="J88" s="32">
        <v>0</v>
      </c>
      <c r="K88" s="32">
        <v>854</v>
      </c>
      <c r="L88" s="32">
        <v>1566</v>
      </c>
      <c r="M88" s="32">
        <v>1497</v>
      </c>
      <c r="N88" s="32">
        <v>358</v>
      </c>
      <c r="O88" s="32">
        <v>15</v>
      </c>
      <c r="P88" s="32">
        <v>1415</v>
      </c>
      <c r="Q88" s="32">
        <v>339</v>
      </c>
      <c r="R88" s="32">
        <v>206</v>
      </c>
      <c r="S88" s="32">
        <v>133</v>
      </c>
      <c r="T88" s="32">
        <v>185</v>
      </c>
      <c r="U88" s="32">
        <v>23</v>
      </c>
      <c r="V88" s="32">
        <v>15</v>
      </c>
      <c r="W88" s="32">
        <v>311</v>
      </c>
      <c r="X88" s="32">
        <v>542</v>
      </c>
      <c r="Y88" s="32">
        <v>1092</v>
      </c>
      <c r="Z88" s="32">
        <v>466</v>
      </c>
      <c r="AA88" s="32">
        <v>70</v>
      </c>
      <c r="AB88" s="32">
        <v>802</v>
      </c>
      <c r="AC88" s="32">
        <v>244</v>
      </c>
      <c r="AD88" s="32"/>
    </row>
    <row r="89" spans="1:30" ht="15.75" customHeight="1" x14ac:dyDescent="0.2">
      <c r="A89" s="18" t="s">
        <v>275</v>
      </c>
      <c r="B89" s="30" t="s">
        <v>276</v>
      </c>
      <c r="C89" s="30" t="s">
        <v>921</v>
      </c>
      <c r="D89" s="18" t="s">
        <v>283</v>
      </c>
      <c r="E89" s="31" t="s">
        <v>284</v>
      </c>
      <c r="F89" s="30" t="s">
        <v>283</v>
      </c>
      <c r="G89" s="32">
        <v>6918</v>
      </c>
      <c r="H89" s="32">
        <v>2961</v>
      </c>
      <c r="I89" s="32">
        <v>1</v>
      </c>
      <c r="J89" s="32">
        <v>0</v>
      </c>
      <c r="K89" s="32">
        <v>761</v>
      </c>
      <c r="L89" s="32">
        <v>1185</v>
      </c>
      <c r="M89" s="32">
        <v>1014</v>
      </c>
      <c r="N89" s="32">
        <v>302</v>
      </c>
      <c r="O89" s="32">
        <v>13</v>
      </c>
      <c r="P89" s="32">
        <v>1277</v>
      </c>
      <c r="Q89" s="32">
        <v>351</v>
      </c>
      <c r="R89" s="32">
        <v>203</v>
      </c>
      <c r="S89" s="32">
        <v>148</v>
      </c>
      <c r="T89" s="32">
        <v>175</v>
      </c>
      <c r="U89" s="32">
        <v>12</v>
      </c>
      <c r="V89" s="32">
        <v>28</v>
      </c>
      <c r="W89" s="32">
        <v>216</v>
      </c>
      <c r="X89" s="32">
        <v>495</v>
      </c>
      <c r="Y89" s="32">
        <v>826</v>
      </c>
      <c r="Z89" s="32">
        <v>535</v>
      </c>
      <c r="AA89" s="32">
        <v>72</v>
      </c>
      <c r="AB89" s="32">
        <v>687</v>
      </c>
      <c r="AC89" s="32">
        <v>245</v>
      </c>
      <c r="AD89" s="32"/>
    </row>
    <row r="90" spans="1:30" ht="15.75" customHeight="1" x14ac:dyDescent="0.2">
      <c r="A90" s="18" t="s">
        <v>275</v>
      </c>
      <c r="B90" s="30" t="s">
        <v>276</v>
      </c>
      <c r="C90" s="30"/>
      <c r="D90" s="18" t="s">
        <v>285</v>
      </c>
      <c r="E90" s="31"/>
      <c r="F90" s="30"/>
      <c r="G90" s="32">
        <v>0</v>
      </c>
      <c r="H90" s="32">
        <v>0</v>
      </c>
      <c r="I90" s="32">
        <v>0</v>
      </c>
      <c r="J90" s="32">
        <v>0</v>
      </c>
      <c r="K90" s="32">
        <v>0</v>
      </c>
      <c r="L90" s="32">
        <v>0</v>
      </c>
      <c r="M90" s="32">
        <v>0</v>
      </c>
      <c r="N90" s="32">
        <v>0</v>
      </c>
      <c r="O90" s="32">
        <v>0</v>
      </c>
      <c r="P90" s="32">
        <v>0</v>
      </c>
      <c r="Q90" s="32">
        <v>0</v>
      </c>
      <c r="R90" s="32">
        <v>0</v>
      </c>
      <c r="S90" s="32">
        <v>0</v>
      </c>
      <c r="T90" s="32">
        <v>0</v>
      </c>
      <c r="U90" s="32">
        <v>0</v>
      </c>
      <c r="V90" s="32">
        <v>0</v>
      </c>
      <c r="W90" s="32">
        <v>0</v>
      </c>
      <c r="X90" s="32">
        <v>0</v>
      </c>
      <c r="Y90" s="32">
        <v>0</v>
      </c>
      <c r="Z90" s="32">
        <v>0</v>
      </c>
      <c r="AA90" s="32">
        <v>0</v>
      </c>
      <c r="AB90" s="32">
        <v>0</v>
      </c>
      <c r="AC90" s="32">
        <v>0</v>
      </c>
      <c r="AD90" s="32"/>
    </row>
    <row r="91" spans="1:30" ht="24" customHeight="1" x14ac:dyDescent="0.25">
      <c r="A91" s="26" t="s">
        <v>286</v>
      </c>
      <c r="B91" s="27" t="s">
        <v>287</v>
      </c>
      <c r="C91" s="30"/>
      <c r="D91" s="26"/>
      <c r="E91" s="28"/>
      <c r="F91" s="27"/>
      <c r="G91" s="29">
        <v>159531</v>
      </c>
      <c r="H91" s="29">
        <v>66043</v>
      </c>
      <c r="I91" s="29">
        <v>61</v>
      </c>
      <c r="J91" s="29">
        <v>28</v>
      </c>
      <c r="K91" s="29">
        <v>14805</v>
      </c>
      <c r="L91" s="29">
        <v>27128</v>
      </c>
      <c r="M91" s="29">
        <v>24021</v>
      </c>
      <c r="N91" s="29">
        <v>4782</v>
      </c>
      <c r="O91" s="29">
        <v>1375</v>
      </c>
      <c r="P91" s="29">
        <v>43015</v>
      </c>
      <c r="Q91" s="29">
        <v>8624</v>
      </c>
      <c r="R91" s="29">
        <v>6382</v>
      </c>
      <c r="S91" s="29">
        <v>2242</v>
      </c>
      <c r="T91" s="29">
        <v>12383</v>
      </c>
      <c r="U91" s="29">
        <v>1122</v>
      </c>
      <c r="V91" s="29">
        <v>1928</v>
      </c>
      <c r="W91" s="29">
        <v>8391</v>
      </c>
      <c r="X91" s="29">
        <v>10567</v>
      </c>
      <c r="Y91" s="29">
        <v>16176</v>
      </c>
      <c r="Z91" s="29">
        <v>7088</v>
      </c>
      <c r="AA91" s="29">
        <v>1437</v>
      </c>
      <c r="AB91" s="29">
        <v>15987</v>
      </c>
      <c r="AC91" s="29">
        <v>3628</v>
      </c>
      <c r="AD91" s="32"/>
    </row>
    <row r="92" spans="1:30" ht="15" customHeight="1" x14ac:dyDescent="0.2">
      <c r="A92" s="18" t="s">
        <v>286</v>
      </c>
      <c r="B92" s="30" t="s">
        <v>287</v>
      </c>
      <c r="C92" s="30" t="s">
        <v>922</v>
      </c>
      <c r="D92" s="18" t="s">
        <v>288</v>
      </c>
      <c r="E92" s="31" t="s">
        <v>289</v>
      </c>
      <c r="F92" s="30" t="s">
        <v>288</v>
      </c>
      <c r="G92" s="32">
        <v>18684</v>
      </c>
      <c r="H92" s="32">
        <v>7611</v>
      </c>
      <c r="I92" s="32">
        <v>1</v>
      </c>
      <c r="J92" s="32">
        <v>5</v>
      </c>
      <c r="K92" s="32">
        <v>1753</v>
      </c>
      <c r="L92" s="32">
        <v>3162</v>
      </c>
      <c r="M92" s="32">
        <v>2690</v>
      </c>
      <c r="N92" s="32">
        <v>517</v>
      </c>
      <c r="O92" s="32">
        <v>215</v>
      </c>
      <c r="P92" s="32">
        <v>4902</v>
      </c>
      <c r="Q92" s="32">
        <v>965</v>
      </c>
      <c r="R92" s="32">
        <v>700</v>
      </c>
      <c r="S92" s="32">
        <v>265</v>
      </c>
      <c r="T92" s="32">
        <v>1475</v>
      </c>
      <c r="U92" s="32">
        <v>153</v>
      </c>
      <c r="V92" s="32">
        <v>151</v>
      </c>
      <c r="W92" s="32">
        <v>1073</v>
      </c>
      <c r="X92" s="32">
        <v>1085</v>
      </c>
      <c r="Y92" s="32">
        <v>1962</v>
      </c>
      <c r="Z92" s="32">
        <v>1030</v>
      </c>
      <c r="AA92" s="32">
        <v>183</v>
      </c>
      <c r="AB92" s="32">
        <v>1810</v>
      </c>
      <c r="AC92" s="32">
        <v>454</v>
      </c>
      <c r="AD92" s="32"/>
    </row>
    <row r="93" spans="1:30" ht="15" customHeight="1" x14ac:dyDescent="0.2">
      <c r="A93" s="18" t="s">
        <v>286</v>
      </c>
      <c r="B93" s="30" t="s">
        <v>287</v>
      </c>
      <c r="C93" s="30" t="s">
        <v>923</v>
      </c>
      <c r="D93" s="18" t="s">
        <v>290</v>
      </c>
      <c r="E93" s="31" t="s">
        <v>291</v>
      </c>
      <c r="F93" s="30" t="s">
        <v>290</v>
      </c>
      <c r="G93" s="32">
        <v>10907</v>
      </c>
      <c r="H93" s="32">
        <v>4751</v>
      </c>
      <c r="I93" s="32">
        <v>1</v>
      </c>
      <c r="J93" s="32">
        <v>3</v>
      </c>
      <c r="K93" s="32">
        <v>995</v>
      </c>
      <c r="L93" s="32">
        <v>1802</v>
      </c>
      <c r="M93" s="32">
        <v>1950</v>
      </c>
      <c r="N93" s="32">
        <v>344</v>
      </c>
      <c r="O93" s="32">
        <v>50</v>
      </c>
      <c r="P93" s="32">
        <v>2853</v>
      </c>
      <c r="Q93" s="32">
        <v>664</v>
      </c>
      <c r="R93" s="32">
        <v>463</v>
      </c>
      <c r="S93" s="32">
        <v>201</v>
      </c>
      <c r="T93" s="32">
        <v>705</v>
      </c>
      <c r="U93" s="32">
        <v>59</v>
      </c>
      <c r="V93" s="32">
        <v>110</v>
      </c>
      <c r="W93" s="32">
        <v>561</v>
      </c>
      <c r="X93" s="32">
        <v>754</v>
      </c>
      <c r="Y93" s="32">
        <v>1094</v>
      </c>
      <c r="Z93" s="32">
        <v>375</v>
      </c>
      <c r="AA93" s="32">
        <v>87</v>
      </c>
      <c r="AB93" s="32">
        <v>1126</v>
      </c>
      <c r="AC93" s="32">
        <v>227</v>
      </c>
      <c r="AD93" s="32"/>
    </row>
    <row r="94" spans="1:30" ht="15" customHeight="1" x14ac:dyDescent="0.2">
      <c r="A94" s="18" t="s">
        <v>286</v>
      </c>
      <c r="B94" s="30" t="s">
        <v>287</v>
      </c>
      <c r="C94" s="30" t="s">
        <v>924</v>
      </c>
      <c r="D94" s="18" t="s">
        <v>292</v>
      </c>
      <c r="E94" s="31" t="s">
        <v>293</v>
      </c>
      <c r="F94" s="30" t="s">
        <v>292</v>
      </c>
      <c r="G94" s="32">
        <v>6020</v>
      </c>
      <c r="H94" s="32">
        <v>1944</v>
      </c>
      <c r="I94" s="32">
        <v>0</v>
      </c>
      <c r="J94" s="32">
        <v>2</v>
      </c>
      <c r="K94" s="32">
        <v>436</v>
      </c>
      <c r="L94" s="32">
        <v>833</v>
      </c>
      <c r="M94" s="32">
        <v>673</v>
      </c>
      <c r="N94" s="32">
        <v>145</v>
      </c>
      <c r="O94" s="32">
        <v>53</v>
      </c>
      <c r="P94" s="32">
        <v>2505</v>
      </c>
      <c r="Q94" s="32">
        <v>557</v>
      </c>
      <c r="R94" s="32">
        <v>408</v>
      </c>
      <c r="S94" s="32">
        <v>149</v>
      </c>
      <c r="T94" s="32">
        <v>905</v>
      </c>
      <c r="U94" s="32">
        <v>45</v>
      </c>
      <c r="V94" s="32">
        <v>80</v>
      </c>
      <c r="W94" s="32">
        <v>331</v>
      </c>
      <c r="X94" s="32">
        <v>587</v>
      </c>
      <c r="Y94" s="32">
        <v>516</v>
      </c>
      <c r="Z94" s="32">
        <v>197</v>
      </c>
      <c r="AA94" s="32">
        <v>41</v>
      </c>
      <c r="AB94" s="32">
        <v>508</v>
      </c>
      <c r="AC94" s="32">
        <v>111</v>
      </c>
      <c r="AD94" s="32"/>
    </row>
    <row r="95" spans="1:30" ht="15" customHeight="1" x14ac:dyDescent="0.2">
      <c r="A95" s="18" t="s">
        <v>286</v>
      </c>
      <c r="B95" s="30" t="s">
        <v>287</v>
      </c>
      <c r="C95" s="30" t="s">
        <v>925</v>
      </c>
      <c r="D95" s="18" t="s">
        <v>294</v>
      </c>
      <c r="E95" s="31" t="s">
        <v>295</v>
      </c>
      <c r="F95" s="30" t="s">
        <v>294</v>
      </c>
      <c r="G95" s="32">
        <v>5864</v>
      </c>
      <c r="H95" s="32">
        <v>2478</v>
      </c>
      <c r="I95" s="32">
        <v>0</v>
      </c>
      <c r="J95" s="32">
        <v>0</v>
      </c>
      <c r="K95" s="32">
        <v>569</v>
      </c>
      <c r="L95" s="32">
        <v>893</v>
      </c>
      <c r="M95" s="32">
        <v>1016</v>
      </c>
      <c r="N95" s="32">
        <v>153</v>
      </c>
      <c r="O95" s="32">
        <v>47</v>
      </c>
      <c r="P95" s="32">
        <v>1429</v>
      </c>
      <c r="Q95" s="32">
        <v>243</v>
      </c>
      <c r="R95" s="32">
        <v>183</v>
      </c>
      <c r="S95" s="32">
        <v>60</v>
      </c>
      <c r="T95" s="32">
        <v>452</v>
      </c>
      <c r="U95" s="32">
        <v>21</v>
      </c>
      <c r="V95" s="32">
        <v>59</v>
      </c>
      <c r="W95" s="32">
        <v>308</v>
      </c>
      <c r="X95" s="32">
        <v>346</v>
      </c>
      <c r="Y95" s="32">
        <v>661</v>
      </c>
      <c r="Z95" s="32">
        <v>299</v>
      </c>
      <c r="AA95" s="32">
        <v>54</v>
      </c>
      <c r="AB95" s="32">
        <v>590</v>
      </c>
      <c r="AC95" s="32">
        <v>153</v>
      </c>
      <c r="AD95" s="32"/>
    </row>
    <row r="96" spans="1:30" ht="15" customHeight="1" x14ac:dyDescent="0.2">
      <c r="A96" s="18" t="s">
        <v>286</v>
      </c>
      <c r="B96" s="30" t="s">
        <v>287</v>
      </c>
      <c r="C96" s="30" t="s">
        <v>926</v>
      </c>
      <c r="D96" s="18" t="s">
        <v>296</v>
      </c>
      <c r="E96" s="31" t="s">
        <v>297</v>
      </c>
      <c r="F96" s="30" t="s">
        <v>296</v>
      </c>
      <c r="G96" s="32">
        <v>15646</v>
      </c>
      <c r="H96" s="32">
        <v>6316</v>
      </c>
      <c r="I96" s="32">
        <v>3</v>
      </c>
      <c r="J96" s="32">
        <v>2</v>
      </c>
      <c r="K96" s="32">
        <v>1411</v>
      </c>
      <c r="L96" s="32">
        <v>2624</v>
      </c>
      <c r="M96" s="32">
        <v>2276</v>
      </c>
      <c r="N96" s="32">
        <v>584</v>
      </c>
      <c r="O96" s="32">
        <v>109</v>
      </c>
      <c r="P96" s="32">
        <v>4297</v>
      </c>
      <c r="Q96" s="32">
        <v>855</v>
      </c>
      <c r="R96" s="32">
        <v>671</v>
      </c>
      <c r="S96" s="32">
        <v>184</v>
      </c>
      <c r="T96" s="32">
        <v>969</v>
      </c>
      <c r="U96" s="32">
        <v>143</v>
      </c>
      <c r="V96" s="32">
        <v>314</v>
      </c>
      <c r="W96" s="32">
        <v>963</v>
      </c>
      <c r="X96" s="32">
        <v>1053</v>
      </c>
      <c r="Y96" s="32">
        <v>1591</v>
      </c>
      <c r="Z96" s="32">
        <v>617</v>
      </c>
      <c r="AA96" s="32">
        <v>115</v>
      </c>
      <c r="AB96" s="32">
        <v>1565</v>
      </c>
      <c r="AC96" s="32">
        <v>452</v>
      </c>
      <c r="AD96" s="32"/>
    </row>
    <row r="97" spans="1:30" ht="15" customHeight="1" x14ac:dyDescent="0.2">
      <c r="A97" s="18" t="s">
        <v>286</v>
      </c>
      <c r="B97" s="30" t="s">
        <v>287</v>
      </c>
      <c r="C97" s="30" t="s">
        <v>927</v>
      </c>
      <c r="D97" s="18" t="s">
        <v>298</v>
      </c>
      <c r="E97" s="31" t="s">
        <v>299</v>
      </c>
      <c r="F97" s="30" t="s">
        <v>298</v>
      </c>
      <c r="G97" s="32">
        <v>17915</v>
      </c>
      <c r="H97" s="32">
        <v>7880</v>
      </c>
      <c r="I97" s="32">
        <v>4</v>
      </c>
      <c r="J97" s="32">
        <v>2</v>
      </c>
      <c r="K97" s="32">
        <v>1824</v>
      </c>
      <c r="L97" s="32">
        <v>3336</v>
      </c>
      <c r="M97" s="32">
        <v>2714</v>
      </c>
      <c r="N97" s="32">
        <v>562</v>
      </c>
      <c r="O97" s="32">
        <v>117</v>
      </c>
      <c r="P97" s="32">
        <v>4138</v>
      </c>
      <c r="Q97" s="32">
        <v>837</v>
      </c>
      <c r="R97" s="32">
        <v>609</v>
      </c>
      <c r="S97" s="32">
        <v>228</v>
      </c>
      <c r="T97" s="32">
        <v>788</v>
      </c>
      <c r="U97" s="32">
        <v>121</v>
      </c>
      <c r="V97" s="32">
        <v>267</v>
      </c>
      <c r="W97" s="32">
        <v>984</v>
      </c>
      <c r="X97" s="32">
        <v>1141</v>
      </c>
      <c r="Y97" s="32">
        <v>1824</v>
      </c>
      <c r="Z97" s="32">
        <v>1059</v>
      </c>
      <c r="AA97" s="32">
        <v>148</v>
      </c>
      <c r="AB97" s="32">
        <v>1825</v>
      </c>
      <c r="AC97" s="32">
        <v>362</v>
      </c>
      <c r="AD97" s="32"/>
    </row>
    <row r="98" spans="1:30" ht="15" customHeight="1" x14ac:dyDescent="0.2">
      <c r="A98" s="18" t="s">
        <v>286</v>
      </c>
      <c r="B98" s="30" t="s">
        <v>287</v>
      </c>
      <c r="C98" s="30" t="s">
        <v>928</v>
      </c>
      <c r="D98" s="18" t="s">
        <v>300</v>
      </c>
      <c r="E98" s="31" t="s">
        <v>301</v>
      </c>
      <c r="F98" s="30" t="s">
        <v>300</v>
      </c>
      <c r="G98" s="32">
        <v>10868</v>
      </c>
      <c r="H98" s="32">
        <v>3829</v>
      </c>
      <c r="I98" s="32">
        <v>3</v>
      </c>
      <c r="J98" s="32">
        <v>7</v>
      </c>
      <c r="K98" s="32">
        <v>819</v>
      </c>
      <c r="L98" s="32">
        <v>1507</v>
      </c>
      <c r="M98" s="32">
        <v>1493</v>
      </c>
      <c r="N98" s="32">
        <v>234</v>
      </c>
      <c r="O98" s="32">
        <v>123</v>
      </c>
      <c r="P98" s="32">
        <v>3778</v>
      </c>
      <c r="Q98" s="32">
        <v>802</v>
      </c>
      <c r="R98" s="32">
        <v>631</v>
      </c>
      <c r="S98" s="32">
        <v>171</v>
      </c>
      <c r="T98" s="32">
        <v>1570</v>
      </c>
      <c r="U98" s="32">
        <v>55</v>
      </c>
      <c r="V98" s="32">
        <v>35</v>
      </c>
      <c r="W98" s="32">
        <v>531</v>
      </c>
      <c r="X98" s="32">
        <v>785</v>
      </c>
      <c r="Y98" s="32">
        <v>1027</v>
      </c>
      <c r="Z98" s="32">
        <v>478</v>
      </c>
      <c r="AA98" s="32">
        <v>87</v>
      </c>
      <c r="AB98" s="32">
        <v>1124</v>
      </c>
      <c r="AC98" s="32">
        <v>188</v>
      </c>
      <c r="AD98" s="32"/>
    </row>
    <row r="99" spans="1:30" ht="15" customHeight="1" x14ac:dyDescent="0.2">
      <c r="A99" s="18" t="s">
        <v>286</v>
      </c>
      <c r="B99" s="30" t="s">
        <v>287</v>
      </c>
      <c r="C99" s="30" t="s">
        <v>929</v>
      </c>
      <c r="D99" s="18" t="s">
        <v>302</v>
      </c>
      <c r="E99" s="31" t="s">
        <v>303</v>
      </c>
      <c r="F99" s="30" t="s">
        <v>302</v>
      </c>
      <c r="G99" s="32">
        <v>10055</v>
      </c>
      <c r="H99" s="32">
        <v>4204</v>
      </c>
      <c r="I99" s="32">
        <v>3</v>
      </c>
      <c r="J99" s="32">
        <v>0</v>
      </c>
      <c r="K99" s="32">
        <v>982</v>
      </c>
      <c r="L99" s="32">
        <v>1757</v>
      </c>
      <c r="M99" s="32">
        <v>1462</v>
      </c>
      <c r="N99" s="32">
        <v>309</v>
      </c>
      <c r="O99" s="32">
        <v>92</v>
      </c>
      <c r="P99" s="32">
        <v>2655</v>
      </c>
      <c r="Q99" s="32">
        <v>511</v>
      </c>
      <c r="R99" s="32">
        <v>360</v>
      </c>
      <c r="S99" s="32">
        <v>151</v>
      </c>
      <c r="T99" s="32">
        <v>803</v>
      </c>
      <c r="U99" s="32">
        <v>65</v>
      </c>
      <c r="V99" s="32">
        <v>173</v>
      </c>
      <c r="W99" s="32">
        <v>470</v>
      </c>
      <c r="X99" s="32">
        <v>633</v>
      </c>
      <c r="Y99" s="32">
        <v>963</v>
      </c>
      <c r="Z99" s="32">
        <v>492</v>
      </c>
      <c r="AA99" s="32">
        <v>85</v>
      </c>
      <c r="AB99" s="32">
        <v>1060</v>
      </c>
      <c r="AC99" s="32">
        <v>195</v>
      </c>
      <c r="AD99" s="32"/>
    </row>
    <row r="100" spans="1:30" ht="15" customHeight="1" x14ac:dyDescent="0.2">
      <c r="A100" s="18" t="s">
        <v>286</v>
      </c>
      <c r="B100" s="30" t="s">
        <v>287</v>
      </c>
      <c r="C100" s="30" t="s">
        <v>930</v>
      </c>
      <c r="D100" s="18" t="s">
        <v>304</v>
      </c>
      <c r="E100" s="31" t="s">
        <v>305</v>
      </c>
      <c r="F100" s="30" t="s">
        <v>304</v>
      </c>
      <c r="G100" s="32">
        <v>3621</v>
      </c>
      <c r="H100" s="32">
        <v>1669</v>
      </c>
      <c r="I100" s="32">
        <v>0</v>
      </c>
      <c r="J100" s="32">
        <v>1</v>
      </c>
      <c r="K100" s="32">
        <v>357</v>
      </c>
      <c r="L100" s="32">
        <v>657</v>
      </c>
      <c r="M100" s="32">
        <v>654</v>
      </c>
      <c r="N100" s="32">
        <v>129</v>
      </c>
      <c r="O100" s="32">
        <v>9</v>
      </c>
      <c r="P100" s="32">
        <v>813</v>
      </c>
      <c r="Q100" s="32">
        <v>205</v>
      </c>
      <c r="R100" s="32">
        <v>139</v>
      </c>
      <c r="S100" s="32">
        <v>66</v>
      </c>
      <c r="T100" s="32">
        <v>202</v>
      </c>
      <c r="U100" s="32">
        <v>11</v>
      </c>
      <c r="V100" s="32">
        <v>32</v>
      </c>
      <c r="W100" s="32">
        <v>105</v>
      </c>
      <c r="X100" s="32">
        <v>258</v>
      </c>
      <c r="Y100" s="32">
        <v>378</v>
      </c>
      <c r="Z100" s="32">
        <v>136</v>
      </c>
      <c r="AA100" s="32">
        <v>18</v>
      </c>
      <c r="AB100" s="32">
        <v>389</v>
      </c>
      <c r="AC100" s="32">
        <v>80</v>
      </c>
      <c r="AD100" s="32"/>
    </row>
    <row r="101" spans="1:30" ht="15" customHeight="1" x14ac:dyDescent="0.2">
      <c r="A101" s="18" t="s">
        <v>286</v>
      </c>
      <c r="B101" s="30" t="s">
        <v>287</v>
      </c>
      <c r="C101" s="30" t="s">
        <v>931</v>
      </c>
      <c r="D101" s="18" t="s">
        <v>306</v>
      </c>
      <c r="E101" s="31" t="s">
        <v>307</v>
      </c>
      <c r="F101" s="30" t="s">
        <v>306</v>
      </c>
      <c r="G101" s="32">
        <v>4232</v>
      </c>
      <c r="H101" s="32">
        <v>1912</v>
      </c>
      <c r="I101" s="32">
        <v>0</v>
      </c>
      <c r="J101" s="32">
        <v>2</v>
      </c>
      <c r="K101" s="32">
        <v>421</v>
      </c>
      <c r="L101" s="32">
        <v>741</v>
      </c>
      <c r="M101" s="32">
        <v>748</v>
      </c>
      <c r="N101" s="32">
        <v>116</v>
      </c>
      <c r="O101" s="32">
        <v>23</v>
      </c>
      <c r="P101" s="32">
        <v>1009</v>
      </c>
      <c r="Q101" s="32">
        <v>209</v>
      </c>
      <c r="R101" s="32">
        <v>147</v>
      </c>
      <c r="S101" s="32">
        <v>62</v>
      </c>
      <c r="T101" s="32">
        <v>305</v>
      </c>
      <c r="U101" s="32">
        <v>33</v>
      </c>
      <c r="V101" s="32">
        <v>31</v>
      </c>
      <c r="W101" s="32">
        <v>166</v>
      </c>
      <c r="X101" s="32">
        <v>265</v>
      </c>
      <c r="Y101" s="32">
        <v>425</v>
      </c>
      <c r="Z101" s="32">
        <v>148</v>
      </c>
      <c r="AA101" s="32">
        <v>32</v>
      </c>
      <c r="AB101" s="32">
        <v>466</v>
      </c>
      <c r="AC101" s="32">
        <v>101</v>
      </c>
      <c r="AD101" s="32"/>
    </row>
    <row r="102" spans="1:30" ht="15" customHeight="1" x14ac:dyDescent="0.2">
      <c r="A102" s="18" t="s">
        <v>286</v>
      </c>
      <c r="B102" s="30" t="s">
        <v>287</v>
      </c>
      <c r="C102" s="30" t="s">
        <v>932</v>
      </c>
      <c r="D102" s="18" t="s">
        <v>308</v>
      </c>
      <c r="E102" s="31" t="s">
        <v>309</v>
      </c>
      <c r="F102" s="30" t="s">
        <v>308</v>
      </c>
      <c r="G102" s="32">
        <v>19293</v>
      </c>
      <c r="H102" s="32">
        <v>8484</v>
      </c>
      <c r="I102" s="32">
        <v>3</v>
      </c>
      <c r="J102" s="32">
        <v>2</v>
      </c>
      <c r="K102" s="32">
        <v>1840</v>
      </c>
      <c r="L102" s="32">
        <v>3724</v>
      </c>
      <c r="M102" s="32">
        <v>2915</v>
      </c>
      <c r="N102" s="32">
        <v>629</v>
      </c>
      <c r="O102" s="32">
        <v>242</v>
      </c>
      <c r="P102" s="32">
        <v>4627</v>
      </c>
      <c r="Q102" s="32">
        <v>947</v>
      </c>
      <c r="R102" s="32">
        <v>748</v>
      </c>
      <c r="S102" s="32">
        <v>199</v>
      </c>
      <c r="T102" s="32">
        <v>1198</v>
      </c>
      <c r="U102" s="32">
        <v>166</v>
      </c>
      <c r="V102" s="32">
        <v>358</v>
      </c>
      <c r="W102" s="32">
        <v>772</v>
      </c>
      <c r="X102" s="32">
        <v>1186</v>
      </c>
      <c r="Y102" s="32">
        <v>1839</v>
      </c>
      <c r="Z102" s="32">
        <v>848</v>
      </c>
      <c r="AA102" s="32">
        <v>209</v>
      </c>
      <c r="AB102" s="32">
        <v>2021</v>
      </c>
      <c r="AC102" s="32">
        <v>394</v>
      </c>
      <c r="AD102" s="32"/>
    </row>
    <row r="103" spans="1:30" ht="15" customHeight="1" x14ac:dyDescent="0.2">
      <c r="A103" s="18" t="s">
        <v>286</v>
      </c>
      <c r="B103" s="30" t="s">
        <v>287</v>
      </c>
      <c r="C103" s="30" t="s">
        <v>933</v>
      </c>
      <c r="D103" s="18" t="s">
        <v>310</v>
      </c>
      <c r="E103" s="31" t="s">
        <v>311</v>
      </c>
      <c r="F103" s="30" t="s">
        <v>310</v>
      </c>
      <c r="G103" s="32">
        <v>13717</v>
      </c>
      <c r="H103" s="32">
        <v>6274</v>
      </c>
      <c r="I103" s="32">
        <v>2</v>
      </c>
      <c r="J103" s="32">
        <v>0</v>
      </c>
      <c r="K103" s="32">
        <v>1462</v>
      </c>
      <c r="L103" s="32">
        <v>2476</v>
      </c>
      <c r="M103" s="32">
        <v>2334</v>
      </c>
      <c r="N103" s="32">
        <v>430</v>
      </c>
      <c r="O103" s="32">
        <v>75</v>
      </c>
      <c r="P103" s="32">
        <v>2931</v>
      </c>
      <c r="Q103" s="32">
        <v>702</v>
      </c>
      <c r="R103" s="32">
        <v>499</v>
      </c>
      <c r="S103" s="32">
        <v>203</v>
      </c>
      <c r="T103" s="32">
        <v>673</v>
      </c>
      <c r="U103" s="32">
        <v>68</v>
      </c>
      <c r="V103" s="32">
        <v>126</v>
      </c>
      <c r="W103" s="32">
        <v>491</v>
      </c>
      <c r="X103" s="32">
        <v>871</v>
      </c>
      <c r="Y103" s="32">
        <v>1514</v>
      </c>
      <c r="Z103" s="32">
        <v>532</v>
      </c>
      <c r="AA103" s="32">
        <v>144</v>
      </c>
      <c r="AB103" s="32">
        <v>1464</v>
      </c>
      <c r="AC103" s="32">
        <v>353</v>
      </c>
      <c r="AD103" s="32"/>
    </row>
    <row r="104" spans="1:30" ht="15" customHeight="1" x14ac:dyDescent="0.2">
      <c r="A104" s="18" t="s">
        <v>286</v>
      </c>
      <c r="B104" s="30" t="s">
        <v>287</v>
      </c>
      <c r="C104" s="30" t="s">
        <v>934</v>
      </c>
      <c r="D104" s="18" t="s">
        <v>312</v>
      </c>
      <c r="E104" s="31" t="s">
        <v>313</v>
      </c>
      <c r="F104" s="30" t="s">
        <v>312</v>
      </c>
      <c r="G104" s="32">
        <v>16339</v>
      </c>
      <c r="H104" s="32">
        <v>6314</v>
      </c>
      <c r="I104" s="32">
        <v>40</v>
      </c>
      <c r="J104" s="32">
        <v>2</v>
      </c>
      <c r="K104" s="32">
        <v>1429</v>
      </c>
      <c r="L104" s="32">
        <v>2745</v>
      </c>
      <c r="M104" s="32">
        <v>2098</v>
      </c>
      <c r="N104" s="32">
        <v>381</v>
      </c>
      <c r="O104" s="32">
        <v>191</v>
      </c>
      <c r="P104" s="32">
        <v>5110</v>
      </c>
      <c r="Q104" s="32">
        <v>758</v>
      </c>
      <c r="R104" s="32">
        <v>557</v>
      </c>
      <c r="S104" s="32">
        <v>201</v>
      </c>
      <c r="T104" s="32">
        <v>1790</v>
      </c>
      <c r="U104" s="32">
        <v>108</v>
      </c>
      <c r="V104" s="32">
        <v>154</v>
      </c>
      <c r="W104" s="32">
        <v>1321</v>
      </c>
      <c r="X104" s="32">
        <v>979</v>
      </c>
      <c r="Y104" s="32">
        <v>1676</v>
      </c>
      <c r="Z104" s="32">
        <v>561</v>
      </c>
      <c r="AA104" s="32">
        <v>154</v>
      </c>
      <c r="AB104" s="32">
        <v>1541</v>
      </c>
      <c r="AC104" s="32">
        <v>411</v>
      </c>
      <c r="AD104" s="32"/>
    </row>
    <row r="105" spans="1:30" ht="15" customHeight="1" x14ac:dyDescent="0.2">
      <c r="A105" s="18" t="s">
        <v>286</v>
      </c>
      <c r="B105" s="30" t="s">
        <v>287</v>
      </c>
      <c r="C105" s="30"/>
      <c r="D105" s="18" t="s">
        <v>314</v>
      </c>
      <c r="E105" s="31"/>
      <c r="F105" s="30"/>
      <c r="G105" s="32">
        <v>1058</v>
      </c>
      <c r="H105" s="32">
        <v>497</v>
      </c>
      <c r="I105" s="32">
        <v>0</v>
      </c>
      <c r="J105" s="32">
        <v>0</v>
      </c>
      <c r="K105" s="32">
        <v>95</v>
      </c>
      <c r="L105" s="32">
        <v>182</v>
      </c>
      <c r="M105" s="32">
        <v>220</v>
      </c>
      <c r="N105" s="32">
        <v>113</v>
      </c>
      <c r="O105" s="32">
        <v>8</v>
      </c>
      <c r="P105" s="32">
        <v>179</v>
      </c>
      <c r="Q105" s="32">
        <v>35</v>
      </c>
      <c r="R105" s="32">
        <v>20</v>
      </c>
      <c r="S105" s="32">
        <v>15</v>
      </c>
      <c r="T105" s="32">
        <v>36</v>
      </c>
      <c r="U105" s="32">
        <v>7</v>
      </c>
      <c r="V105" s="32">
        <v>7</v>
      </c>
      <c r="W105" s="32">
        <v>45</v>
      </c>
      <c r="X105" s="32">
        <v>49</v>
      </c>
      <c r="Y105" s="32">
        <v>57</v>
      </c>
      <c r="Z105" s="32">
        <v>85</v>
      </c>
      <c r="AA105" s="32">
        <v>11</v>
      </c>
      <c r="AB105" s="32">
        <v>64</v>
      </c>
      <c r="AC105" s="32">
        <v>44</v>
      </c>
      <c r="AD105" s="32"/>
    </row>
    <row r="106" spans="1:30" ht="15" customHeight="1" x14ac:dyDescent="0.2">
      <c r="A106" s="18" t="s">
        <v>286</v>
      </c>
      <c r="B106" s="30" t="s">
        <v>287</v>
      </c>
      <c r="C106" s="30" t="s">
        <v>935</v>
      </c>
      <c r="D106" s="18" t="s">
        <v>315</v>
      </c>
      <c r="E106" s="31" t="s">
        <v>316</v>
      </c>
      <c r="F106" s="30" t="s">
        <v>315</v>
      </c>
      <c r="G106" s="32">
        <v>5312</v>
      </c>
      <c r="H106" s="32">
        <v>1880</v>
      </c>
      <c r="I106" s="32">
        <v>1</v>
      </c>
      <c r="J106" s="32">
        <v>0</v>
      </c>
      <c r="K106" s="32">
        <v>412</v>
      </c>
      <c r="L106" s="32">
        <v>689</v>
      </c>
      <c r="M106" s="32">
        <v>778</v>
      </c>
      <c r="N106" s="32">
        <v>136</v>
      </c>
      <c r="O106" s="32">
        <v>21</v>
      </c>
      <c r="P106" s="32">
        <v>1789</v>
      </c>
      <c r="Q106" s="32">
        <v>334</v>
      </c>
      <c r="R106" s="32">
        <v>247</v>
      </c>
      <c r="S106" s="32">
        <v>87</v>
      </c>
      <c r="T106" s="32">
        <v>512</v>
      </c>
      <c r="U106" s="32">
        <v>67</v>
      </c>
      <c r="V106" s="32">
        <v>31</v>
      </c>
      <c r="W106" s="32">
        <v>270</v>
      </c>
      <c r="X106" s="32">
        <v>575</v>
      </c>
      <c r="Y106" s="32">
        <v>649</v>
      </c>
      <c r="Z106" s="32">
        <v>231</v>
      </c>
      <c r="AA106" s="32">
        <v>69</v>
      </c>
      <c r="AB106" s="32">
        <v>434</v>
      </c>
      <c r="AC106" s="32">
        <v>103</v>
      </c>
      <c r="AD106" s="32"/>
    </row>
    <row r="107" spans="1:30" ht="24" customHeight="1" x14ac:dyDescent="0.25">
      <c r="A107" s="26" t="s">
        <v>317</v>
      </c>
      <c r="B107" s="27" t="s">
        <v>318</v>
      </c>
      <c r="C107" s="30"/>
      <c r="D107" s="26"/>
      <c r="E107" s="28"/>
      <c r="F107" s="27"/>
      <c r="G107" s="29">
        <v>39956</v>
      </c>
      <c r="H107" s="29">
        <v>14603</v>
      </c>
      <c r="I107" s="29">
        <v>6</v>
      </c>
      <c r="J107" s="29">
        <v>5</v>
      </c>
      <c r="K107" s="29">
        <v>5431</v>
      </c>
      <c r="L107" s="29">
        <v>4707</v>
      </c>
      <c r="M107" s="29">
        <v>4454</v>
      </c>
      <c r="N107" s="29">
        <v>1297</v>
      </c>
      <c r="O107" s="29">
        <v>348</v>
      </c>
      <c r="P107" s="29">
        <v>13091</v>
      </c>
      <c r="Q107" s="29">
        <v>2961</v>
      </c>
      <c r="R107" s="29">
        <v>2060</v>
      </c>
      <c r="S107" s="29">
        <v>901</v>
      </c>
      <c r="T107" s="29">
        <v>2730</v>
      </c>
      <c r="U107" s="29">
        <v>225</v>
      </c>
      <c r="V107" s="29">
        <v>801</v>
      </c>
      <c r="W107" s="29">
        <v>2795</v>
      </c>
      <c r="X107" s="29">
        <v>3579</v>
      </c>
      <c r="Y107" s="29">
        <v>4641</v>
      </c>
      <c r="Z107" s="29">
        <v>1412</v>
      </c>
      <c r="AA107" s="29">
        <v>288</v>
      </c>
      <c r="AB107" s="29">
        <v>3549</v>
      </c>
      <c r="AC107" s="29">
        <v>727</v>
      </c>
      <c r="AD107" s="32"/>
    </row>
    <row r="108" spans="1:30" ht="12.75" customHeight="1" x14ac:dyDescent="0.2">
      <c r="A108" s="18" t="s">
        <v>317</v>
      </c>
      <c r="B108" s="30" t="s">
        <v>318</v>
      </c>
      <c r="C108" s="30" t="s">
        <v>936</v>
      </c>
      <c r="D108" s="18" t="s">
        <v>319</v>
      </c>
      <c r="E108" s="31" t="s">
        <v>320</v>
      </c>
      <c r="F108" s="30" t="s">
        <v>319</v>
      </c>
      <c r="G108" s="32">
        <v>8021</v>
      </c>
      <c r="H108" s="32">
        <v>2583</v>
      </c>
      <c r="I108" s="32">
        <v>1</v>
      </c>
      <c r="J108" s="32">
        <v>0</v>
      </c>
      <c r="K108" s="32">
        <v>995</v>
      </c>
      <c r="L108" s="32">
        <v>863</v>
      </c>
      <c r="M108" s="32">
        <v>724</v>
      </c>
      <c r="N108" s="32">
        <v>216</v>
      </c>
      <c r="O108" s="32">
        <v>66</v>
      </c>
      <c r="P108" s="32">
        <v>2963</v>
      </c>
      <c r="Q108" s="32">
        <v>569</v>
      </c>
      <c r="R108" s="32">
        <v>434</v>
      </c>
      <c r="S108" s="32">
        <v>135</v>
      </c>
      <c r="T108" s="32">
        <v>736</v>
      </c>
      <c r="U108" s="32">
        <v>66</v>
      </c>
      <c r="V108" s="32">
        <v>309</v>
      </c>
      <c r="W108" s="32">
        <v>627</v>
      </c>
      <c r="X108" s="32">
        <v>656</v>
      </c>
      <c r="Y108" s="32">
        <v>983</v>
      </c>
      <c r="Z108" s="32">
        <v>269</v>
      </c>
      <c r="AA108" s="32">
        <v>51</v>
      </c>
      <c r="AB108" s="32">
        <v>770</v>
      </c>
      <c r="AC108" s="32">
        <v>120</v>
      </c>
      <c r="AD108" s="32"/>
    </row>
    <row r="109" spans="1:30" ht="12.75" customHeight="1" x14ac:dyDescent="0.2">
      <c r="A109" s="18" t="s">
        <v>317</v>
      </c>
      <c r="B109" s="30" t="s">
        <v>318</v>
      </c>
      <c r="C109" s="30" t="s">
        <v>937</v>
      </c>
      <c r="D109" s="18" t="s">
        <v>321</v>
      </c>
      <c r="E109" s="31" t="s">
        <v>322</v>
      </c>
      <c r="F109" s="30" t="s">
        <v>321</v>
      </c>
      <c r="G109" s="32">
        <v>3281</v>
      </c>
      <c r="H109" s="32">
        <v>1069</v>
      </c>
      <c r="I109" s="32">
        <v>0</v>
      </c>
      <c r="J109" s="32">
        <v>0</v>
      </c>
      <c r="K109" s="32">
        <v>388</v>
      </c>
      <c r="L109" s="32">
        <v>341</v>
      </c>
      <c r="M109" s="32">
        <v>340</v>
      </c>
      <c r="N109" s="32">
        <v>79</v>
      </c>
      <c r="O109" s="32">
        <v>18</v>
      </c>
      <c r="P109" s="32">
        <v>1300</v>
      </c>
      <c r="Q109" s="32">
        <v>373</v>
      </c>
      <c r="R109" s="32">
        <v>241</v>
      </c>
      <c r="S109" s="32">
        <v>132</v>
      </c>
      <c r="T109" s="32">
        <v>304</v>
      </c>
      <c r="U109" s="32">
        <v>16</v>
      </c>
      <c r="V109" s="32">
        <v>49</v>
      </c>
      <c r="W109" s="32">
        <v>147</v>
      </c>
      <c r="X109" s="32">
        <v>411</v>
      </c>
      <c r="Y109" s="32">
        <v>438</v>
      </c>
      <c r="Z109" s="32">
        <v>76</v>
      </c>
      <c r="AA109" s="32">
        <v>18</v>
      </c>
      <c r="AB109" s="32">
        <v>227</v>
      </c>
      <c r="AC109" s="32">
        <v>56</v>
      </c>
      <c r="AD109" s="32"/>
    </row>
    <row r="110" spans="1:30" ht="12.75" customHeight="1" x14ac:dyDescent="0.2">
      <c r="A110" s="18" t="s">
        <v>317</v>
      </c>
      <c r="B110" s="30" t="s">
        <v>318</v>
      </c>
      <c r="C110" s="30" t="s">
        <v>938</v>
      </c>
      <c r="D110" s="18" t="s">
        <v>323</v>
      </c>
      <c r="E110" s="31" t="s">
        <v>324</v>
      </c>
      <c r="F110" s="30" t="s">
        <v>323</v>
      </c>
      <c r="G110" s="32">
        <v>3365</v>
      </c>
      <c r="H110" s="32">
        <v>1458</v>
      </c>
      <c r="I110" s="32">
        <v>1</v>
      </c>
      <c r="J110" s="32">
        <v>1</v>
      </c>
      <c r="K110" s="32">
        <v>535</v>
      </c>
      <c r="L110" s="32">
        <v>415</v>
      </c>
      <c r="M110" s="32">
        <v>506</v>
      </c>
      <c r="N110" s="32">
        <v>125</v>
      </c>
      <c r="O110" s="32">
        <v>10</v>
      </c>
      <c r="P110" s="32">
        <v>903</v>
      </c>
      <c r="Q110" s="32">
        <v>300</v>
      </c>
      <c r="R110" s="32">
        <v>226</v>
      </c>
      <c r="S110" s="32">
        <v>74</v>
      </c>
      <c r="T110" s="32">
        <v>206</v>
      </c>
      <c r="U110" s="32">
        <v>8</v>
      </c>
      <c r="V110" s="32">
        <v>28</v>
      </c>
      <c r="W110" s="32">
        <v>91</v>
      </c>
      <c r="X110" s="32">
        <v>270</v>
      </c>
      <c r="Y110" s="32">
        <v>417</v>
      </c>
      <c r="Z110" s="32">
        <v>113</v>
      </c>
      <c r="AA110" s="32">
        <v>23</v>
      </c>
      <c r="AB110" s="32">
        <v>250</v>
      </c>
      <c r="AC110" s="32">
        <v>66</v>
      </c>
      <c r="AD110" s="32"/>
    </row>
    <row r="111" spans="1:30" ht="12.75" customHeight="1" x14ac:dyDescent="0.2">
      <c r="A111" s="18" t="s">
        <v>317</v>
      </c>
      <c r="B111" s="30" t="s">
        <v>318</v>
      </c>
      <c r="C111" s="30" t="s">
        <v>939</v>
      </c>
      <c r="D111" s="18" t="s">
        <v>325</v>
      </c>
      <c r="E111" s="31" t="s">
        <v>326</v>
      </c>
      <c r="F111" s="30" t="s">
        <v>325</v>
      </c>
      <c r="G111" s="32">
        <v>11324</v>
      </c>
      <c r="H111" s="32">
        <v>4410</v>
      </c>
      <c r="I111" s="32">
        <v>0</v>
      </c>
      <c r="J111" s="32">
        <v>4</v>
      </c>
      <c r="K111" s="32">
        <v>1701</v>
      </c>
      <c r="L111" s="32">
        <v>1514</v>
      </c>
      <c r="M111" s="32">
        <v>1191</v>
      </c>
      <c r="N111" s="32">
        <v>355</v>
      </c>
      <c r="O111" s="32">
        <v>151</v>
      </c>
      <c r="P111" s="32">
        <v>3250</v>
      </c>
      <c r="Q111" s="32">
        <v>577</v>
      </c>
      <c r="R111" s="32">
        <v>460</v>
      </c>
      <c r="S111" s="32">
        <v>117</v>
      </c>
      <c r="T111" s="32">
        <v>604</v>
      </c>
      <c r="U111" s="32">
        <v>71</v>
      </c>
      <c r="V111" s="32">
        <v>217</v>
      </c>
      <c r="W111" s="32">
        <v>942</v>
      </c>
      <c r="X111" s="32">
        <v>839</v>
      </c>
      <c r="Y111" s="32">
        <v>1152</v>
      </c>
      <c r="Z111" s="32">
        <v>512</v>
      </c>
      <c r="AA111" s="32">
        <v>109</v>
      </c>
      <c r="AB111" s="32">
        <v>1163</v>
      </c>
      <c r="AC111" s="32">
        <v>222</v>
      </c>
      <c r="AD111" s="32"/>
    </row>
    <row r="112" spans="1:30" ht="12.75" customHeight="1" x14ac:dyDescent="0.2">
      <c r="A112" s="18" t="s">
        <v>317</v>
      </c>
      <c r="B112" s="30" t="s">
        <v>318</v>
      </c>
      <c r="C112" s="30" t="s">
        <v>940</v>
      </c>
      <c r="D112" s="18" t="s">
        <v>327</v>
      </c>
      <c r="E112" s="31" t="s">
        <v>328</v>
      </c>
      <c r="F112" s="30" t="s">
        <v>327</v>
      </c>
      <c r="G112" s="32">
        <v>4774</v>
      </c>
      <c r="H112" s="32">
        <v>1874</v>
      </c>
      <c r="I112" s="32">
        <v>0</v>
      </c>
      <c r="J112" s="32">
        <v>0</v>
      </c>
      <c r="K112" s="32">
        <v>682</v>
      </c>
      <c r="L112" s="32">
        <v>599</v>
      </c>
      <c r="M112" s="32">
        <v>593</v>
      </c>
      <c r="N112" s="32">
        <v>163</v>
      </c>
      <c r="O112" s="32">
        <v>44</v>
      </c>
      <c r="P112" s="32">
        <v>1320</v>
      </c>
      <c r="Q112" s="32">
        <v>344</v>
      </c>
      <c r="R112" s="32">
        <v>239</v>
      </c>
      <c r="S112" s="32">
        <v>105</v>
      </c>
      <c r="T112" s="32">
        <v>310</v>
      </c>
      <c r="U112" s="32">
        <v>18</v>
      </c>
      <c r="V112" s="32">
        <v>44</v>
      </c>
      <c r="W112" s="32">
        <v>207</v>
      </c>
      <c r="X112" s="32">
        <v>397</v>
      </c>
      <c r="Y112" s="32">
        <v>635</v>
      </c>
      <c r="Z112" s="32">
        <v>191</v>
      </c>
      <c r="AA112" s="32">
        <v>36</v>
      </c>
      <c r="AB112" s="32">
        <v>419</v>
      </c>
      <c r="AC112" s="32">
        <v>92</v>
      </c>
      <c r="AD112" s="32"/>
    </row>
    <row r="113" spans="1:30" ht="12.75" customHeight="1" x14ac:dyDescent="0.2">
      <c r="A113" s="18" t="s">
        <v>317</v>
      </c>
      <c r="B113" s="30" t="s">
        <v>318</v>
      </c>
      <c r="C113" s="30" t="s">
        <v>941</v>
      </c>
      <c r="D113" s="18" t="s">
        <v>329</v>
      </c>
      <c r="E113" s="31" t="s">
        <v>330</v>
      </c>
      <c r="F113" s="30" t="s">
        <v>329</v>
      </c>
      <c r="G113" s="32">
        <v>3153</v>
      </c>
      <c r="H113" s="32">
        <v>1093</v>
      </c>
      <c r="I113" s="32">
        <v>2</v>
      </c>
      <c r="J113" s="32">
        <v>0</v>
      </c>
      <c r="K113" s="32">
        <v>401</v>
      </c>
      <c r="L113" s="32">
        <v>368</v>
      </c>
      <c r="M113" s="32">
        <v>322</v>
      </c>
      <c r="N113" s="32">
        <v>108</v>
      </c>
      <c r="O113" s="32">
        <v>20</v>
      </c>
      <c r="P113" s="32">
        <v>1048</v>
      </c>
      <c r="Q113" s="32">
        <v>300</v>
      </c>
      <c r="R113" s="32">
        <v>209</v>
      </c>
      <c r="S113" s="32">
        <v>91</v>
      </c>
      <c r="T113" s="32">
        <v>238</v>
      </c>
      <c r="U113" s="32">
        <v>7</v>
      </c>
      <c r="V113" s="32">
        <v>29</v>
      </c>
      <c r="W113" s="32">
        <v>201</v>
      </c>
      <c r="X113" s="32">
        <v>273</v>
      </c>
      <c r="Y113" s="32">
        <v>415</v>
      </c>
      <c r="Z113" s="32">
        <v>126</v>
      </c>
      <c r="AA113" s="32">
        <v>21</v>
      </c>
      <c r="AB113" s="32">
        <v>261</v>
      </c>
      <c r="AC113" s="32">
        <v>61</v>
      </c>
      <c r="AD113" s="32"/>
    </row>
    <row r="114" spans="1:30" ht="12.75" customHeight="1" x14ac:dyDescent="0.2">
      <c r="A114" s="18" t="s">
        <v>317</v>
      </c>
      <c r="B114" s="30" t="s">
        <v>318</v>
      </c>
      <c r="C114" s="30"/>
      <c r="D114" s="18" t="s">
        <v>331</v>
      </c>
      <c r="E114" s="31"/>
      <c r="F114" s="30"/>
      <c r="G114" s="32">
        <v>6038</v>
      </c>
      <c r="H114" s="32">
        <v>2116</v>
      </c>
      <c r="I114" s="32">
        <v>2</v>
      </c>
      <c r="J114" s="32">
        <v>0</v>
      </c>
      <c r="K114" s="32">
        <v>729</v>
      </c>
      <c r="L114" s="32">
        <v>607</v>
      </c>
      <c r="M114" s="32">
        <v>778</v>
      </c>
      <c r="N114" s="32">
        <v>251</v>
      </c>
      <c r="O114" s="32">
        <v>39</v>
      </c>
      <c r="P114" s="32">
        <v>2307</v>
      </c>
      <c r="Q114" s="32">
        <v>498</v>
      </c>
      <c r="R114" s="32">
        <v>251</v>
      </c>
      <c r="S114" s="32">
        <v>247</v>
      </c>
      <c r="T114" s="32">
        <v>332</v>
      </c>
      <c r="U114" s="32">
        <v>39</v>
      </c>
      <c r="V114" s="32">
        <v>125</v>
      </c>
      <c r="W114" s="32">
        <v>580</v>
      </c>
      <c r="X114" s="32">
        <v>733</v>
      </c>
      <c r="Y114" s="32">
        <v>601</v>
      </c>
      <c r="Z114" s="32">
        <v>125</v>
      </c>
      <c r="AA114" s="32">
        <v>30</v>
      </c>
      <c r="AB114" s="32">
        <v>459</v>
      </c>
      <c r="AC114" s="32">
        <v>110</v>
      </c>
      <c r="AD114" s="32"/>
    </row>
    <row r="115" spans="1:30" ht="27" customHeight="1" x14ac:dyDescent="0.25">
      <c r="A115" s="26" t="s">
        <v>332</v>
      </c>
      <c r="B115" s="27" t="s">
        <v>1209</v>
      </c>
      <c r="C115" s="30"/>
      <c r="D115" s="26"/>
      <c r="E115" s="28"/>
      <c r="F115" s="27"/>
      <c r="G115" s="35" t="s">
        <v>1231</v>
      </c>
      <c r="H115" s="35" t="s">
        <v>1231</v>
      </c>
      <c r="I115" s="35" t="s">
        <v>1231</v>
      </c>
      <c r="J115" s="35" t="s">
        <v>1231</v>
      </c>
      <c r="K115" s="35" t="s">
        <v>1231</v>
      </c>
      <c r="L115" s="35" t="s">
        <v>1231</v>
      </c>
      <c r="M115" s="35" t="s">
        <v>1231</v>
      </c>
      <c r="N115" s="35" t="s">
        <v>1231</v>
      </c>
      <c r="O115" s="35" t="s">
        <v>1231</v>
      </c>
      <c r="P115" s="35" t="s">
        <v>1231</v>
      </c>
      <c r="Q115" s="35" t="s">
        <v>1231</v>
      </c>
      <c r="R115" s="35" t="s">
        <v>1231</v>
      </c>
      <c r="S115" s="35" t="s">
        <v>1231</v>
      </c>
      <c r="T115" s="35" t="s">
        <v>1231</v>
      </c>
      <c r="U115" s="35" t="s">
        <v>1231</v>
      </c>
      <c r="V115" s="35" t="s">
        <v>1231</v>
      </c>
      <c r="W115" s="35" t="s">
        <v>1231</v>
      </c>
      <c r="X115" s="35" t="s">
        <v>1231</v>
      </c>
      <c r="Y115" s="35" t="s">
        <v>1231</v>
      </c>
      <c r="Z115" s="35" t="s">
        <v>1231</v>
      </c>
      <c r="AA115" s="35" t="s">
        <v>1231</v>
      </c>
      <c r="AB115" s="35" t="s">
        <v>1231</v>
      </c>
      <c r="AC115" s="35" t="s">
        <v>1231</v>
      </c>
      <c r="AD115" s="32"/>
    </row>
    <row r="116" spans="1:30" ht="16.5" customHeight="1" x14ac:dyDescent="0.2">
      <c r="A116" s="18" t="s">
        <v>332</v>
      </c>
      <c r="B116" s="30" t="s">
        <v>333</v>
      </c>
      <c r="C116" s="30" t="s">
        <v>942</v>
      </c>
      <c r="D116" s="18" t="s">
        <v>334</v>
      </c>
      <c r="E116" s="31" t="s">
        <v>335</v>
      </c>
      <c r="F116" s="30" t="s">
        <v>334</v>
      </c>
      <c r="G116" s="36" t="s">
        <v>1231</v>
      </c>
      <c r="H116" s="36" t="s">
        <v>1231</v>
      </c>
      <c r="I116" s="36" t="s">
        <v>1231</v>
      </c>
      <c r="J116" s="36" t="s">
        <v>1231</v>
      </c>
      <c r="K116" s="36" t="s">
        <v>1231</v>
      </c>
      <c r="L116" s="36" t="s">
        <v>1231</v>
      </c>
      <c r="M116" s="36" t="s">
        <v>1231</v>
      </c>
      <c r="N116" s="36" t="s">
        <v>1231</v>
      </c>
      <c r="O116" s="36" t="s">
        <v>1231</v>
      </c>
      <c r="P116" s="36" t="s">
        <v>1231</v>
      </c>
      <c r="Q116" s="36" t="s">
        <v>1231</v>
      </c>
      <c r="R116" s="36" t="s">
        <v>1231</v>
      </c>
      <c r="S116" s="36" t="s">
        <v>1231</v>
      </c>
      <c r="T116" s="36" t="s">
        <v>1231</v>
      </c>
      <c r="U116" s="36" t="s">
        <v>1231</v>
      </c>
      <c r="V116" s="36" t="s">
        <v>1231</v>
      </c>
      <c r="W116" s="36" t="s">
        <v>1231</v>
      </c>
      <c r="X116" s="36" t="s">
        <v>1231</v>
      </c>
      <c r="Y116" s="36" t="s">
        <v>1231</v>
      </c>
      <c r="Z116" s="36" t="s">
        <v>1231</v>
      </c>
      <c r="AA116" s="36" t="s">
        <v>1231</v>
      </c>
      <c r="AB116" s="36" t="s">
        <v>1231</v>
      </c>
      <c r="AC116" s="36" t="s">
        <v>1231</v>
      </c>
      <c r="AD116" s="32"/>
    </row>
    <row r="117" spans="1:30" ht="12.75" customHeight="1" x14ac:dyDescent="0.2">
      <c r="A117" s="18" t="s">
        <v>332</v>
      </c>
      <c r="B117" s="30" t="s">
        <v>333</v>
      </c>
      <c r="C117" s="30" t="s">
        <v>943</v>
      </c>
      <c r="D117" s="18" t="s">
        <v>336</v>
      </c>
      <c r="E117" s="31" t="s">
        <v>337</v>
      </c>
      <c r="F117" s="30" t="s">
        <v>336</v>
      </c>
      <c r="G117" s="36" t="s">
        <v>1231</v>
      </c>
      <c r="H117" s="36" t="s">
        <v>1231</v>
      </c>
      <c r="I117" s="36" t="s">
        <v>1231</v>
      </c>
      <c r="J117" s="36" t="s">
        <v>1231</v>
      </c>
      <c r="K117" s="36" t="s">
        <v>1231</v>
      </c>
      <c r="L117" s="36" t="s">
        <v>1231</v>
      </c>
      <c r="M117" s="36" t="s">
        <v>1231</v>
      </c>
      <c r="N117" s="36" t="s">
        <v>1231</v>
      </c>
      <c r="O117" s="36" t="s">
        <v>1231</v>
      </c>
      <c r="P117" s="36" t="s">
        <v>1231</v>
      </c>
      <c r="Q117" s="36" t="s">
        <v>1231</v>
      </c>
      <c r="R117" s="36" t="s">
        <v>1231</v>
      </c>
      <c r="S117" s="36" t="s">
        <v>1231</v>
      </c>
      <c r="T117" s="36" t="s">
        <v>1231</v>
      </c>
      <c r="U117" s="36" t="s">
        <v>1231</v>
      </c>
      <c r="V117" s="36" t="s">
        <v>1231</v>
      </c>
      <c r="W117" s="36" t="s">
        <v>1231</v>
      </c>
      <c r="X117" s="36" t="s">
        <v>1231</v>
      </c>
      <c r="Y117" s="36" t="s">
        <v>1231</v>
      </c>
      <c r="Z117" s="36" t="s">
        <v>1231</v>
      </c>
      <c r="AA117" s="36" t="s">
        <v>1231</v>
      </c>
      <c r="AB117" s="36" t="s">
        <v>1231</v>
      </c>
      <c r="AC117" s="36" t="s">
        <v>1231</v>
      </c>
      <c r="AD117" s="32"/>
    </row>
    <row r="118" spans="1:30" ht="12.75" customHeight="1" x14ac:dyDescent="0.2">
      <c r="A118" s="18" t="s">
        <v>332</v>
      </c>
      <c r="B118" s="30" t="s">
        <v>333</v>
      </c>
      <c r="C118" s="30" t="s">
        <v>944</v>
      </c>
      <c r="D118" s="18" t="s">
        <v>338</v>
      </c>
      <c r="E118" s="31" t="s">
        <v>339</v>
      </c>
      <c r="F118" s="30" t="s">
        <v>338</v>
      </c>
      <c r="G118" s="36" t="s">
        <v>1231</v>
      </c>
      <c r="H118" s="36" t="s">
        <v>1231</v>
      </c>
      <c r="I118" s="36" t="s">
        <v>1231</v>
      </c>
      <c r="J118" s="36" t="s">
        <v>1231</v>
      </c>
      <c r="K118" s="36" t="s">
        <v>1231</v>
      </c>
      <c r="L118" s="36" t="s">
        <v>1231</v>
      </c>
      <c r="M118" s="36" t="s">
        <v>1231</v>
      </c>
      <c r="N118" s="36" t="s">
        <v>1231</v>
      </c>
      <c r="O118" s="36" t="s">
        <v>1231</v>
      </c>
      <c r="P118" s="36" t="s">
        <v>1231</v>
      </c>
      <c r="Q118" s="36" t="s">
        <v>1231</v>
      </c>
      <c r="R118" s="36" t="s">
        <v>1231</v>
      </c>
      <c r="S118" s="36" t="s">
        <v>1231</v>
      </c>
      <c r="T118" s="36" t="s">
        <v>1231</v>
      </c>
      <c r="U118" s="36" t="s">
        <v>1231</v>
      </c>
      <c r="V118" s="36" t="s">
        <v>1231</v>
      </c>
      <c r="W118" s="36" t="s">
        <v>1231</v>
      </c>
      <c r="X118" s="36" t="s">
        <v>1231</v>
      </c>
      <c r="Y118" s="36" t="s">
        <v>1231</v>
      </c>
      <c r="Z118" s="36" t="s">
        <v>1231</v>
      </c>
      <c r="AA118" s="36" t="s">
        <v>1231</v>
      </c>
      <c r="AB118" s="36" t="s">
        <v>1231</v>
      </c>
      <c r="AC118" s="36" t="s">
        <v>1231</v>
      </c>
      <c r="AD118" s="32"/>
    </row>
    <row r="119" spans="1:30" ht="12.75" customHeight="1" x14ac:dyDescent="0.2">
      <c r="A119" s="18" t="s">
        <v>332</v>
      </c>
      <c r="B119" s="30" t="s">
        <v>333</v>
      </c>
      <c r="C119" s="30"/>
      <c r="D119" s="18" t="s">
        <v>340</v>
      </c>
      <c r="E119" s="31"/>
      <c r="F119" s="30"/>
      <c r="G119" s="36" t="s">
        <v>1231</v>
      </c>
      <c r="H119" s="36" t="s">
        <v>1231</v>
      </c>
      <c r="I119" s="36" t="s">
        <v>1231</v>
      </c>
      <c r="J119" s="36" t="s">
        <v>1231</v>
      </c>
      <c r="K119" s="36" t="s">
        <v>1231</v>
      </c>
      <c r="L119" s="36" t="s">
        <v>1231</v>
      </c>
      <c r="M119" s="36" t="s">
        <v>1231</v>
      </c>
      <c r="N119" s="36" t="s">
        <v>1231</v>
      </c>
      <c r="O119" s="36" t="s">
        <v>1231</v>
      </c>
      <c r="P119" s="36" t="s">
        <v>1231</v>
      </c>
      <c r="Q119" s="36" t="s">
        <v>1231</v>
      </c>
      <c r="R119" s="36" t="s">
        <v>1231</v>
      </c>
      <c r="S119" s="36" t="s">
        <v>1231</v>
      </c>
      <c r="T119" s="36" t="s">
        <v>1231</v>
      </c>
      <c r="U119" s="36" t="s">
        <v>1231</v>
      </c>
      <c r="V119" s="36" t="s">
        <v>1231</v>
      </c>
      <c r="W119" s="36" t="s">
        <v>1231</v>
      </c>
      <c r="X119" s="36" t="s">
        <v>1231</v>
      </c>
      <c r="Y119" s="36" t="s">
        <v>1231</v>
      </c>
      <c r="Z119" s="36" t="s">
        <v>1231</v>
      </c>
      <c r="AA119" s="36" t="s">
        <v>1231</v>
      </c>
      <c r="AB119" s="36" t="s">
        <v>1231</v>
      </c>
      <c r="AC119" s="36" t="s">
        <v>1231</v>
      </c>
      <c r="AD119" s="32"/>
    </row>
    <row r="120" spans="1:30" ht="12.75" customHeight="1" x14ac:dyDescent="0.2">
      <c r="A120" s="18" t="s">
        <v>332</v>
      </c>
      <c r="B120" s="30" t="s">
        <v>333</v>
      </c>
      <c r="C120" s="30" t="s">
        <v>945</v>
      </c>
      <c r="D120" s="18" t="s">
        <v>341</v>
      </c>
      <c r="E120" s="31" t="s">
        <v>342</v>
      </c>
      <c r="F120" s="30" t="s">
        <v>341</v>
      </c>
      <c r="G120" s="36" t="s">
        <v>1231</v>
      </c>
      <c r="H120" s="36" t="s">
        <v>1231</v>
      </c>
      <c r="I120" s="36" t="s">
        <v>1231</v>
      </c>
      <c r="J120" s="36" t="s">
        <v>1231</v>
      </c>
      <c r="K120" s="36" t="s">
        <v>1231</v>
      </c>
      <c r="L120" s="36" t="s">
        <v>1231</v>
      </c>
      <c r="M120" s="36" t="s">
        <v>1231</v>
      </c>
      <c r="N120" s="36" t="s">
        <v>1231</v>
      </c>
      <c r="O120" s="36" t="s">
        <v>1231</v>
      </c>
      <c r="P120" s="36" t="s">
        <v>1231</v>
      </c>
      <c r="Q120" s="36" t="s">
        <v>1231</v>
      </c>
      <c r="R120" s="36" t="s">
        <v>1231</v>
      </c>
      <c r="S120" s="36" t="s">
        <v>1231</v>
      </c>
      <c r="T120" s="36" t="s">
        <v>1231</v>
      </c>
      <c r="U120" s="36" t="s">
        <v>1231</v>
      </c>
      <c r="V120" s="36" t="s">
        <v>1231</v>
      </c>
      <c r="W120" s="36" t="s">
        <v>1231</v>
      </c>
      <c r="X120" s="36" t="s">
        <v>1231</v>
      </c>
      <c r="Y120" s="36" t="s">
        <v>1231</v>
      </c>
      <c r="Z120" s="36" t="s">
        <v>1231</v>
      </c>
      <c r="AA120" s="36" t="s">
        <v>1231</v>
      </c>
      <c r="AB120" s="36" t="s">
        <v>1231</v>
      </c>
      <c r="AC120" s="36" t="s">
        <v>1231</v>
      </c>
      <c r="AD120" s="32"/>
    </row>
    <row r="121" spans="1:30" ht="12.75" customHeight="1" x14ac:dyDescent="0.2">
      <c r="A121" s="18" t="s">
        <v>332</v>
      </c>
      <c r="B121" s="30" t="s">
        <v>333</v>
      </c>
      <c r="C121" s="30" t="s">
        <v>946</v>
      </c>
      <c r="D121" s="18" t="s">
        <v>343</v>
      </c>
      <c r="E121" s="31" t="s">
        <v>344</v>
      </c>
      <c r="F121" s="30" t="s">
        <v>343</v>
      </c>
      <c r="G121" s="36" t="s">
        <v>1231</v>
      </c>
      <c r="H121" s="36" t="s">
        <v>1231</v>
      </c>
      <c r="I121" s="36" t="s">
        <v>1231</v>
      </c>
      <c r="J121" s="36" t="s">
        <v>1231</v>
      </c>
      <c r="K121" s="36" t="s">
        <v>1231</v>
      </c>
      <c r="L121" s="36" t="s">
        <v>1231</v>
      </c>
      <c r="M121" s="36" t="s">
        <v>1231</v>
      </c>
      <c r="N121" s="36" t="s">
        <v>1231</v>
      </c>
      <c r="O121" s="36" t="s">
        <v>1231</v>
      </c>
      <c r="P121" s="36" t="s">
        <v>1231</v>
      </c>
      <c r="Q121" s="36" t="s">
        <v>1231</v>
      </c>
      <c r="R121" s="36" t="s">
        <v>1231</v>
      </c>
      <c r="S121" s="36" t="s">
        <v>1231</v>
      </c>
      <c r="T121" s="36" t="s">
        <v>1231</v>
      </c>
      <c r="U121" s="36" t="s">
        <v>1231</v>
      </c>
      <c r="V121" s="36" t="s">
        <v>1231</v>
      </c>
      <c r="W121" s="36" t="s">
        <v>1231</v>
      </c>
      <c r="X121" s="36" t="s">
        <v>1231</v>
      </c>
      <c r="Y121" s="36" t="s">
        <v>1231</v>
      </c>
      <c r="Z121" s="36" t="s">
        <v>1231</v>
      </c>
      <c r="AA121" s="36" t="s">
        <v>1231</v>
      </c>
      <c r="AB121" s="36" t="s">
        <v>1231</v>
      </c>
      <c r="AC121" s="36" t="s">
        <v>1231</v>
      </c>
      <c r="AD121" s="32"/>
    </row>
    <row r="122" spans="1:30" ht="12.75" customHeight="1" x14ac:dyDescent="0.2">
      <c r="A122" s="18" t="s">
        <v>332</v>
      </c>
      <c r="B122" s="30" t="s">
        <v>333</v>
      </c>
      <c r="C122" s="30" t="s">
        <v>947</v>
      </c>
      <c r="D122" s="18" t="s">
        <v>345</v>
      </c>
      <c r="E122" s="31" t="s">
        <v>346</v>
      </c>
      <c r="F122" s="30" t="s">
        <v>345</v>
      </c>
      <c r="G122" s="36" t="s">
        <v>1231</v>
      </c>
      <c r="H122" s="36" t="s">
        <v>1231</v>
      </c>
      <c r="I122" s="36" t="s">
        <v>1231</v>
      </c>
      <c r="J122" s="36" t="s">
        <v>1231</v>
      </c>
      <c r="K122" s="36" t="s">
        <v>1231</v>
      </c>
      <c r="L122" s="36" t="s">
        <v>1231</v>
      </c>
      <c r="M122" s="36" t="s">
        <v>1231</v>
      </c>
      <c r="N122" s="36" t="s">
        <v>1231</v>
      </c>
      <c r="O122" s="36" t="s">
        <v>1231</v>
      </c>
      <c r="P122" s="36" t="s">
        <v>1231</v>
      </c>
      <c r="Q122" s="36" t="s">
        <v>1231</v>
      </c>
      <c r="R122" s="36" t="s">
        <v>1231</v>
      </c>
      <c r="S122" s="36" t="s">
        <v>1231</v>
      </c>
      <c r="T122" s="36" t="s">
        <v>1231</v>
      </c>
      <c r="U122" s="36" t="s">
        <v>1231</v>
      </c>
      <c r="V122" s="36" t="s">
        <v>1231</v>
      </c>
      <c r="W122" s="36" t="s">
        <v>1231</v>
      </c>
      <c r="X122" s="36" t="s">
        <v>1231</v>
      </c>
      <c r="Y122" s="36" t="s">
        <v>1231</v>
      </c>
      <c r="Z122" s="36" t="s">
        <v>1231</v>
      </c>
      <c r="AA122" s="36" t="s">
        <v>1231</v>
      </c>
      <c r="AB122" s="36" t="s">
        <v>1231</v>
      </c>
      <c r="AC122" s="36" t="s">
        <v>1231</v>
      </c>
      <c r="AD122" s="32"/>
    </row>
    <row r="123" spans="1:30" ht="12.75" customHeight="1" x14ac:dyDescent="0.2">
      <c r="A123" s="18" t="s">
        <v>332</v>
      </c>
      <c r="B123" s="30" t="s">
        <v>333</v>
      </c>
      <c r="C123" s="30" t="s">
        <v>948</v>
      </c>
      <c r="D123" s="18" t="s">
        <v>347</v>
      </c>
      <c r="E123" s="31" t="s">
        <v>348</v>
      </c>
      <c r="F123" s="30" t="s">
        <v>347</v>
      </c>
      <c r="G123" s="36" t="s">
        <v>1231</v>
      </c>
      <c r="H123" s="36" t="s">
        <v>1231</v>
      </c>
      <c r="I123" s="36" t="s">
        <v>1231</v>
      </c>
      <c r="J123" s="36" t="s">
        <v>1231</v>
      </c>
      <c r="K123" s="36" t="s">
        <v>1231</v>
      </c>
      <c r="L123" s="36" t="s">
        <v>1231</v>
      </c>
      <c r="M123" s="36" t="s">
        <v>1231</v>
      </c>
      <c r="N123" s="36" t="s">
        <v>1231</v>
      </c>
      <c r="O123" s="36" t="s">
        <v>1231</v>
      </c>
      <c r="P123" s="36" t="s">
        <v>1231</v>
      </c>
      <c r="Q123" s="36" t="s">
        <v>1231</v>
      </c>
      <c r="R123" s="36" t="s">
        <v>1231</v>
      </c>
      <c r="S123" s="36" t="s">
        <v>1231</v>
      </c>
      <c r="T123" s="36" t="s">
        <v>1231</v>
      </c>
      <c r="U123" s="36" t="s">
        <v>1231</v>
      </c>
      <c r="V123" s="36" t="s">
        <v>1231</v>
      </c>
      <c r="W123" s="36" t="s">
        <v>1231</v>
      </c>
      <c r="X123" s="36" t="s">
        <v>1231</v>
      </c>
      <c r="Y123" s="36" t="s">
        <v>1231</v>
      </c>
      <c r="Z123" s="36" t="s">
        <v>1231</v>
      </c>
      <c r="AA123" s="36" t="s">
        <v>1231</v>
      </c>
      <c r="AB123" s="36" t="s">
        <v>1231</v>
      </c>
      <c r="AC123" s="36" t="s">
        <v>1231</v>
      </c>
      <c r="AD123" s="32"/>
    </row>
    <row r="124" spans="1:30" ht="12.75" customHeight="1" x14ac:dyDescent="0.2">
      <c r="A124" s="18" t="s">
        <v>332</v>
      </c>
      <c r="B124" s="30" t="s">
        <v>333</v>
      </c>
      <c r="C124" s="30" t="s">
        <v>949</v>
      </c>
      <c r="D124" s="18" t="s">
        <v>349</v>
      </c>
      <c r="E124" s="31" t="s">
        <v>350</v>
      </c>
      <c r="F124" s="30" t="s">
        <v>349</v>
      </c>
      <c r="G124" s="36" t="s">
        <v>1231</v>
      </c>
      <c r="H124" s="36" t="s">
        <v>1231</v>
      </c>
      <c r="I124" s="36" t="s">
        <v>1231</v>
      </c>
      <c r="J124" s="36" t="s">
        <v>1231</v>
      </c>
      <c r="K124" s="36" t="s">
        <v>1231</v>
      </c>
      <c r="L124" s="36" t="s">
        <v>1231</v>
      </c>
      <c r="M124" s="36" t="s">
        <v>1231</v>
      </c>
      <c r="N124" s="36" t="s">
        <v>1231</v>
      </c>
      <c r="O124" s="36" t="s">
        <v>1231</v>
      </c>
      <c r="P124" s="36" t="s">
        <v>1231</v>
      </c>
      <c r="Q124" s="36" t="s">
        <v>1231</v>
      </c>
      <c r="R124" s="36" t="s">
        <v>1231</v>
      </c>
      <c r="S124" s="36" t="s">
        <v>1231</v>
      </c>
      <c r="T124" s="36" t="s">
        <v>1231</v>
      </c>
      <c r="U124" s="36" t="s">
        <v>1231</v>
      </c>
      <c r="V124" s="36" t="s">
        <v>1231</v>
      </c>
      <c r="W124" s="36" t="s">
        <v>1231</v>
      </c>
      <c r="X124" s="36" t="s">
        <v>1231</v>
      </c>
      <c r="Y124" s="36" t="s">
        <v>1231</v>
      </c>
      <c r="Z124" s="36" t="s">
        <v>1231</v>
      </c>
      <c r="AA124" s="36" t="s">
        <v>1231</v>
      </c>
      <c r="AB124" s="36" t="s">
        <v>1231</v>
      </c>
      <c r="AC124" s="36" t="s">
        <v>1231</v>
      </c>
      <c r="AD124" s="32"/>
    </row>
    <row r="125" spans="1:30" ht="12.75" customHeight="1" x14ac:dyDescent="0.2">
      <c r="A125" s="18" t="s">
        <v>332</v>
      </c>
      <c r="B125" s="30" t="s">
        <v>333</v>
      </c>
      <c r="C125" s="30" t="s">
        <v>950</v>
      </c>
      <c r="D125" s="18" t="s">
        <v>351</v>
      </c>
      <c r="E125" s="31" t="s">
        <v>352</v>
      </c>
      <c r="F125" s="30" t="s">
        <v>351</v>
      </c>
      <c r="G125" s="36" t="s">
        <v>1231</v>
      </c>
      <c r="H125" s="36" t="s">
        <v>1231</v>
      </c>
      <c r="I125" s="36" t="s">
        <v>1231</v>
      </c>
      <c r="J125" s="36" t="s">
        <v>1231</v>
      </c>
      <c r="K125" s="36" t="s">
        <v>1231</v>
      </c>
      <c r="L125" s="36" t="s">
        <v>1231</v>
      </c>
      <c r="M125" s="36" t="s">
        <v>1231</v>
      </c>
      <c r="N125" s="36" t="s">
        <v>1231</v>
      </c>
      <c r="O125" s="36" t="s">
        <v>1231</v>
      </c>
      <c r="P125" s="36" t="s">
        <v>1231</v>
      </c>
      <c r="Q125" s="36" t="s">
        <v>1231</v>
      </c>
      <c r="R125" s="36" t="s">
        <v>1231</v>
      </c>
      <c r="S125" s="36" t="s">
        <v>1231</v>
      </c>
      <c r="T125" s="36" t="s">
        <v>1231</v>
      </c>
      <c r="U125" s="36" t="s">
        <v>1231</v>
      </c>
      <c r="V125" s="36" t="s">
        <v>1231</v>
      </c>
      <c r="W125" s="36" t="s">
        <v>1231</v>
      </c>
      <c r="X125" s="36" t="s">
        <v>1231</v>
      </c>
      <c r="Y125" s="36" t="s">
        <v>1231</v>
      </c>
      <c r="Z125" s="36" t="s">
        <v>1231</v>
      </c>
      <c r="AA125" s="36" t="s">
        <v>1231</v>
      </c>
      <c r="AB125" s="36" t="s">
        <v>1231</v>
      </c>
      <c r="AC125" s="36" t="s">
        <v>1231</v>
      </c>
      <c r="AD125" s="32"/>
    </row>
    <row r="126" spans="1:30" ht="12.75" customHeight="1" x14ac:dyDescent="0.2">
      <c r="A126" s="18" t="s">
        <v>332</v>
      </c>
      <c r="B126" s="30" t="s">
        <v>333</v>
      </c>
      <c r="C126" s="30"/>
      <c r="D126" s="18" t="s">
        <v>353</v>
      </c>
      <c r="E126" s="31"/>
      <c r="F126" s="30"/>
      <c r="G126" s="36" t="s">
        <v>1231</v>
      </c>
      <c r="H126" s="36" t="s">
        <v>1231</v>
      </c>
      <c r="I126" s="36" t="s">
        <v>1231</v>
      </c>
      <c r="J126" s="36" t="s">
        <v>1231</v>
      </c>
      <c r="K126" s="36" t="s">
        <v>1231</v>
      </c>
      <c r="L126" s="36" t="s">
        <v>1231</v>
      </c>
      <c r="M126" s="36" t="s">
        <v>1231</v>
      </c>
      <c r="N126" s="36" t="s">
        <v>1231</v>
      </c>
      <c r="O126" s="36" t="s">
        <v>1231</v>
      </c>
      <c r="P126" s="36" t="s">
        <v>1231</v>
      </c>
      <c r="Q126" s="36" t="s">
        <v>1231</v>
      </c>
      <c r="R126" s="36" t="s">
        <v>1231</v>
      </c>
      <c r="S126" s="36" t="s">
        <v>1231</v>
      </c>
      <c r="T126" s="36" t="s">
        <v>1231</v>
      </c>
      <c r="U126" s="36" t="s">
        <v>1231</v>
      </c>
      <c r="V126" s="36" t="s">
        <v>1231</v>
      </c>
      <c r="W126" s="36" t="s">
        <v>1231</v>
      </c>
      <c r="X126" s="36" t="s">
        <v>1231</v>
      </c>
      <c r="Y126" s="36" t="s">
        <v>1231</v>
      </c>
      <c r="Z126" s="36" t="s">
        <v>1231</v>
      </c>
      <c r="AA126" s="36" t="s">
        <v>1231</v>
      </c>
      <c r="AB126" s="36" t="s">
        <v>1231</v>
      </c>
      <c r="AC126" s="36" t="s">
        <v>1231</v>
      </c>
      <c r="AD126" s="32"/>
    </row>
    <row r="127" spans="1:30" ht="12.75" customHeight="1" x14ac:dyDescent="0.2">
      <c r="A127" s="18" t="s">
        <v>332</v>
      </c>
      <c r="B127" s="30" t="s">
        <v>333</v>
      </c>
      <c r="C127" s="30" t="s">
        <v>951</v>
      </c>
      <c r="D127" s="18" t="s">
        <v>354</v>
      </c>
      <c r="E127" s="31" t="s">
        <v>355</v>
      </c>
      <c r="F127" s="30" t="s">
        <v>354</v>
      </c>
      <c r="G127" s="36" t="s">
        <v>1231</v>
      </c>
      <c r="H127" s="36" t="s">
        <v>1231</v>
      </c>
      <c r="I127" s="36" t="s">
        <v>1231</v>
      </c>
      <c r="J127" s="36" t="s">
        <v>1231</v>
      </c>
      <c r="K127" s="36" t="s">
        <v>1231</v>
      </c>
      <c r="L127" s="36" t="s">
        <v>1231</v>
      </c>
      <c r="M127" s="36" t="s">
        <v>1231</v>
      </c>
      <c r="N127" s="36" t="s">
        <v>1231</v>
      </c>
      <c r="O127" s="36" t="s">
        <v>1231</v>
      </c>
      <c r="P127" s="36" t="s">
        <v>1231</v>
      </c>
      <c r="Q127" s="36" t="s">
        <v>1231</v>
      </c>
      <c r="R127" s="36" t="s">
        <v>1231</v>
      </c>
      <c r="S127" s="36" t="s">
        <v>1231</v>
      </c>
      <c r="T127" s="36" t="s">
        <v>1231</v>
      </c>
      <c r="U127" s="36" t="s">
        <v>1231</v>
      </c>
      <c r="V127" s="36" t="s">
        <v>1231</v>
      </c>
      <c r="W127" s="36" t="s">
        <v>1231</v>
      </c>
      <c r="X127" s="36" t="s">
        <v>1231</v>
      </c>
      <c r="Y127" s="36" t="s">
        <v>1231</v>
      </c>
      <c r="Z127" s="36" t="s">
        <v>1231</v>
      </c>
      <c r="AA127" s="36" t="s">
        <v>1231</v>
      </c>
      <c r="AB127" s="36" t="s">
        <v>1231</v>
      </c>
      <c r="AC127" s="36" t="s">
        <v>1231</v>
      </c>
      <c r="AD127" s="32"/>
    </row>
    <row r="128" spans="1:30" ht="28.5" customHeight="1" x14ac:dyDescent="0.25">
      <c r="A128" s="26" t="s">
        <v>356</v>
      </c>
      <c r="B128" s="27" t="s">
        <v>357</v>
      </c>
      <c r="C128" s="30"/>
      <c r="D128" s="26"/>
      <c r="E128" s="28"/>
      <c r="F128" s="27"/>
      <c r="G128" s="29">
        <v>52699</v>
      </c>
      <c r="H128" s="29">
        <v>19432</v>
      </c>
      <c r="I128" s="29">
        <v>3</v>
      </c>
      <c r="J128" s="29">
        <v>6</v>
      </c>
      <c r="K128" s="29">
        <v>5252</v>
      </c>
      <c r="L128" s="29">
        <v>6420</v>
      </c>
      <c r="M128" s="29">
        <v>7751</v>
      </c>
      <c r="N128" s="29">
        <v>1384</v>
      </c>
      <c r="O128" s="29">
        <v>271</v>
      </c>
      <c r="P128" s="29">
        <v>12648</v>
      </c>
      <c r="Q128" s="29">
        <v>3099</v>
      </c>
      <c r="R128" s="29">
        <v>2235</v>
      </c>
      <c r="S128" s="29">
        <v>864</v>
      </c>
      <c r="T128" s="29">
        <v>2709</v>
      </c>
      <c r="U128" s="29">
        <v>238</v>
      </c>
      <c r="V128" s="29">
        <v>283</v>
      </c>
      <c r="W128" s="29">
        <v>2773</v>
      </c>
      <c r="X128" s="29">
        <v>3546</v>
      </c>
      <c r="Y128" s="29">
        <v>7559</v>
      </c>
      <c r="Z128" s="29">
        <v>1684</v>
      </c>
      <c r="AA128" s="29">
        <v>239</v>
      </c>
      <c r="AB128" s="29">
        <v>7948</v>
      </c>
      <c r="AC128" s="29">
        <v>1534</v>
      </c>
      <c r="AD128" s="32"/>
    </row>
    <row r="129" spans="1:30" ht="12.75" customHeight="1" x14ac:dyDescent="0.2">
      <c r="A129" s="18" t="s">
        <v>356</v>
      </c>
      <c r="B129" s="30" t="s">
        <v>357</v>
      </c>
      <c r="C129" s="30" t="s">
        <v>952</v>
      </c>
      <c r="D129" s="18" t="s">
        <v>358</v>
      </c>
      <c r="E129" s="31" t="s">
        <v>359</v>
      </c>
      <c r="F129" s="30" t="s">
        <v>358</v>
      </c>
      <c r="G129" s="32">
        <v>6697</v>
      </c>
      <c r="H129" s="32">
        <v>2521</v>
      </c>
      <c r="I129" s="32">
        <v>0</v>
      </c>
      <c r="J129" s="32">
        <v>1</v>
      </c>
      <c r="K129" s="32">
        <v>665</v>
      </c>
      <c r="L129" s="32">
        <v>836</v>
      </c>
      <c r="M129" s="32">
        <v>1019</v>
      </c>
      <c r="N129" s="32">
        <v>156</v>
      </c>
      <c r="O129" s="32">
        <v>22</v>
      </c>
      <c r="P129" s="32">
        <v>1546</v>
      </c>
      <c r="Q129" s="32">
        <v>393</v>
      </c>
      <c r="R129" s="32">
        <v>271</v>
      </c>
      <c r="S129" s="32">
        <v>122</v>
      </c>
      <c r="T129" s="32">
        <v>361</v>
      </c>
      <c r="U129" s="32">
        <v>11</v>
      </c>
      <c r="V129" s="32">
        <v>22</v>
      </c>
      <c r="W129" s="32">
        <v>293</v>
      </c>
      <c r="X129" s="32">
        <v>466</v>
      </c>
      <c r="Y129" s="32">
        <v>1054</v>
      </c>
      <c r="Z129" s="32">
        <v>89</v>
      </c>
      <c r="AA129" s="32">
        <v>21</v>
      </c>
      <c r="AB129" s="32">
        <v>1088</v>
      </c>
      <c r="AC129" s="32">
        <v>200</v>
      </c>
      <c r="AD129" s="32"/>
    </row>
    <row r="130" spans="1:30" ht="12.75" customHeight="1" x14ac:dyDescent="0.2">
      <c r="A130" s="18" t="s">
        <v>356</v>
      </c>
      <c r="B130" s="30" t="s">
        <v>357</v>
      </c>
      <c r="C130" s="30" t="s">
        <v>953</v>
      </c>
      <c r="D130" s="18" t="s">
        <v>360</v>
      </c>
      <c r="E130" s="31" t="s">
        <v>361</v>
      </c>
      <c r="F130" s="30" t="s">
        <v>360</v>
      </c>
      <c r="G130" s="32">
        <v>14795</v>
      </c>
      <c r="H130" s="32">
        <v>5860</v>
      </c>
      <c r="I130" s="32">
        <v>1</v>
      </c>
      <c r="J130" s="32">
        <v>0</v>
      </c>
      <c r="K130" s="32">
        <v>1579</v>
      </c>
      <c r="L130" s="32">
        <v>1913</v>
      </c>
      <c r="M130" s="32">
        <v>2367</v>
      </c>
      <c r="N130" s="32">
        <v>409</v>
      </c>
      <c r="O130" s="32">
        <v>56</v>
      </c>
      <c r="P130" s="32">
        <v>2994</v>
      </c>
      <c r="Q130" s="32">
        <v>802</v>
      </c>
      <c r="R130" s="32">
        <v>594</v>
      </c>
      <c r="S130" s="32">
        <v>208</v>
      </c>
      <c r="T130" s="32">
        <v>673</v>
      </c>
      <c r="U130" s="32">
        <v>39</v>
      </c>
      <c r="V130" s="32">
        <v>45</v>
      </c>
      <c r="W130" s="32">
        <v>516</v>
      </c>
      <c r="X130" s="32">
        <v>919</v>
      </c>
      <c r="Y130" s="32">
        <v>2253</v>
      </c>
      <c r="Z130" s="32">
        <v>442</v>
      </c>
      <c r="AA130" s="32">
        <v>65</v>
      </c>
      <c r="AB130" s="32">
        <v>2264</v>
      </c>
      <c r="AC130" s="32">
        <v>452</v>
      </c>
      <c r="AD130" s="32"/>
    </row>
    <row r="131" spans="1:30" ht="12.75" customHeight="1" x14ac:dyDescent="0.2">
      <c r="A131" s="18" t="s">
        <v>356</v>
      </c>
      <c r="B131" s="30" t="s">
        <v>357</v>
      </c>
      <c r="C131" s="30" t="s">
        <v>954</v>
      </c>
      <c r="D131" s="18" t="s">
        <v>362</v>
      </c>
      <c r="E131" s="31" t="s">
        <v>363</v>
      </c>
      <c r="F131" s="30" t="s">
        <v>362</v>
      </c>
      <c r="G131" s="32">
        <v>5295</v>
      </c>
      <c r="H131" s="32">
        <v>1844</v>
      </c>
      <c r="I131" s="32">
        <v>0</v>
      </c>
      <c r="J131" s="32">
        <v>2</v>
      </c>
      <c r="K131" s="32">
        <v>502</v>
      </c>
      <c r="L131" s="32">
        <v>577</v>
      </c>
      <c r="M131" s="32">
        <v>763</v>
      </c>
      <c r="N131" s="32">
        <v>159</v>
      </c>
      <c r="O131" s="32">
        <v>16</v>
      </c>
      <c r="P131" s="32">
        <v>1519</v>
      </c>
      <c r="Q131" s="32">
        <v>401</v>
      </c>
      <c r="R131" s="32">
        <v>262</v>
      </c>
      <c r="S131" s="32">
        <v>139</v>
      </c>
      <c r="T131" s="32">
        <v>272</v>
      </c>
      <c r="U131" s="32">
        <v>16</v>
      </c>
      <c r="V131" s="32">
        <v>30</v>
      </c>
      <c r="W131" s="32">
        <v>317</v>
      </c>
      <c r="X131" s="32">
        <v>483</v>
      </c>
      <c r="Y131" s="32">
        <v>606</v>
      </c>
      <c r="Z131" s="32">
        <v>213</v>
      </c>
      <c r="AA131" s="32">
        <v>26</v>
      </c>
      <c r="AB131" s="32">
        <v>756</v>
      </c>
      <c r="AC131" s="32">
        <v>156</v>
      </c>
      <c r="AD131" s="32"/>
    </row>
    <row r="132" spans="1:30" ht="12.75" customHeight="1" x14ac:dyDescent="0.2">
      <c r="A132" s="18" t="s">
        <v>356</v>
      </c>
      <c r="B132" s="30" t="s">
        <v>357</v>
      </c>
      <c r="C132" s="30" t="s">
        <v>955</v>
      </c>
      <c r="D132" s="18" t="s">
        <v>364</v>
      </c>
      <c r="E132" s="31" t="s">
        <v>365</v>
      </c>
      <c r="F132" s="30" t="s">
        <v>364</v>
      </c>
      <c r="G132" s="32">
        <v>17828</v>
      </c>
      <c r="H132" s="32">
        <v>6077</v>
      </c>
      <c r="I132" s="32">
        <v>1</v>
      </c>
      <c r="J132" s="32">
        <v>2</v>
      </c>
      <c r="K132" s="32">
        <v>1715</v>
      </c>
      <c r="L132" s="32">
        <v>2125</v>
      </c>
      <c r="M132" s="32">
        <v>2234</v>
      </c>
      <c r="N132" s="32">
        <v>426</v>
      </c>
      <c r="O132" s="32">
        <v>157</v>
      </c>
      <c r="P132" s="32">
        <v>4729</v>
      </c>
      <c r="Q132" s="32">
        <v>1013</v>
      </c>
      <c r="R132" s="32">
        <v>752</v>
      </c>
      <c r="S132" s="32">
        <v>261</v>
      </c>
      <c r="T132" s="32">
        <v>1014</v>
      </c>
      <c r="U132" s="32">
        <v>142</v>
      </c>
      <c r="V132" s="32">
        <v>153</v>
      </c>
      <c r="W132" s="32">
        <v>1195</v>
      </c>
      <c r="X132" s="32">
        <v>1212</v>
      </c>
      <c r="Y132" s="32">
        <v>2462</v>
      </c>
      <c r="Z132" s="32">
        <v>748</v>
      </c>
      <c r="AA132" s="32">
        <v>98</v>
      </c>
      <c r="AB132" s="32">
        <v>2608</v>
      </c>
      <c r="AC132" s="32">
        <v>523</v>
      </c>
      <c r="AD132" s="32"/>
    </row>
    <row r="133" spans="1:30" ht="12.75" customHeight="1" x14ac:dyDescent="0.2">
      <c r="A133" s="18" t="s">
        <v>356</v>
      </c>
      <c r="B133" s="30" t="s">
        <v>357</v>
      </c>
      <c r="C133" s="30" t="s">
        <v>956</v>
      </c>
      <c r="D133" s="18" t="s">
        <v>366</v>
      </c>
      <c r="E133" s="31" t="s">
        <v>367</v>
      </c>
      <c r="F133" s="30" t="s">
        <v>366</v>
      </c>
      <c r="G133" s="32">
        <v>8084</v>
      </c>
      <c r="H133" s="32">
        <v>3130</v>
      </c>
      <c r="I133" s="32">
        <v>1</v>
      </c>
      <c r="J133" s="32">
        <v>1</v>
      </c>
      <c r="K133" s="32">
        <v>791</v>
      </c>
      <c r="L133" s="32">
        <v>969</v>
      </c>
      <c r="M133" s="32">
        <v>1368</v>
      </c>
      <c r="N133" s="32">
        <v>234</v>
      </c>
      <c r="O133" s="32">
        <v>20</v>
      </c>
      <c r="P133" s="32">
        <v>1860</v>
      </c>
      <c r="Q133" s="32">
        <v>490</v>
      </c>
      <c r="R133" s="32">
        <v>356</v>
      </c>
      <c r="S133" s="32">
        <v>134</v>
      </c>
      <c r="T133" s="32">
        <v>389</v>
      </c>
      <c r="U133" s="32">
        <v>30</v>
      </c>
      <c r="V133" s="32">
        <v>33</v>
      </c>
      <c r="W133" s="32">
        <v>452</v>
      </c>
      <c r="X133" s="32">
        <v>466</v>
      </c>
      <c r="Y133" s="32">
        <v>1184</v>
      </c>
      <c r="Z133" s="32">
        <v>192</v>
      </c>
      <c r="AA133" s="32">
        <v>29</v>
      </c>
      <c r="AB133" s="32">
        <v>1232</v>
      </c>
      <c r="AC133" s="32">
        <v>203</v>
      </c>
      <c r="AD133" s="32"/>
    </row>
    <row r="134" spans="1:30" ht="12.75" customHeight="1" x14ac:dyDescent="0.2">
      <c r="A134" s="18" t="s">
        <v>356</v>
      </c>
      <c r="B134" s="30" t="s">
        <v>357</v>
      </c>
      <c r="C134" s="30"/>
      <c r="D134" s="18" t="s">
        <v>368</v>
      </c>
      <c r="E134" s="31"/>
      <c r="F134" s="30"/>
      <c r="G134" s="32">
        <v>0</v>
      </c>
      <c r="H134" s="32">
        <v>0</v>
      </c>
      <c r="I134" s="32">
        <v>0</v>
      </c>
      <c r="J134" s="32">
        <v>0</v>
      </c>
      <c r="K134" s="32">
        <v>0</v>
      </c>
      <c r="L134" s="32">
        <v>0</v>
      </c>
      <c r="M134" s="32">
        <v>0</v>
      </c>
      <c r="N134" s="32">
        <v>0</v>
      </c>
      <c r="O134" s="32">
        <v>0</v>
      </c>
      <c r="P134" s="32">
        <v>0</v>
      </c>
      <c r="Q134" s="32">
        <v>0</v>
      </c>
      <c r="R134" s="32">
        <v>0</v>
      </c>
      <c r="S134" s="32">
        <v>0</v>
      </c>
      <c r="T134" s="32">
        <v>0</v>
      </c>
      <c r="U134" s="32">
        <v>0</v>
      </c>
      <c r="V134" s="32">
        <v>0</v>
      </c>
      <c r="W134" s="32">
        <v>0</v>
      </c>
      <c r="X134" s="32">
        <v>0</v>
      </c>
      <c r="Y134" s="32">
        <v>0</v>
      </c>
      <c r="Z134" s="32">
        <v>0</v>
      </c>
      <c r="AA134" s="32">
        <v>0</v>
      </c>
      <c r="AB134" s="32">
        <v>0</v>
      </c>
      <c r="AC134" s="32">
        <v>0</v>
      </c>
      <c r="AD134" s="32"/>
    </row>
    <row r="135" spans="1:30" ht="24" customHeight="1" x14ac:dyDescent="0.25">
      <c r="A135" s="26" t="s">
        <v>369</v>
      </c>
      <c r="B135" s="27" t="s">
        <v>49</v>
      </c>
      <c r="C135" s="30"/>
      <c r="D135" s="26"/>
      <c r="E135" s="28"/>
      <c r="F135" s="27"/>
      <c r="G135" s="29">
        <v>151360</v>
      </c>
      <c r="H135" s="29">
        <v>59312</v>
      </c>
      <c r="I135" s="29">
        <v>16</v>
      </c>
      <c r="J135" s="29">
        <v>32</v>
      </c>
      <c r="K135" s="29">
        <v>19635</v>
      </c>
      <c r="L135" s="29">
        <v>23900</v>
      </c>
      <c r="M135" s="29">
        <v>15729</v>
      </c>
      <c r="N135" s="29">
        <v>5504</v>
      </c>
      <c r="O135" s="29">
        <v>1456</v>
      </c>
      <c r="P135" s="29">
        <v>42550</v>
      </c>
      <c r="Q135" s="29">
        <v>9585</v>
      </c>
      <c r="R135" s="29">
        <v>6627</v>
      </c>
      <c r="S135" s="29">
        <v>2958</v>
      </c>
      <c r="T135" s="29">
        <v>9295</v>
      </c>
      <c r="U135" s="29">
        <v>901</v>
      </c>
      <c r="V135" s="29">
        <v>2585</v>
      </c>
      <c r="W135" s="29">
        <v>9940</v>
      </c>
      <c r="X135" s="29">
        <v>10244</v>
      </c>
      <c r="Y135" s="29">
        <v>15730</v>
      </c>
      <c r="Z135" s="29">
        <v>5405</v>
      </c>
      <c r="AA135" s="29">
        <v>1796</v>
      </c>
      <c r="AB135" s="29">
        <v>16932</v>
      </c>
      <c r="AC135" s="29">
        <v>2675</v>
      </c>
      <c r="AD135" s="32"/>
    </row>
    <row r="136" spans="1:30" ht="12.75" customHeight="1" x14ac:dyDescent="0.2">
      <c r="A136" s="18" t="s">
        <v>369</v>
      </c>
      <c r="B136" s="30" t="s">
        <v>49</v>
      </c>
      <c r="C136" s="30" t="s">
        <v>957</v>
      </c>
      <c r="D136" s="18" t="s">
        <v>370</v>
      </c>
      <c r="E136" s="31" t="s">
        <v>371</v>
      </c>
      <c r="F136" s="30" t="s">
        <v>370</v>
      </c>
      <c r="G136" s="32">
        <v>5848</v>
      </c>
      <c r="H136" s="32">
        <v>2145</v>
      </c>
      <c r="I136" s="32">
        <v>1</v>
      </c>
      <c r="J136" s="32">
        <v>0</v>
      </c>
      <c r="K136" s="32">
        <v>688</v>
      </c>
      <c r="L136" s="32">
        <v>842</v>
      </c>
      <c r="M136" s="32">
        <v>614</v>
      </c>
      <c r="N136" s="32">
        <v>179</v>
      </c>
      <c r="O136" s="32">
        <v>20</v>
      </c>
      <c r="P136" s="32">
        <v>1797</v>
      </c>
      <c r="Q136" s="32">
        <v>504</v>
      </c>
      <c r="R136" s="32">
        <v>348</v>
      </c>
      <c r="S136" s="32">
        <v>156</v>
      </c>
      <c r="T136" s="32">
        <v>453</v>
      </c>
      <c r="U136" s="32">
        <v>26</v>
      </c>
      <c r="V136" s="32">
        <v>33</v>
      </c>
      <c r="W136" s="32">
        <v>271</v>
      </c>
      <c r="X136" s="32">
        <v>510</v>
      </c>
      <c r="Y136" s="32">
        <v>756</v>
      </c>
      <c r="Z136" s="32">
        <v>205</v>
      </c>
      <c r="AA136" s="32">
        <v>72</v>
      </c>
      <c r="AB136" s="32">
        <v>590</v>
      </c>
      <c r="AC136" s="32">
        <v>84</v>
      </c>
      <c r="AD136" s="32"/>
    </row>
    <row r="137" spans="1:30" ht="12.75" customHeight="1" x14ac:dyDescent="0.2">
      <c r="A137" s="18" t="s">
        <v>369</v>
      </c>
      <c r="B137" s="30" t="s">
        <v>49</v>
      </c>
      <c r="C137" s="30" t="s">
        <v>958</v>
      </c>
      <c r="D137" s="18" t="s">
        <v>372</v>
      </c>
      <c r="E137" s="31" t="s">
        <v>373</v>
      </c>
      <c r="F137" s="30" t="s">
        <v>372</v>
      </c>
      <c r="G137" s="32">
        <v>7990</v>
      </c>
      <c r="H137" s="32">
        <v>3040</v>
      </c>
      <c r="I137" s="32">
        <v>1</v>
      </c>
      <c r="J137" s="32">
        <v>1</v>
      </c>
      <c r="K137" s="32">
        <v>996</v>
      </c>
      <c r="L137" s="32">
        <v>1205</v>
      </c>
      <c r="M137" s="32">
        <v>837</v>
      </c>
      <c r="N137" s="32">
        <v>295</v>
      </c>
      <c r="O137" s="32">
        <v>46</v>
      </c>
      <c r="P137" s="32">
        <v>2484</v>
      </c>
      <c r="Q137" s="32">
        <v>695</v>
      </c>
      <c r="R137" s="32">
        <v>512</v>
      </c>
      <c r="S137" s="32">
        <v>183</v>
      </c>
      <c r="T137" s="32">
        <v>525</v>
      </c>
      <c r="U137" s="32">
        <v>29</v>
      </c>
      <c r="V137" s="32">
        <v>116</v>
      </c>
      <c r="W137" s="32">
        <v>538</v>
      </c>
      <c r="X137" s="32">
        <v>581</v>
      </c>
      <c r="Y137" s="32">
        <v>830</v>
      </c>
      <c r="Z137" s="32">
        <v>228</v>
      </c>
      <c r="AA137" s="32">
        <v>74</v>
      </c>
      <c r="AB137" s="32">
        <v>850</v>
      </c>
      <c r="AC137" s="32">
        <v>143</v>
      </c>
      <c r="AD137" s="32"/>
    </row>
    <row r="138" spans="1:30" ht="12.75" customHeight="1" x14ac:dyDescent="0.2">
      <c r="A138" s="18" t="s">
        <v>369</v>
      </c>
      <c r="B138" s="30" t="s">
        <v>49</v>
      </c>
      <c r="C138" s="30" t="s">
        <v>959</v>
      </c>
      <c r="D138" s="18" t="s">
        <v>374</v>
      </c>
      <c r="E138" s="31" t="s">
        <v>375</v>
      </c>
      <c r="F138" s="30" t="s">
        <v>374</v>
      </c>
      <c r="G138" s="32">
        <v>5725</v>
      </c>
      <c r="H138" s="32">
        <v>2276</v>
      </c>
      <c r="I138" s="32">
        <v>0</v>
      </c>
      <c r="J138" s="32">
        <v>2</v>
      </c>
      <c r="K138" s="32">
        <v>704</v>
      </c>
      <c r="L138" s="32">
        <v>907</v>
      </c>
      <c r="M138" s="32">
        <v>663</v>
      </c>
      <c r="N138" s="32">
        <v>243</v>
      </c>
      <c r="O138" s="32">
        <v>46</v>
      </c>
      <c r="P138" s="32">
        <v>1575</v>
      </c>
      <c r="Q138" s="32">
        <v>361</v>
      </c>
      <c r="R138" s="32">
        <v>260</v>
      </c>
      <c r="S138" s="32">
        <v>101</v>
      </c>
      <c r="T138" s="32">
        <v>287</v>
      </c>
      <c r="U138" s="32">
        <v>29</v>
      </c>
      <c r="V138" s="32">
        <v>115</v>
      </c>
      <c r="W138" s="32">
        <v>390</v>
      </c>
      <c r="X138" s="32">
        <v>393</v>
      </c>
      <c r="Y138" s="32">
        <v>584</v>
      </c>
      <c r="Z138" s="32">
        <v>173</v>
      </c>
      <c r="AA138" s="32">
        <v>73</v>
      </c>
      <c r="AB138" s="32">
        <v>645</v>
      </c>
      <c r="AC138" s="32">
        <v>110</v>
      </c>
      <c r="AD138" s="32"/>
    </row>
    <row r="139" spans="1:30" ht="12.75" customHeight="1" x14ac:dyDescent="0.2">
      <c r="A139" s="18" t="s">
        <v>369</v>
      </c>
      <c r="B139" s="30" t="s">
        <v>49</v>
      </c>
      <c r="C139" s="30" t="s">
        <v>960</v>
      </c>
      <c r="D139" s="18" t="s">
        <v>376</v>
      </c>
      <c r="E139" s="31" t="s">
        <v>377</v>
      </c>
      <c r="F139" s="30" t="s">
        <v>376</v>
      </c>
      <c r="G139" s="32">
        <v>6182</v>
      </c>
      <c r="H139" s="32">
        <v>2600</v>
      </c>
      <c r="I139" s="32">
        <v>2</v>
      </c>
      <c r="J139" s="32">
        <v>1</v>
      </c>
      <c r="K139" s="32">
        <v>854</v>
      </c>
      <c r="L139" s="32">
        <v>963</v>
      </c>
      <c r="M139" s="32">
        <v>780</v>
      </c>
      <c r="N139" s="32">
        <v>224</v>
      </c>
      <c r="O139" s="32">
        <v>48</v>
      </c>
      <c r="P139" s="32">
        <v>1566</v>
      </c>
      <c r="Q139" s="32">
        <v>265</v>
      </c>
      <c r="R139" s="32">
        <v>205</v>
      </c>
      <c r="S139" s="32">
        <v>60</v>
      </c>
      <c r="T139" s="32">
        <v>260</v>
      </c>
      <c r="U139" s="32">
        <v>30</v>
      </c>
      <c r="V139" s="32">
        <v>134</v>
      </c>
      <c r="W139" s="32">
        <v>424</v>
      </c>
      <c r="X139" s="32">
        <v>453</v>
      </c>
      <c r="Y139" s="32">
        <v>686</v>
      </c>
      <c r="Z139" s="32">
        <v>193</v>
      </c>
      <c r="AA139" s="32">
        <v>82</v>
      </c>
      <c r="AB139" s="32">
        <v>675</v>
      </c>
      <c r="AC139" s="32">
        <v>108</v>
      </c>
      <c r="AD139" s="32"/>
    </row>
    <row r="140" spans="1:30" ht="12.75" customHeight="1" x14ac:dyDescent="0.2">
      <c r="A140" s="18" t="s">
        <v>369</v>
      </c>
      <c r="B140" s="30" t="s">
        <v>49</v>
      </c>
      <c r="C140" s="30" t="s">
        <v>961</v>
      </c>
      <c r="D140" s="18" t="s">
        <v>378</v>
      </c>
      <c r="E140" s="31" t="s">
        <v>379</v>
      </c>
      <c r="F140" s="30" t="s">
        <v>378</v>
      </c>
      <c r="G140" s="32">
        <v>9968</v>
      </c>
      <c r="H140" s="32">
        <v>4190</v>
      </c>
      <c r="I140" s="32">
        <v>1</v>
      </c>
      <c r="J140" s="32">
        <v>1</v>
      </c>
      <c r="K140" s="32">
        <v>1433</v>
      </c>
      <c r="L140" s="32">
        <v>1529</v>
      </c>
      <c r="M140" s="32">
        <v>1226</v>
      </c>
      <c r="N140" s="32">
        <v>356</v>
      </c>
      <c r="O140" s="32">
        <v>63</v>
      </c>
      <c r="P140" s="32">
        <v>2447</v>
      </c>
      <c r="Q140" s="32">
        <v>393</v>
      </c>
      <c r="R140" s="32">
        <v>295</v>
      </c>
      <c r="S140" s="32">
        <v>98</v>
      </c>
      <c r="T140" s="32">
        <v>497</v>
      </c>
      <c r="U140" s="32">
        <v>56</v>
      </c>
      <c r="V140" s="32">
        <v>89</v>
      </c>
      <c r="W140" s="32">
        <v>889</v>
      </c>
      <c r="X140" s="32">
        <v>523</v>
      </c>
      <c r="Y140" s="32">
        <v>1009</v>
      </c>
      <c r="Z140" s="32">
        <v>324</v>
      </c>
      <c r="AA140" s="32">
        <v>135</v>
      </c>
      <c r="AB140" s="32">
        <v>1244</v>
      </c>
      <c r="AC140" s="32">
        <v>200</v>
      </c>
      <c r="AD140" s="32"/>
    </row>
    <row r="141" spans="1:30" ht="12.75" customHeight="1" x14ac:dyDescent="0.2">
      <c r="A141" s="18" t="s">
        <v>369</v>
      </c>
      <c r="B141" s="30" t="s">
        <v>49</v>
      </c>
      <c r="C141" s="30" t="s">
        <v>962</v>
      </c>
      <c r="D141" s="18" t="s">
        <v>380</v>
      </c>
      <c r="E141" s="31" t="s">
        <v>381</v>
      </c>
      <c r="F141" s="30" t="s">
        <v>380</v>
      </c>
      <c r="G141" s="32">
        <v>9679</v>
      </c>
      <c r="H141" s="32">
        <v>4408</v>
      </c>
      <c r="I141" s="32">
        <v>0</v>
      </c>
      <c r="J141" s="32">
        <v>5</v>
      </c>
      <c r="K141" s="32">
        <v>1411</v>
      </c>
      <c r="L141" s="32">
        <v>1617</v>
      </c>
      <c r="M141" s="32">
        <v>1375</v>
      </c>
      <c r="N141" s="32">
        <v>463</v>
      </c>
      <c r="O141" s="32">
        <v>61</v>
      </c>
      <c r="P141" s="32">
        <v>1779</v>
      </c>
      <c r="Q141" s="32">
        <v>315</v>
      </c>
      <c r="R141" s="32">
        <v>207</v>
      </c>
      <c r="S141" s="32">
        <v>108</v>
      </c>
      <c r="T141" s="32">
        <v>222</v>
      </c>
      <c r="U141" s="32">
        <v>37</v>
      </c>
      <c r="V141" s="32">
        <v>36</v>
      </c>
      <c r="W141" s="32">
        <v>506</v>
      </c>
      <c r="X141" s="32">
        <v>663</v>
      </c>
      <c r="Y141" s="32">
        <v>1028</v>
      </c>
      <c r="Z141" s="32">
        <v>440</v>
      </c>
      <c r="AA141" s="32">
        <v>134</v>
      </c>
      <c r="AB141" s="32">
        <v>1167</v>
      </c>
      <c r="AC141" s="32">
        <v>199</v>
      </c>
      <c r="AD141" s="32"/>
    </row>
    <row r="142" spans="1:30" ht="12.75" customHeight="1" x14ac:dyDescent="0.2">
      <c r="A142" s="18" t="s">
        <v>369</v>
      </c>
      <c r="B142" s="30" t="s">
        <v>49</v>
      </c>
      <c r="C142" s="30" t="s">
        <v>963</v>
      </c>
      <c r="D142" s="18" t="s">
        <v>382</v>
      </c>
      <c r="E142" s="31" t="s">
        <v>383</v>
      </c>
      <c r="F142" s="30" t="s">
        <v>382</v>
      </c>
      <c r="G142" s="32">
        <v>10429</v>
      </c>
      <c r="H142" s="32">
        <v>3800</v>
      </c>
      <c r="I142" s="32">
        <v>2</v>
      </c>
      <c r="J142" s="32">
        <v>0</v>
      </c>
      <c r="K142" s="32">
        <v>1213</v>
      </c>
      <c r="L142" s="32">
        <v>1498</v>
      </c>
      <c r="M142" s="32">
        <v>1087</v>
      </c>
      <c r="N142" s="32">
        <v>335</v>
      </c>
      <c r="O142" s="32">
        <v>47</v>
      </c>
      <c r="P142" s="32">
        <v>3213</v>
      </c>
      <c r="Q142" s="32">
        <v>982</v>
      </c>
      <c r="R142" s="32">
        <v>615</v>
      </c>
      <c r="S142" s="32">
        <v>367</v>
      </c>
      <c r="T142" s="32">
        <v>874</v>
      </c>
      <c r="U142" s="32">
        <v>40</v>
      </c>
      <c r="V142" s="32">
        <v>125</v>
      </c>
      <c r="W142" s="32">
        <v>454</v>
      </c>
      <c r="X142" s="32">
        <v>738</v>
      </c>
      <c r="Y142" s="32">
        <v>1279</v>
      </c>
      <c r="Z142" s="32">
        <v>406</v>
      </c>
      <c r="AA142" s="32">
        <v>107</v>
      </c>
      <c r="AB142" s="32">
        <v>1063</v>
      </c>
      <c r="AC142" s="32">
        <v>179</v>
      </c>
      <c r="AD142" s="32"/>
    </row>
    <row r="143" spans="1:30" ht="12.75" customHeight="1" x14ac:dyDescent="0.2">
      <c r="A143" s="18" t="s">
        <v>369</v>
      </c>
      <c r="B143" s="30" t="s">
        <v>49</v>
      </c>
      <c r="C143" s="30" t="s">
        <v>964</v>
      </c>
      <c r="D143" s="18" t="s">
        <v>50</v>
      </c>
      <c r="E143" s="31" t="s">
        <v>51</v>
      </c>
      <c r="F143" s="54" t="s">
        <v>52</v>
      </c>
      <c r="G143" s="32">
        <v>7768.666666666667</v>
      </c>
      <c r="H143" s="32">
        <v>3072.3333333333335</v>
      </c>
      <c r="I143" s="32">
        <v>0.66666666666666663</v>
      </c>
      <c r="J143" s="32">
        <v>2.3333333333333335</v>
      </c>
      <c r="K143" s="32">
        <v>1018.3333333333334</v>
      </c>
      <c r="L143" s="32">
        <v>1291.6666666666667</v>
      </c>
      <c r="M143" s="32">
        <v>759.33333333333337</v>
      </c>
      <c r="N143" s="32">
        <v>278.66666666666669</v>
      </c>
      <c r="O143" s="32">
        <v>88</v>
      </c>
      <c r="P143" s="32">
        <v>2160.3333333333335</v>
      </c>
      <c r="Q143" s="32">
        <v>501.66666666666669</v>
      </c>
      <c r="R143" s="32">
        <v>347.33333333333331</v>
      </c>
      <c r="S143" s="32">
        <v>154.33333333333334</v>
      </c>
      <c r="T143" s="32">
        <v>493.33333333333331</v>
      </c>
      <c r="U143" s="32">
        <v>50</v>
      </c>
      <c r="V143" s="32">
        <v>87.333333333333329</v>
      </c>
      <c r="W143" s="32">
        <v>398.66666666666669</v>
      </c>
      <c r="X143" s="32">
        <v>629.33333333333337</v>
      </c>
      <c r="Y143" s="32">
        <v>843</v>
      </c>
      <c r="Z143" s="32">
        <v>235.66666666666666</v>
      </c>
      <c r="AA143" s="32">
        <v>92.666666666666671</v>
      </c>
      <c r="AB143" s="32">
        <v>864</v>
      </c>
      <c r="AC143" s="32">
        <v>134</v>
      </c>
      <c r="AD143" s="32"/>
    </row>
    <row r="144" spans="1:30" ht="12.75" customHeight="1" x14ac:dyDescent="0.2">
      <c r="A144" s="18" t="s">
        <v>369</v>
      </c>
      <c r="B144" s="30" t="s">
        <v>49</v>
      </c>
      <c r="C144" s="30" t="s">
        <v>964</v>
      </c>
      <c r="D144" s="18" t="s">
        <v>50</v>
      </c>
      <c r="E144" s="31" t="s">
        <v>53</v>
      </c>
      <c r="F144" s="54" t="s">
        <v>54</v>
      </c>
      <c r="G144" s="32">
        <v>7768.666666666667</v>
      </c>
      <c r="H144" s="32">
        <v>3072.3333333333335</v>
      </c>
      <c r="I144" s="32">
        <v>0.66666666666666663</v>
      </c>
      <c r="J144" s="32">
        <v>2.3333333333333335</v>
      </c>
      <c r="K144" s="32">
        <v>1018.3333333333334</v>
      </c>
      <c r="L144" s="32">
        <v>1291.6666666666667</v>
      </c>
      <c r="M144" s="32">
        <v>759.33333333333337</v>
      </c>
      <c r="N144" s="32">
        <v>278.66666666666669</v>
      </c>
      <c r="O144" s="32">
        <v>88</v>
      </c>
      <c r="P144" s="32">
        <v>2160.3333333333335</v>
      </c>
      <c r="Q144" s="32">
        <v>501.66666666666669</v>
      </c>
      <c r="R144" s="32">
        <v>347.33333333333331</v>
      </c>
      <c r="S144" s="32">
        <v>154.33333333333334</v>
      </c>
      <c r="T144" s="32">
        <v>493.33333333333331</v>
      </c>
      <c r="U144" s="32">
        <v>50</v>
      </c>
      <c r="V144" s="32">
        <v>87.333333333333329</v>
      </c>
      <c r="W144" s="32">
        <v>398.66666666666669</v>
      </c>
      <c r="X144" s="32">
        <v>629.33333333333337</v>
      </c>
      <c r="Y144" s="32">
        <v>843</v>
      </c>
      <c r="Z144" s="32">
        <v>235.66666666666666</v>
      </c>
      <c r="AA144" s="32">
        <v>92.666666666666671</v>
      </c>
      <c r="AB144" s="32">
        <v>864</v>
      </c>
      <c r="AC144" s="32">
        <v>134</v>
      </c>
      <c r="AD144" s="32"/>
    </row>
    <row r="145" spans="1:30" ht="12.75" customHeight="1" x14ac:dyDescent="0.2">
      <c r="A145" s="18" t="s">
        <v>369</v>
      </c>
      <c r="B145" s="30" t="s">
        <v>49</v>
      </c>
      <c r="C145" s="30" t="s">
        <v>964</v>
      </c>
      <c r="D145" s="18" t="s">
        <v>50</v>
      </c>
      <c r="E145" s="31" t="s">
        <v>55</v>
      </c>
      <c r="F145" s="54" t="s">
        <v>56</v>
      </c>
      <c r="G145" s="32">
        <v>7768.666666666667</v>
      </c>
      <c r="H145" s="32">
        <v>3072.3333333333335</v>
      </c>
      <c r="I145" s="32">
        <v>0.66666666666666663</v>
      </c>
      <c r="J145" s="32">
        <v>2.3333333333333335</v>
      </c>
      <c r="K145" s="32">
        <v>1018.3333333333334</v>
      </c>
      <c r="L145" s="32">
        <v>1291.6666666666667</v>
      </c>
      <c r="M145" s="32">
        <v>759.33333333333337</v>
      </c>
      <c r="N145" s="32">
        <v>278.66666666666669</v>
      </c>
      <c r="O145" s="32">
        <v>88</v>
      </c>
      <c r="P145" s="32">
        <v>2160.3333333333335</v>
      </c>
      <c r="Q145" s="32">
        <v>501.66666666666669</v>
      </c>
      <c r="R145" s="32">
        <v>347.33333333333331</v>
      </c>
      <c r="S145" s="32">
        <v>154.33333333333334</v>
      </c>
      <c r="T145" s="32">
        <v>493.33333333333331</v>
      </c>
      <c r="U145" s="32">
        <v>50</v>
      </c>
      <c r="V145" s="32">
        <v>87.333333333333329</v>
      </c>
      <c r="W145" s="32">
        <v>398.66666666666669</v>
      </c>
      <c r="X145" s="32">
        <v>629.33333333333337</v>
      </c>
      <c r="Y145" s="32">
        <v>843</v>
      </c>
      <c r="Z145" s="32">
        <v>235.66666666666666</v>
      </c>
      <c r="AA145" s="32">
        <v>92.666666666666671</v>
      </c>
      <c r="AB145" s="32">
        <v>864</v>
      </c>
      <c r="AC145" s="32">
        <v>134</v>
      </c>
      <c r="AD145" s="32"/>
    </row>
    <row r="146" spans="1:30" ht="12.75" customHeight="1" x14ac:dyDescent="0.2">
      <c r="A146" s="18" t="s">
        <v>369</v>
      </c>
      <c r="B146" s="30" t="s">
        <v>49</v>
      </c>
      <c r="C146" s="30" t="s">
        <v>965</v>
      </c>
      <c r="D146" s="18" t="s">
        <v>384</v>
      </c>
      <c r="E146" s="31" t="s">
        <v>385</v>
      </c>
      <c r="F146" s="30" t="s">
        <v>384</v>
      </c>
      <c r="G146" s="32">
        <v>24244</v>
      </c>
      <c r="H146" s="32">
        <v>9846</v>
      </c>
      <c r="I146" s="32">
        <v>1</v>
      </c>
      <c r="J146" s="32">
        <v>0</v>
      </c>
      <c r="K146" s="32">
        <v>3344</v>
      </c>
      <c r="L146" s="32">
        <v>4082</v>
      </c>
      <c r="M146" s="32">
        <v>2419</v>
      </c>
      <c r="N146" s="32">
        <v>839</v>
      </c>
      <c r="O146" s="32">
        <v>300</v>
      </c>
      <c r="P146" s="32">
        <v>6434</v>
      </c>
      <c r="Q146" s="32">
        <v>981</v>
      </c>
      <c r="R146" s="32">
        <v>690</v>
      </c>
      <c r="S146" s="32">
        <v>291</v>
      </c>
      <c r="T146" s="32">
        <v>1169</v>
      </c>
      <c r="U146" s="32">
        <v>152</v>
      </c>
      <c r="V146" s="32">
        <v>590</v>
      </c>
      <c r="W146" s="32">
        <v>2399</v>
      </c>
      <c r="X146" s="32">
        <v>1143</v>
      </c>
      <c r="Y146" s="32">
        <v>2306</v>
      </c>
      <c r="Z146" s="32">
        <v>1024</v>
      </c>
      <c r="AA146" s="32">
        <v>310</v>
      </c>
      <c r="AB146" s="32">
        <v>2820</v>
      </c>
      <c r="AC146" s="32">
        <v>365</v>
      </c>
      <c r="AD146" s="32"/>
    </row>
    <row r="147" spans="1:30" ht="12.75" customHeight="1" x14ac:dyDescent="0.2">
      <c r="A147" s="18" t="s">
        <v>369</v>
      </c>
      <c r="B147" s="30" t="s">
        <v>49</v>
      </c>
      <c r="C147" s="30" t="s">
        <v>966</v>
      </c>
      <c r="D147" s="18" t="s">
        <v>386</v>
      </c>
      <c r="E147" s="31" t="s">
        <v>387</v>
      </c>
      <c r="F147" s="30" t="s">
        <v>386</v>
      </c>
      <c r="G147" s="32">
        <v>29752</v>
      </c>
      <c r="H147" s="32">
        <v>11358</v>
      </c>
      <c r="I147" s="32">
        <v>6</v>
      </c>
      <c r="J147" s="32">
        <v>3</v>
      </c>
      <c r="K147" s="32">
        <v>3886</v>
      </c>
      <c r="L147" s="32">
        <v>4769</v>
      </c>
      <c r="M147" s="32">
        <v>2694</v>
      </c>
      <c r="N147" s="32">
        <v>1004</v>
      </c>
      <c r="O147" s="32">
        <v>449</v>
      </c>
      <c r="P147" s="32">
        <v>8901</v>
      </c>
      <c r="Q147" s="32">
        <v>2003</v>
      </c>
      <c r="R147" s="32">
        <v>1521</v>
      </c>
      <c r="S147" s="32">
        <v>482</v>
      </c>
      <c r="T147" s="32">
        <v>2085</v>
      </c>
      <c r="U147" s="32">
        <v>229</v>
      </c>
      <c r="V147" s="32">
        <v>862</v>
      </c>
      <c r="W147" s="32">
        <v>1874</v>
      </c>
      <c r="X147" s="32">
        <v>1848</v>
      </c>
      <c r="Y147" s="32">
        <v>2989</v>
      </c>
      <c r="Z147" s="32">
        <v>1098</v>
      </c>
      <c r="AA147" s="32">
        <v>339</v>
      </c>
      <c r="AB147" s="32">
        <v>3147</v>
      </c>
      <c r="AC147" s="32">
        <v>467</v>
      </c>
      <c r="AD147" s="32"/>
    </row>
    <row r="148" spans="1:30" ht="12.75" customHeight="1" x14ac:dyDescent="0.2">
      <c r="A148" s="18" t="s">
        <v>369</v>
      </c>
      <c r="B148" s="30" t="s">
        <v>49</v>
      </c>
      <c r="C148" s="30" t="s">
        <v>967</v>
      </c>
      <c r="D148" s="18" t="s">
        <v>388</v>
      </c>
      <c r="E148" s="31" t="s">
        <v>389</v>
      </c>
      <c r="F148" s="30" t="s">
        <v>388</v>
      </c>
      <c r="G148" s="32">
        <v>7144</v>
      </c>
      <c r="H148" s="32">
        <v>2681</v>
      </c>
      <c r="I148" s="32">
        <v>0</v>
      </c>
      <c r="J148" s="32">
        <v>7</v>
      </c>
      <c r="K148" s="32">
        <v>834</v>
      </c>
      <c r="L148" s="32">
        <v>1107</v>
      </c>
      <c r="M148" s="32">
        <v>733</v>
      </c>
      <c r="N148" s="32">
        <v>283</v>
      </c>
      <c r="O148" s="32">
        <v>56</v>
      </c>
      <c r="P148" s="32">
        <v>2105</v>
      </c>
      <c r="Q148" s="32">
        <v>659</v>
      </c>
      <c r="R148" s="32">
        <v>435</v>
      </c>
      <c r="S148" s="32">
        <v>224</v>
      </c>
      <c r="T148" s="32">
        <v>537</v>
      </c>
      <c r="U148" s="32">
        <v>37</v>
      </c>
      <c r="V148" s="32">
        <v>52</v>
      </c>
      <c r="W148" s="32">
        <v>298</v>
      </c>
      <c r="X148" s="32">
        <v>522</v>
      </c>
      <c r="Y148" s="32">
        <v>652</v>
      </c>
      <c r="Z148" s="32">
        <v>241</v>
      </c>
      <c r="AA148" s="32">
        <v>93</v>
      </c>
      <c r="AB148" s="32">
        <v>891</v>
      </c>
      <c r="AC148" s="32">
        <v>142</v>
      </c>
      <c r="AD148" s="32"/>
    </row>
    <row r="149" spans="1:30" ht="12.75" customHeight="1" x14ac:dyDescent="0.2">
      <c r="A149" s="18" t="s">
        <v>369</v>
      </c>
      <c r="B149" s="30" t="s">
        <v>49</v>
      </c>
      <c r="C149" s="30"/>
      <c r="D149" s="18" t="s">
        <v>390</v>
      </c>
      <c r="E149" s="31"/>
      <c r="F149" s="30"/>
      <c r="G149" s="32">
        <v>4006</v>
      </c>
      <c r="H149" s="32">
        <v>1247</v>
      </c>
      <c r="I149" s="32">
        <v>0</v>
      </c>
      <c r="J149" s="32">
        <v>2</v>
      </c>
      <c r="K149" s="32">
        <v>402</v>
      </c>
      <c r="L149" s="32">
        <v>482</v>
      </c>
      <c r="M149" s="32">
        <v>361</v>
      </c>
      <c r="N149" s="32">
        <v>166</v>
      </c>
      <c r="O149" s="32">
        <v>19</v>
      </c>
      <c r="P149" s="32">
        <v>1412</v>
      </c>
      <c r="Q149" s="32">
        <v>303</v>
      </c>
      <c r="R149" s="32">
        <v>92</v>
      </c>
      <c r="S149" s="32">
        <v>211</v>
      </c>
      <c r="T149" s="32">
        <v>332</v>
      </c>
      <c r="U149" s="32">
        <v>25</v>
      </c>
      <c r="V149" s="32">
        <v>79</v>
      </c>
      <c r="W149" s="32">
        <v>276</v>
      </c>
      <c r="X149" s="32">
        <v>397</v>
      </c>
      <c r="Y149" s="32">
        <v>387</v>
      </c>
      <c r="Z149" s="32">
        <v>137</v>
      </c>
      <c r="AA149" s="32">
        <v>41</v>
      </c>
      <c r="AB149" s="32">
        <v>507</v>
      </c>
      <c r="AC149" s="32">
        <v>90</v>
      </c>
      <c r="AD149" s="32"/>
    </row>
    <row r="150" spans="1:30" ht="12.75" customHeight="1" x14ac:dyDescent="0.2">
      <c r="A150" s="18" t="s">
        <v>369</v>
      </c>
      <c r="B150" s="30" t="s">
        <v>49</v>
      </c>
      <c r="C150" s="30" t="s">
        <v>968</v>
      </c>
      <c r="D150" s="18" t="s">
        <v>391</v>
      </c>
      <c r="E150" s="31" t="s">
        <v>392</v>
      </c>
      <c r="F150" s="30" t="s">
        <v>391</v>
      </c>
      <c r="G150" s="32">
        <v>7087</v>
      </c>
      <c r="H150" s="32">
        <v>2504</v>
      </c>
      <c r="I150" s="32">
        <v>0</v>
      </c>
      <c r="J150" s="32">
        <v>3</v>
      </c>
      <c r="K150" s="32">
        <v>815</v>
      </c>
      <c r="L150" s="32">
        <v>1024</v>
      </c>
      <c r="M150" s="32">
        <v>662</v>
      </c>
      <c r="N150" s="32">
        <v>281</v>
      </c>
      <c r="O150" s="32">
        <v>37</v>
      </c>
      <c r="P150" s="32">
        <v>2356</v>
      </c>
      <c r="Q150" s="32">
        <v>619</v>
      </c>
      <c r="R150" s="32">
        <v>405</v>
      </c>
      <c r="S150" s="32">
        <v>214</v>
      </c>
      <c r="T150" s="32">
        <v>574</v>
      </c>
      <c r="U150" s="32">
        <v>61</v>
      </c>
      <c r="V150" s="32">
        <v>92</v>
      </c>
      <c r="W150" s="32">
        <v>425</v>
      </c>
      <c r="X150" s="32">
        <v>585</v>
      </c>
      <c r="Y150" s="32">
        <v>695</v>
      </c>
      <c r="Z150" s="32">
        <v>229</v>
      </c>
      <c r="AA150" s="32">
        <v>58</v>
      </c>
      <c r="AB150" s="32">
        <v>741</v>
      </c>
      <c r="AC150" s="32">
        <v>186</v>
      </c>
      <c r="AD150" s="32"/>
    </row>
    <row r="151" spans="1:30" ht="24" customHeight="1" x14ac:dyDescent="0.25">
      <c r="A151" s="26" t="s">
        <v>393</v>
      </c>
      <c r="B151" s="27" t="s">
        <v>394</v>
      </c>
      <c r="C151" s="30"/>
      <c r="D151" s="26"/>
      <c r="E151" s="28"/>
      <c r="F151" s="27"/>
      <c r="G151" s="29">
        <v>77057</v>
      </c>
      <c r="H151" s="29">
        <v>26522</v>
      </c>
      <c r="I151" s="29">
        <v>4</v>
      </c>
      <c r="J151" s="29">
        <v>20</v>
      </c>
      <c r="K151" s="29">
        <v>8089</v>
      </c>
      <c r="L151" s="29">
        <v>12295</v>
      </c>
      <c r="M151" s="29">
        <v>6114</v>
      </c>
      <c r="N151" s="29">
        <v>2018</v>
      </c>
      <c r="O151" s="29">
        <v>865</v>
      </c>
      <c r="P151" s="29">
        <v>28786</v>
      </c>
      <c r="Q151" s="29">
        <v>4708</v>
      </c>
      <c r="R151" s="29">
        <v>3381</v>
      </c>
      <c r="S151" s="29">
        <v>1327</v>
      </c>
      <c r="T151" s="29">
        <v>7498</v>
      </c>
      <c r="U151" s="29">
        <v>966</v>
      </c>
      <c r="V151" s="29">
        <v>1331</v>
      </c>
      <c r="W151" s="29">
        <v>6867</v>
      </c>
      <c r="X151" s="29">
        <v>7416</v>
      </c>
      <c r="Y151" s="29">
        <v>7939</v>
      </c>
      <c r="Z151" s="29">
        <v>3035</v>
      </c>
      <c r="AA151" s="29">
        <v>585</v>
      </c>
      <c r="AB151" s="29">
        <v>5697</v>
      </c>
      <c r="AC151" s="29">
        <v>1610</v>
      </c>
      <c r="AD151" s="32"/>
    </row>
    <row r="152" spans="1:30" ht="12.75" customHeight="1" x14ac:dyDescent="0.2">
      <c r="A152" s="18" t="s">
        <v>393</v>
      </c>
      <c r="B152" s="30" t="s">
        <v>394</v>
      </c>
      <c r="C152" s="30" t="s">
        <v>969</v>
      </c>
      <c r="D152" s="18" t="s">
        <v>395</v>
      </c>
      <c r="E152" s="31" t="s">
        <v>396</v>
      </c>
      <c r="F152" s="30" t="s">
        <v>395</v>
      </c>
      <c r="G152" s="32">
        <v>7459</v>
      </c>
      <c r="H152" s="32">
        <v>2512</v>
      </c>
      <c r="I152" s="32">
        <v>0</v>
      </c>
      <c r="J152" s="32">
        <v>1</v>
      </c>
      <c r="K152" s="32">
        <v>747</v>
      </c>
      <c r="L152" s="32">
        <v>1159</v>
      </c>
      <c r="M152" s="32">
        <v>605</v>
      </c>
      <c r="N152" s="32">
        <v>131</v>
      </c>
      <c r="O152" s="32">
        <v>113</v>
      </c>
      <c r="P152" s="32">
        <v>2765</v>
      </c>
      <c r="Q152" s="32">
        <v>495</v>
      </c>
      <c r="R152" s="32">
        <v>374</v>
      </c>
      <c r="S152" s="32">
        <v>121</v>
      </c>
      <c r="T152" s="32">
        <v>834</v>
      </c>
      <c r="U152" s="32">
        <v>91</v>
      </c>
      <c r="V152" s="32">
        <v>65</v>
      </c>
      <c r="W152" s="32">
        <v>668</v>
      </c>
      <c r="X152" s="32">
        <v>612</v>
      </c>
      <c r="Y152" s="32">
        <v>806</v>
      </c>
      <c r="Z152" s="32">
        <v>360</v>
      </c>
      <c r="AA152" s="32">
        <v>56</v>
      </c>
      <c r="AB152" s="32">
        <v>560</v>
      </c>
      <c r="AC152" s="32">
        <v>156</v>
      </c>
      <c r="AD152" s="32"/>
    </row>
    <row r="153" spans="1:30" ht="12.75" customHeight="1" x14ac:dyDescent="0.2">
      <c r="A153" s="18" t="s">
        <v>393</v>
      </c>
      <c r="B153" s="30" t="s">
        <v>394</v>
      </c>
      <c r="C153" s="30" t="s">
        <v>970</v>
      </c>
      <c r="D153" s="18" t="s">
        <v>397</v>
      </c>
      <c r="E153" s="31" t="s">
        <v>398</v>
      </c>
      <c r="F153" s="30" t="s">
        <v>397</v>
      </c>
      <c r="G153" s="32">
        <v>9573</v>
      </c>
      <c r="H153" s="32">
        <v>3327</v>
      </c>
      <c r="I153" s="32">
        <v>2</v>
      </c>
      <c r="J153" s="32">
        <v>2</v>
      </c>
      <c r="K153" s="32">
        <v>1027</v>
      </c>
      <c r="L153" s="32">
        <v>1527</v>
      </c>
      <c r="M153" s="32">
        <v>769</v>
      </c>
      <c r="N153" s="32">
        <v>262</v>
      </c>
      <c r="O153" s="32">
        <v>113</v>
      </c>
      <c r="P153" s="32">
        <v>3585</v>
      </c>
      <c r="Q153" s="32">
        <v>552</v>
      </c>
      <c r="R153" s="32">
        <v>386</v>
      </c>
      <c r="S153" s="32">
        <v>166</v>
      </c>
      <c r="T153" s="32">
        <v>950</v>
      </c>
      <c r="U153" s="32">
        <v>106</v>
      </c>
      <c r="V153" s="32">
        <v>97</v>
      </c>
      <c r="W153" s="32">
        <v>960</v>
      </c>
      <c r="X153" s="32">
        <v>920</v>
      </c>
      <c r="Y153" s="32">
        <v>962</v>
      </c>
      <c r="Z153" s="32">
        <v>358</v>
      </c>
      <c r="AA153" s="32">
        <v>80</v>
      </c>
      <c r="AB153" s="32">
        <v>643</v>
      </c>
      <c r="AC153" s="32">
        <v>243</v>
      </c>
      <c r="AD153" s="32"/>
    </row>
    <row r="154" spans="1:30" ht="12.75" customHeight="1" x14ac:dyDescent="0.2">
      <c r="A154" s="18" t="s">
        <v>393</v>
      </c>
      <c r="B154" s="30" t="s">
        <v>394</v>
      </c>
      <c r="C154" s="30" t="s">
        <v>971</v>
      </c>
      <c r="D154" s="18" t="s">
        <v>399</v>
      </c>
      <c r="E154" s="31" t="s">
        <v>400</v>
      </c>
      <c r="F154" s="30" t="s">
        <v>399</v>
      </c>
      <c r="G154" s="32">
        <v>7511</v>
      </c>
      <c r="H154" s="32">
        <v>2612</v>
      </c>
      <c r="I154" s="32">
        <v>0</v>
      </c>
      <c r="J154" s="32">
        <v>3</v>
      </c>
      <c r="K154" s="32">
        <v>856</v>
      </c>
      <c r="L154" s="32">
        <v>1137</v>
      </c>
      <c r="M154" s="32">
        <v>616</v>
      </c>
      <c r="N154" s="32">
        <v>170</v>
      </c>
      <c r="O154" s="32">
        <v>75</v>
      </c>
      <c r="P154" s="32">
        <v>2790</v>
      </c>
      <c r="Q154" s="32">
        <v>594</v>
      </c>
      <c r="R154" s="32">
        <v>441</v>
      </c>
      <c r="S154" s="32">
        <v>153</v>
      </c>
      <c r="T154" s="32">
        <v>709</v>
      </c>
      <c r="U154" s="32">
        <v>89</v>
      </c>
      <c r="V154" s="32">
        <v>127</v>
      </c>
      <c r="W154" s="32">
        <v>558</v>
      </c>
      <c r="X154" s="32">
        <v>713</v>
      </c>
      <c r="Y154" s="32">
        <v>883</v>
      </c>
      <c r="Z154" s="32">
        <v>222</v>
      </c>
      <c r="AA154" s="32">
        <v>46</v>
      </c>
      <c r="AB154" s="32">
        <v>562</v>
      </c>
      <c r="AC154" s="32">
        <v>151</v>
      </c>
      <c r="AD154" s="32"/>
    </row>
    <row r="155" spans="1:30" ht="12.75" customHeight="1" x14ac:dyDescent="0.2">
      <c r="A155" s="18" t="s">
        <v>393</v>
      </c>
      <c r="B155" s="30" t="s">
        <v>394</v>
      </c>
      <c r="C155" s="30" t="s">
        <v>972</v>
      </c>
      <c r="D155" s="18" t="s">
        <v>401</v>
      </c>
      <c r="E155" s="31" t="s">
        <v>402</v>
      </c>
      <c r="F155" s="30" t="s">
        <v>401</v>
      </c>
      <c r="G155" s="32">
        <v>7455</v>
      </c>
      <c r="H155" s="32">
        <v>2330</v>
      </c>
      <c r="I155" s="32">
        <v>0</v>
      </c>
      <c r="J155" s="32">
        <v>1</v>
      </c>
      <c r="K155" s="32">
        <v>737</v>
      </c>
      <c r="L155" s="32">
        <v>1106</v>
      </c>
      <c r="M155" s="32">
        <v>486</v>
      </c>
      <c r="N155" s="32">
        <v>166</v>
      </c>
      <c r="O155" s="32">
        <v>83</v>
      </c>
      <c r="P155" s="32">
        <v>3255</v>
      </c>
      <c r="Q155" s="32">
        <v>519</v>
      </c>
      <c r="R155" s="32">
        <v>379</v>
      </c>
      <c r="S155" s="32">
        <v>140</v>
      </c>
      <c r="T155" s="32">
        <v>979</v>
      </c>
      <c r="U155" s="32">
        <v>78</v>
      </c>
      <c r="V155" s="32">
        <v>48</v>
      </c>
      <c r="W155" s="32">
        <v>694</v>
      </c>
      <c r="X155" s="32">
        <v>937</v>
      </c>
      <c r="Y155" s="32">
        <v>635</v>
      </c>
      <c r="Z155" s="32">
        <v>277</v>
      </c>
      <c r="AA155" s="32">
        <v>46</v>
      </c>
      <c r="AB155" s="32">
        <v>518</v>
      </c>
      <c r="AC155" s="32">
        <v>145</v>
      </c>
      <c r="AD155" s="32"/>
    </row>
    <row r="156" spans="1:30" ht="12.75" customHeight="1" x14ac:dyDescent="0.2">
      <c r="A156" s="18" t="s">
        <v>393</v>
      </c>
      <c r="B156" s="30" t="s">
        <v>394</v>
      </c>
      <c r="C156" s="30" t="s">
        <v>973</v>
      </c>
      <c r="D156" s="18" t="s">
        <v>403</v>
      </c>
      <c r="E156" s="31" t="s">
        <v>404</v>
      </c>
      <c r="F156" s="30" t="s">
        <v>403</v>
      </c>
      <c r="G156" s="32">
        <v>6702</v>
      </c>
      <c r="H156" s="32">
        <v>2538</v>
      </c>
      <c r="I156" s="32">
        <v>0</v>
      </c>
      <c r="J156" s="32">
        <v>2</v>
      </c>
      <c r="K156" s="32">
        <v>795</v>
      </c>
      <c r="L156" s="32">
        <v>1161</v>
      </c>
      <c r="M156" s="32">
        <v>580</v>
      </c>
      <c r="N156" s="32">
        <v>230</v>
      </c>
      <c r="O156" s="32">
        <v>46</v>
      </c>
      <c r="P156" s="32">
        <v>2168</v>
      </c>
      <c r="Q156" s="32">
        <v>434</v>
      </c>
      <c r="R156" s="32">
        <v>276</v>
      </c>
      <c r="S156" s="32">
        <v>158</v>
      </c>
      <c r="T156" s="32">
        <v>511</v>
      </c>
      <c r="U156" s="32">
        <v>94</v>
      </c>
      <c r="V156" s="32">
        <v>97</v>
      </c>
      <c r="W156" s="32">
        <v>455</v>
      </c>
      <c r="X156" s="32">
        <v>577</v>
      </c>
      <c r="Y156" s="32">
        <v>777</v>
      </c>
      <c r="Z156" s="32">
        <v>254</v>
      </c>
      <c r="AA156" s="32">
        <v>58</v>
      </c>
      <c r="AB156" s="32">
        <v>494</v>
      </c>
      <c r="AC156" s="32">
        <v>137</v>
      </c>
      <c r="AD156" s="32"/>
    </row>
    <row r="157" spans="1:30" ht="12.75" customHeight="1" x14ac:dyDescent="0.2">
      <c r="A157" s="18" t="s">
        <v>393</v>
      </c>
      <c r="B157" s="30" t="s">
        <v>394</v>
      </c>
      <c r="C157" s="30" t="s">
        <v>974</v>
      </c>
      <c r="D157" s="18" t="s">
        <v>405</v>
      </c>
      <c r="E157" s="31" t="s">
        <v>406</v>
      </c>
      <c r="F157" s="30" t="s">
        <v>405</v>
      </c>
      <c r="G157" s="32">
        <v>8200</v>
      </c>
      <c r="H157" s="32">
        <v>2561</v>
      </c>
      <c r="I157" s="32">
        <v>1</v>
      </c>
      <c r="J157" s="32">
        <v>5</v>
      </c>
      <c r="K157" s="32">
        <v>738</v>
      </c>
      <c r="L157" s="32">
        <v>1204</v>
      </c>
      <c r="M157" s="32">
        <v>613</v>
      </c>
      <c r="N157" s="32">
        <v>207</v>
      </c>
      <c r="O157" s="32">
        <v>67</v>
      </c>
      <c r="P157" s="32">
        <v>3379</v>
      </c>
      <c r="Q157" s="32">
        <v>522</v>
      </c>
      <c r="R157" s="32">
        <v>377</v>
      </c>
      <c r="S157" s="32">
        <v>145</v>
      </c>
      <c r="T157" s="32">
        <v>941</v>
      </c>
      <c r="U157" s="32">
        <v>94</v>
      </c>
      <c r="V157" s="32">
        <v>150</v>
      </c>
      <c r="W157" s="32">
        <v>860</v>
      </c>
      <c r="X157" s="32">
        <v>812</v>
      </c>
      <c r="Y157" s="32">
        <v>900</v>
      </c>
      <c r="Z157" s="32">
        <v>291</v>
      </c>
      <c r="AA157" s="32">
        <v>55</v>
      </c>
      <c r="AB157" s="32">
        <v>569</v>
      </c>
      <c r="AC157" s="32">
        <v>171</v>
      </c>
      <c r="AD157" s="32"/>
    </row>
    <row r="158" spans="1:30" ht="12.75" customHeight="1" x14ac:dyDescent="0.2">
      <c r="A158" s="18" t="s">
        <v>393</v>
      </c>
      <c r="B158" s="30" t="s">
        <v>394</v>
      </c>
      <c r="C158" s="30" t="s">
        <v>975</v>
      </c>
      <c r="D158" s="18" t="s">
        <v>407</v>
      </c>
      <c r="E158" s="31" t="s">
        <v>408</v>
      </c>
      <c r="F158" s="30" t="s">
        <v>407</v>
      </c>
      <c r="G158" s="32">
        <v>7780</v>
      </c>
      <c r="H158" s="32">
        <v>2994</v>
      </c>
      <c r="I158" s="32">
        <v>0</v>
      </c>
      <c r="J158" s="32">
        <v>1</v>
      </c>
      <c r="K158" s="32">
        <v>913</v>
      </c>
      <c r="L158" s="32">
        <v>1357</v>
      </c>
      <c r="M158" s="32">
        <v>723</v>
      </c>
      <c r="N158" s="32">
        <v>224</v>
      </c>
      <c r="O158" s="32">
        <v>69</v>
      </c>
      <c r="P158" s="32">
        <v>2478</v>
      </c>
      <c r="Q158" s="32">
        <v>334</v>
      </c>
      <c r="R158" s="32">
        <v>200</v>
      </c>
      <c r="S158" s="32">
        <v>134</v>
      </c>
      <c r="T158" s="32">
        <v>468</v>
      </c>
      <c r="U158" s="32">
        <v>99</v>
      </c>
      <c r="V158" s="32">
        <v>185</v>
      </c>
      <c r="W158" s="32">
        <v>769</v>
      </c>
      <c r="X158" s="32">
        <v>623</v>
      </c>
      <c r="Y158" s="32">
        <v>773</v>
      </c>
      <c r="Z158" s="32">
        <v>300</v>
      </c>
      <c r="AA158" s="32">
        <v>60</v>
      </c>
      <c r="AB158" s="32">
        <v>724</v>
      </c>
      <c r="AC158" s="32">
        <v>158</v>
      </c>
      <c r="AD158" s="32"/>
    </row>
    <row r="159" spans="1:30" ht="12.75" customHeight="1" x14ac:dyDescent="0.2">
      <c r="A159" s="18" t="s">
        <v>393</v>
      </c>
      <c r="B159" s="30" t="s">
        <v>394</v>
      </c>
      <c r="C159" s="30" t="s">
        <v>976</v>
      </c>
      <c r="D159" s="18" t="s">
        <v>409</v>
      </c>
      <c r="E159" s="31" t="s">
        <v>410</v>
      </c>
      <c r="F159" s="30" t="s">
        <v>409</v>
      </c>
      <c r="G159" s="32">
        <v>4655</v>
      </c>
      <c r="H159" s="32">
        <v>1608</v>
      </c>
      <c r="I159" s="32">
        <v>0</v>
      </c>
      <c r="J159" s="32">
        <v>1</v>
      </c>
      <c r="K159" s="32">
        <v>491</v>
      </c>
      <c r="L159" s="32">
        <v>750</v>
      </c>
      <c r="M159" s="32">
        <v>366</v>
      </c>
      <c r="N159" s="32">
        <v>109</v>
      </c>
      <c r="O159" s="32">
        <v>47</v>
      </c>
      <c r="P159" s="32">
        <v>1747</v>
      </c>
      <c r="Q159" s="32">
        <v>345</v>
      </c>
      <c r="R159" s="32">
        <v>282</v>
      </c>
      <c r="S159" s="32">
        <v>63</v>
      </c>
      <c r="T159" s="32">
        <v>583</v>
      </c>
      <c r="U159" s="32">
        <v>20</v>
      </c>
      <c r="V159" s="32">
        <v>50</v>
      </c>
      <c r="W159" s="32">
        <v>254</v>
      </c>
      <c r="X159" s="32">
        <v>495</v>
      </c>
      <c r="Y159" s="32">
        <v>484</v>
      </c>
      <c r="Z159" s="32">
        <v>235</v>
      </c>
      <c r="AA159" s="32">
        <v>41</v>
      </c>
      <c r="AB159" s="32">
        <v>295</v>
      </c>
      <c r="AC159" s="32">
        <v>89</v>
      </c>
      <c r="AD159" s="32"/>
    </row>
    <row r="160" spans="1:30" ht="12.75" customHeight="1" x14ac:dyDescent="0.2">
      <c r="A160" s="18" t="s">
        <v>393</v>
      </c>
      <c r="B160" s="30" t="s">
        <v>394</v>
      </c>
      <c r="C160" s="30"/>
      <c r="D160" s="18" t="s">
        <v>411</v>
      </c>
      <c r="E160" s="31"/>
      <c r="F160" s="30"/>
      <c r="G160" s="32">
        <v>714</v>
      </c>
      <c r="H160" s="32">
        <v>275</v>
      </c>
      <c r="I160" s="32">
        <v>0</v>
      </c>
      <c r="J160" s="32">
        <v>0</v>
      </c>
      <c r="K160" s="32">
        <v>59</v>
      </c>
      <c r="L160" s="32">
        <v>96</v>
      </c>
      <c r="M160" s="32">
        <v>120</v>
      </c>
      <c r="N160" s="32">
        <v>39</v>
      </c>
      <c r="O160" s="32">
        <v>3</v>
      </c>
      <c r="P160" s="32">
        <v>132</v>
      </c>
      <c r="Q160" s="32">
        <v>19</v>
      </c>
      <c r="R160" s="32">
        <v>6</v>
      </c>
      <c r="S160" s="32">
        <v>13</v>
      </c>
      <c r="T160" s="32">
        <v>31</v>
      </c>
      <c r="U160" s="32">
        <v>9</v>
      </c>
      <c r="V160" s="32">
        <v>8</v>
      </c>
      <c r="W160" s="32">
        <v>28</v>
      </c>
      <c r="X160" s="32">
        <v>37</v>
      </c>
      <c r="Y160" s="32">
        <v>53</v>
      </c>
      <c r="Z160" s="32">
        <v>70</v>
      </c>
      <c r="AA160" s="32">
        <v>9</v>
      </c>
      <c r="AB160" s="32">
        <v>73</v>
      </c>
      <c r="AC160" s="32">
        <v>60</v>
      </c>
      <c r="AD160" s="32"/>
    </row>
    <row r="161" spans="1:30" ht="12.75" customHeight="1" x14ac:dyDescent="0.2">
      <c r="A161" s="18" t="s">
        <v>393</v>
      </c>
      <c r="B161" s="30" t="s">
        <v>394</v>
      </c>
      <c r="C161" s="30" t="s">
        <v>977</v>
      </c>
      <c r="D161" s="18" t="s">
        <v>412</v>
      </c>
      <c r="E161" s="31" t="s">
        <v>413</v>
      </c>
      <c r="F161" s="30" t="s">
        <v>412</v>
      </c>
      <c r="G161" s="32">
        <v>8152</v>
      </c>
      <c r="H161" s="32">
        <v>2719</v>
      </c>
      <c r="I161" s="32">
        <v>1</v>
      </c>
      <c r="J161" s="32">
        <v>0</v>
      </c>
      <c r="K161" s="32">
        <v>803</v>
      </c>
      <c r="L161" s="32">
        <v>1382</v>
      </c>
      <c r="M161" s="32">
        <v>533</v>
      </c>
      <c r="N161" s="32">
        <v>237</v>
      </c>
      <c r="O161" s="32">
        <v>141</v>
      </c>
      <c r="P161" s="32">
        <v>3189</v>
      </c>
      <c r="Q161" s="32">
        <v>406</v>
      </c>
      <c r="R161" s="32">
        <v>320</v>
      </c>
      <c r="S161" s="32">
        <v>86</v>
      </c>
      <c r="T161" s="32">
        <v>767</v>
      </c>
      <c r="U161" s="32">
        <v>202</v>
      </c>
      <c r="V161" s="32">
        <v>207</v>
      </c>
      <c r="W161" s="32">
        <v>814</v>
      </c>
      <c r="X161" s="32">
        <v>793</v>
      </c>
      <c r="Y161" s="32">
        <v>694</v>
      </c>
      <c r="Z161" s="32">
        <v>333</v>
      </c>
      <c r="AA161" s="32">
        <v>81</v>
      </c>
      <c r="AB161" s="32">
        <v>589</v>
      </c>
      <c r="AC161" s="32">
        <v>169</v>
      </c>
      <c r="AD161" s="32"/>
    </row>
    <row r="162" spans="1:30" ht="12.75" customHeight="1" x14ac:dyDescent="0.2">
      <c r="A162" s="18" t="s">
        <v>393</v>
      </c>
      <c r="B162" s="30" t="s">
        <v>394</v>
      </c>
      <c r="C162" s="30" t="s">
        <v>978</v>
      </c>
      <c r="D162" s="18" t="s">
        <v>414</v>
      </c>
      <c r="E162" s="31" t="s">
        <v>415</v>
      </c>
      <c r="F162" s="30" t="s">
        <v>414</v>
      </c>
      <c r="G162" s="32">
        <v>8856</v>
      </c>
      <c r="H162" s="32">
        <v>3046</v>
      </c>
      <c r="I162" s="32">
        <v>0</v>
      </c>
      <c r="J162" s="32">
        <v>4</v>
      </c>
      <c r="K162" s="32">
        <v>923</v>
      </c>
      <c r="L162" s="32">
        <v>1416</v>
      </c>
      <c r="M162" s="32">
        <v>703</v>
      </c>
      <c r="N162" s="32">
        <v>243</v>
      </c>
      <c r="O162" s="32">
        <v>108</v>
      </c>
      <c r="P162" s="32">
        <v>3298</v>
      </c>
      <c r="Q162" s="32">
        <v>488</v>
      </c>
      <c r="R162" s="32">
        <v>340</v>
      </c>
      <c r="S162" s="32">
        <v>148</v>
      </c>
      <c r="T162" s="32">
        <v>725</v>
      </c>
      <c r="U162" s="32">
        <v>84</v>
      </c>
      <c r="V162" s="32">
        <v>297</v>
      </c>
      <c r="W162" s="32">
        <v>807</v>
      </c>
      <c r="X162" s="32">
        <v>897</v>
      </c>
      <c r="Y162" s="32">
        <v>972</v>
      </c>
      <c r="Z162" s="32">
        <v>335</v>
      </c>
      <c r="AA162" s="32">
        <v>53</v>
      </c>
      <c r="AB162" s="32">
        <v>670</v>
      </c>
      <c r="AC162" s="32">
        <v>131</v>
      </c>
      <c r="AD162" s="32"/>
    </row>
    <row r="163" spans="1:30" ht="24" customHeight="1" x14ac:dyDescent="0.25">
      <c r="A163" s="26" t="s">
        <v>416</v>
      </c>
      <c r="B163" s="27" t="s">
        <v>417</v>
      </c>
      <c r="C163" s="30"/>
      <c r="D163" s="26"/>
      <c r="E163" s="28"/>
      <c r="F163" s="27"/>
      <c r="G163" s="29">
        <v>92720</v>
      </c>
      <c r="H163" s="29">
        <v>34421</v>
      </c>
      <c r="I163" s="29">
        <v>5</v>
      </c>
      <c r="J163" s="29">
        <v>28</v>
      </c>
      <c r="K163" s="29">
        <v>10381</v>
      </c>
      <c r="L163" s="29">
        <v>13247</v>
      </c>
      <c r="M163" s="29">
        <v>10760</v>
      </c>
      <c r="N163" s="29">
        <v>2912</v>
      </c>
      <c r="O163" s="29">
        <v>834</v>
      </c>
      <c r="P163" s="29">
        <v>26283</v>
      </c>
      <c r="Q163" s="29">
        <v>6781</v>
      </c>
      <c r="R163" s="29">
        <v>5193</v>
      </c>
      <c r="S163" s="29">
        <v>1588</v>
      </c>
      <c r="T163" s="29">
        <v>4166</v>
      </c>
      <c r="U163" s="29">
        <v>406</v>
      </c>
      <c r="V163" s="29">
        <v>1351</v>
      </c>
      <c r="W163" s="29">
        <v>7070</v>
      </c>
      <c r="X163" s="29">
        <v>6509</v>
      </c>
      <c r="Y163" s="29">
        <v>11744</v>
      </c>
      <c r="Z163" s="29">
        <v>2107</v>
      </c>
      <c r="AA163" s="29">
        <v>552</v>
      </c>
      <c r="AB163" s="29">
        <v>11463</v>
      </c>
      <c r="AC163" s="29">
        <v>2404</v>
      </c>
      <c r="AD163" s="32"/>
    </row>
    <row r="164" spans="1:30" ht="12.75" customHeight="1" x14ac:dyDescent="0.2">
      <c r="A164" s="18" t="s">
        <v>416</v>
      </c>
      <c r="B164" s="30" t="s">
        <v>417</v>
      </c>
      <c r="C164" s="30" t="s">
        <v>979</v>
      </c>
      <c r="D164" s="18" t="s">
        <v>418</v>
      </c>
      <c r="E164" s="31" t="s">
        <v>419</v>
      </c>
      <c r="F164" s="30" t="s">
        <v>1274</v>
      </c>
      <c r="G164" s="32">
        <v>19322</v>
      </c>
      <c r="H164" s="32">
        <v>7240</v>
      </c>
      <c r="I164" s="32">
        <v>2</v>
      </c>
      <c r="J164" s="32">
        <v>10</v>
      </c>
      <c r="K164" s="32">
        <v>2201</v>
      </c>
      <c r="L164" s="32">
        <v>2673</v>
      </c>
      <c r="M164" s="32">
        <v>2354</v>
      </c>
      <c r="N164" s="32">
        <v>650</v>
      </c>
      <c r="O164" s="32">
        <v>97</v>
      </c>
      <c r="P164" s="32">
        <v>5570</v>
      </c>
      <c r="Q164" s="32">
        <v>1544</v>
      </c>
      <c r="R164" s="32">
        <v>1130</v>
      </c>
      <c r="S164" s="32">
        <v>414</v>
      </c>
      <c r="T164" s="32">
        <v>879</v>
      </c>
      <c r="U164" s="32">
        <v>36</v>
      </c>
      <c r="V164" s="32">
        <v>232</v>
      </c>
      <c r="W164" s="32">
        <v>1315</v>
      </c>
      <c r="X164" s="32">
        <v>1564</v>
      </c>
      <c r="Y164" s="32">
        <v>2320</v>
      </c>
      <c r="Z164" s="32">
        <v>420</v>
      </c>
      <c r="AA164" s="32">
        <v>94</v>
      </c>
      <c r="AB164" s="32">
        <v>2498</v>
      </c>
      <c r="AC164" s="32">
        <v>433</v>
      </c>
      <c r="AD164" s="32"/>
    </row>
    <row r="165" spans="1:30" ht="12.75" customHeight="1" x14ac:dyDescent="0.2">
      <c r="A165" s="18" t="s">
        <v>416</v>
      </c>
      <c r="B165" s="30" t="s">
        <v>417</v>
      </c>
      <c r="C165" s="30" t="s">
        <v>980</v>
      </c>
      <c r="D165" s="18" t="s">
        <v>420</v>
      </c>
      <c r="E165" s="31" t="s">
        <v>421</v>
      </c>
      <c r="F165" s="30" t="s">
        <v>420</v>
      </c>
      <c r="G165" s="32">
        <v>38713</v>
      </c>
      <c r="H165" s="32">
        <v>14502</v>
      </c>
      <c r="I165" s="32">
        <v>1</v>
      </c>
      <c r="J165" s="32">
        <v>4</v>
      </c>
      <c r="K165" s="32">
        <v>4333</v>
      </c>
      <c r="L165" s="32">
        <v>5799</v>
      </c>
      <c r="M165" s="32">
        <v>4365</v>
      </c>
      <c r="N165" s="32">
        <v>1175</v>
      </c>
      <c r="O165" s="32">
        <v>429</v>
      </c>
      <c r="P165" s="32">
        <v>10833</v>
      </c>
      <c r="Q165" s="32">
        <v>2737</v>
      </c>
      <c r="R165" s="32">
        <v>2186</v>
      </c>
      <c r="S165" s="32">
        <v>551</v>
      </c>
      <c r="T165" s="32">
        <v>1599</v>
      </c>
      <c r="U165" s="32">
        <v>254</v>
      </c>
      <c r="V165" s="32">
        <v>566</v>
      </c>
      <c r="W165" s="32">
        <v>3154</v>
      </c>
      <c r="X165" s="32">
        <v>2523</v>
      </c>
      <c r="Y165" s="32">
        <v>4891</v>
      </c>
      <c r="Z165" s="32">
        <v>893</v>
      </c>
      <c r="AA165" s="32">
        <v>240</v>
      </c>
      <c r="AB165" s="32">
        <v>4814</v>
      </c>
      <c r="AC165" s="32">
        <v>936</v>
      </c>
      <c r="AD165" s="32"/>
    </row>
    <row r="166" spans="1:30" ht="12.75" customHeight="1" x14ac:dyDescent="0.2">
      <c r="A166" s="18" t="s">
        <v>416</v>
      </c>
      <c r="B166" s="30" t="s">
        <v>417</v>
      </c>
      <c r="C166" s="30" t="s">
        <v>981</v>
      </c>
      <c r="D166" s="18" t="s">
        <v>422</v>
      </c>
      <c r="E166" s="31" t="s">
        <v>423</v>
      </c>
      <c r="F166" s="30" t="s">
        <v>422</v>
      </c>
      <c r="G166" s="32">
        <v>18915</v>
      </c>
      <c r="H166" s="32">
        <v>7111</v>
      </c>
      <c r="I166" s="32">
        <v>1</v>
      </c>
      <c r="J166" s="32">
        <v>9</v>
      </c>
      <c r="K166" s="32">
        <v>2168</v>
      </c>
      <c r="L166" s="32">
        <v>2711</v>
      </c>
      <c r="M166" s="32">
        <v>2222</v>
      </c>
      <c r="N166" s="32">
        <v>567</v>
      </c>
      <c r="O166" s="32">
        <v>158</v>
      </c>
      <c r="P166" s="32">
        <v>5089</v>
      </c>
      <c r="Q166" s="32">
        <v>1284</v>
      </c>
      <c r="R166" s="32">
        <v>945</v>
      </c>
      <c r="S166" s="32">
        <v>339</v>
      </c>
      <c r="T166" s="32">
        <v>759</v>
      </c>
      <c r="U166" s="32">
        <v>68</v>
      </c>
      <c r="V166" s="32">
        <v>334</v>
      </c>
      <c r="W166" s="32">
        <v>1465</v>
      </c>
      <c r="X166" s="32">
        <v>1179</v>
      </c>
      <c r="Y166" s="32">
        <v>2637</v>
      </c>
      <c r="Z166" s="32">
        <v>368</v>
      </c>
      <c r="AA166" s="32">
        <v>123</v>
      </c>
      <c r="AB166" s="32">
        <v>2315</v>
      </c>
      <c r="AC166" s="32">
        <v>547</v>
      </c>
      <c r="AD166" s="32"/>
    </row>
    <row r="167" spans="1:30" ht="12.75" customHeight="1" x14ac:dyDescent="0.2">
      <c r="A167" s="18" t="s">
        <v>416</v>
      </c>
      <c r="B167" s="30" t="s">
        <v>417</v>
      </c>
      <c r="C167" s="30" t="s">
        <v>982</v>
      </c>
      <c r="D167" s="18" t="s">
        <v>424</v>
      </c>
      <c r="E167" s="31" t="s">
        <v>425</v>
      </c>
      <c r="F167" s="30" t="s">
        <v>424</v>
      </c>
      <c r="G167" s="32">
        <v>15149</v>
      </c>
      <c r="H167" s="32">
        <v>5322</v>
      </c>
      <c r="I167" s="32">
        <v>1</v>
      </c>
      <c r="J167" s="32">
        <v>4</v>
      </c>
      <c r="K167" s="32">
        <v>1568</v>
      </c>
      <c r="L167" s="32">
        <v>1972</v>
      </c>
      <c r="M167" s="32">
        <v>1777</v>
      </c>
      <c r="N167" s="32">
        <v>489</v>
      </c>
      <c r="O167" s="32">
        <v>139</v>
      </c>
      <c r="P167" s="32">
        <v>4653</v>
      </c>
      <c r="Q167" s="32">
        <v>1177</v>
      </c>
      <c r="R167" s="32">
        <v>918</v>
      </c>
      <c r="S167" s="32">
        <v>259</v>
      </c>
      <c r="T167" s="32">
        <v>900</v>
      </c>
      <c r="U167" s="32">
        <v>43</v>
      </c>
      <c r="V167" s="32">
        <v>208</v>
      </c>
      <c r="W167" s="32">
        <v>1125</v>
      </c>
      <c r="X167" s="32">
        <v>1200</v>
      </c>
      <c r="Y167" s="32">
        <v>1828</v>
      </c>
      <c r="Z167" s="32">
        <v>400</v>
      </c>
      <c r="AA167" s="32">
        <v>87</v>
      </c>
      <c r="AB167" s="32">
        <v>1759</v>
      </c>
      <c r="AC167" s="32">
        <v>472</v>
      </c>
      <c r="AD167" s="32"/>
    </row>
    <row r="168" spans="1:30" ht="12.75" customHeight="1" x14ac:dyDescent="0.2">
      <c r="A168" s="37" t="s">
        <v>416</v>
      </c>
      <c r="B168" s="38" t="s">
        <v>417</v>
      </c>
      <c r="C168" s="38"/>
      <c r="D168" s="37" t="s">
        <v>1186</v>
      </c>
      <c r="E168" s="31"/>
      <c r="F168" s="30"/>
      <c r="G168" s="32">
        <v>621</v>
      </c>
      <c r="H168" s="32">
        <v>246</v>
      </c>
      <c r="I168" s="32">
        <v>0</v>
      </c>
      <c r="J168" s="32">
        <v>1</v>
      </c>
      <c r="K168" s="32">
        <v>111</v>
      </c>
      <c r="L168" s="32">
        <v>92</v>
      </c>
      <c r="M168" s="32">
        <v>42</v>
      </c>
      <c r="N168" s="32">
        <v>31</v>
      </c>
      <c r="O168" s="32">
        <v>11</v>
      </c>
      <c r="P168" s="32">
        <v>138</v>
      </c>
      <c r="Q168" s="32">
        <v>39</v>
      </c>
      <c r="R168" s="32">
        <v>14</v>
      </c>
      <c r="S168" s="32">
        <v>25</v>
      </c>
      <c r="T168" s="32">
        <v>29</v>
      </c>
      <c r="U168" s="32">
        <v>5</v>
      </c>
      <c r="V168" s="32">
        <v>11</v>
      </c>
      <c r="W168" s="32">
        <v>11</v>
      </c>
      <c r="X168" s="32">
        <v>43</v>
      </c>
      <c r="Y168" s="32">
        <v>68</v>
      </c>
      <c r="Z168" s="32">
        <v>26</v>
      </c>
      <c r="AA168" s="32">
        <v>8</v>
      </c>
      <c r="AB168" s="32">
        <v>77</v>
      </c>
      <c r="AC168" s="32">
        <v>16</v>
      </c>
      <c r="AD168" s="32"/>
    </row>
    <row r="169" spans="1:30" ht="24" customHeight="1" x14ac:dyDescent="0.25">
      <c r="A169" s="26" t="s">
        <v>426</v>
      </c>
      <c r="B169" s="27" t="s">
        <v>57</v>
      </c>
      <c r="C169" s="30"/>
      <c r="D169" s="26"/>
      <c r="E169" s="28"/>
      <c r="F169" s="27"/>
      <c r="G169" s="29">
        <v>178345</v>
      </c>
      <c r="H169" s="29">
        <v>76773</v>
      </c>
      <c r="I169" s="29">
        <v>14</v>
      </c>
      <c r="J169" s="29">
        <v>46</v>
      </c>
      <c r="K169" s="29">
        <v>18139</v>
      </c>
      <c r="L169" s="29">
        <v>35620</v>
      </c>
      <c r="M169" s="29">
        <v>22954</v>
      </c>
      <c r="N169" s="29">
        <v>6034</v>
      </c>
      <c r="O169" s="29">
        <v>1581</v>
      </c>
      <c r="P169" s="29">
        <v>46551</v>
      </c>
      <c r="Q169" s="29">
        <v>8498</v>
      </c>
      <c r="R169" s="29">
        <v>6322</v>
      </c>
      <c r="S169" s="29">
        <v>2176</v>
      </c>
      <c r="T169" s="29">
        <v>10841</v>
      </c>
      <c r="U169" s="29">
        <v>1065</v>
      </c>
      <c r="V169" s="29">
        <v>1310</v>
      </c>
      <c r="W169" s="29">
        <v>11550</v>
      </c>
      <c r="X169" s="29">
        <v>13287</v>
      </c>
      <c r="Y169" s="29">
        <v>21275</v>
      </c>
      <c r="Z169" s="29">
        <v>4408</v>
      </c>
      <c r="AA169" s="29">
        <v>1577</v>
      </c>
      <c r="AB169" s="29">
        <v>14617</v>
      </c>
      <c r="AC169" s="29">
        <v>5529</v>
      </c>
      <c r="AD169" s="32"/>
    </row>
    <row r="170" spans="1:30" ht="12.75" customHeight="1" x14ac:dyDescent="0.2">
      <c r="A170" s="18" t="s">
        <v>426</v>
      </c>
      <c r="B170" s="30" t="s">
        <v>57</v>
      </c>
      <c r="C170" s="30" t="s">
        <v>983</v>
      </c>
      <c r="D170" s="18" t="s">
        <v>427</v>
      </c>
      <c r="E170" s="31" t="s">
        <v>428</v>
      </c>
      <c r="F170" s="30" t="s">
        <v>427</v>
      </c>
      <c r="G170" s="32">
        <v>10748</v>
      </c>
      <c r="H170" s="32">
        <v>4522</v>
      </c>
      <c r="I170" s="32">
        <v>1</v>
      </c>
      <c r="J170" s="32">
        <v>4</v>
      </c>
      <c r="K170" s="32">
        <v>1019</v>
      </c>
      <c r="L170" s="32">
        <v>1977</v>
      </c>
      <c r="M170" s="32">
        <v>1521</v>
      </c>
      <c r="N170" s="32">
        <v>368</v>
      </c>
      <c r="O170" s="32">
        <v>101</v>
      </c>
      <c r="P170" s="32">
        <v>2899</v>
      </c>
      <c r="Q170" s="32">
        <v>585</v>
      </c>
      <c r="R170" s="32">
        <v>424</v>
      </c>
      <c r="S170" s="32">
        <v>161</v>
      </c>
      <c r="T170" s="32">
        <v>558</v>
      </c>
      <c r="U170" s="32">
        <v>60</v>
      </c>
      <c r="V170" s="32">
        <v>102</v>
      </c>
      <c r="W170" s="32">
        <v>755</v>
      </c>
      <c r="X170" s="32">
        <v>839</v>
      </c>
      <c r="Y170" s="32">
        <v>1367</v>
      </c>
      <c r="Z170" s="32">
        <v>239</v>
      </c>
      <c r="AA170" s="32">
        <v>95</v>
      </c>
      <c r="AB170" s="32">
        <v>860</v>
      </c>
      <c r="AC170" s="32">
        <v>297</v>
      </c>
      <c r="AD170" s="32"/>
    </row>
    <row r="171" spans="1:30" ht="12.75" customHeight="1" x14ac:dyDescent="0.2">
      <c r="A171" s="18" t="s">
        <v>426</v>
      </c>
      <c r="B171" s="30" t="s">
        <v>57</v>
      </c>
      <c r="C171" s="30" t="s">
        <v>984</v>
      </c>
      <c r="D171" s="18" t="s">
        <v>429</v>
      </c>
      <c r="E171" s="31" t="s">
        <v>430</v>
      </c>
      <c r="F171" s="30" t="s">
        <v>429</v>
      </c>
      <c r="G171" s="32">
        <v>15077</v>
      </c>
      <c r="H171" s="32">
        <v>6339</v>
      </c>
      <c r="I171" s="32">
        <v>0</v>
      </c>
      <c r="J171" s="32">
        <v>3</v>
      </c>
      <c r="K171" s="32">
        <v>1528</v>
      </c>
      <c r="L171" s="32">
        <v>2991</v>
      </c>
      <c r="M171" s="32">
        <v>1817</v>
      </c>
      <c r="N171" s="32">
        <v>580</v>
      </c>
      <c r="O171" s="32">
        <v>142</v>
      </c>
      <c r="P171" s="32">
        <v>4139</v>
      </c>
      <c r="Q171" s="32">
        <v>640</v>
      </c>
      <c r="R171" s="32">
        <v>442</v>
      </c>
      <c r="S171" s="32">
        <v>198</v>
      </c>
      <c r="T171" s="32">
        <v>903</v>
      </c>
      <c r="U171" s="32">
        <v>115</v>
      </c>
      <c r="V171" s="32">
        <v>203</v>
      </c>
      <c r="W171" s="32">
        <v>1147</v>
      </c>
      <c r="X171" s="32">
        <v>1131</v>
      </c>
      <c r="Y171" s="32">
        <v>1798</v>
      </c>
      <c r="Z171" s="32">
        <v>416</v>
      </c>
      <c r="AA171" s="32">
        <v>104</v>
      </c>
      <c r="AB171" s="32">
        <v>1188</v>
      </c>
      <c r="AC171" s="32">
        <v>371</v>
      </c>
      <c r="AD171" s="32"/>
    </row>
    <row r="172" spans="1:30" ht="12.75" customHeight="1" x14ac:dyDescent="0.2">
      <c r="A172" s="18" t="s">
        <v>426</v>
      </c>
      <c r="B172" s="30" t="s">
        <v>57</v>
      </c>
      <c r="C172" s="30" t="s">
        <v>985</v>
      </c>
      <c r="D172" s="18" t="s">
        <v>58</v>
      </c>
      <c r="E172" s="86" t="s">
        <v>59</v>
      </c>
      <c r="F172" s="87" t="s">
        <v>60</v>
      </c>
      <c r="G172" s="32">
        <v>12193</v>
      </c>
      <c r="H172" s="32">
        <v>4974.5</v>
      </c>
      <c r="I172" s="32">
        <v>2</v>
      </c>
      <c r="J172" s="32">
        <v>2</v>
      </c>
      <c r="K172" s="32">
        <v>1162</v>
      </c>
      <c r="L172" s="32">
        <v>2419.5</v>
      </c>
      <c r="M172" s="32">
        <v>1389</v>
      </c>
      <c r="N172" s="32">
        <v>342</v>
      </c>
      <c r="O172" s="32">
        <v>141</v>
      </c>
      <c r="P172" s="32">
        <v>3548.5</v>
      </c>
      <c r="Q172" s="32">
        <v>657.5</v>
      </c>
      <c r="R172" s="32">
        <v>507.5</v>
      </c>
      <c r="S172" s="32">
        <v>150</v>
      </c>
      <c r="T172" s="32">
        <v>1006</v>
      </c>
      <c r="U172" s="32">
        <v>87</v>
      </c>
      <c r="V172" s="32">
        <v>83</v>
      </c>
      <c r="W172" s="32">
        <v>800</v>
      </c>
      <c r="X172" s="32">
        <v>915</v>
      </c>
      <c r="Y172" s="32">
        <v>1567</v>
      </c>
      <c r="Z172" s="32">
        <v>276.5</v>
      </c>
      <c r="AA172" s="32">
        <v>102.5</v>
      </c>
      <c r="AB172" s="32">
        <v>920.5</v>
      </c>
      <c r="AC172" s="32">
        <v>320.5</v>
      </c>
      <c r="AD172" s="32"/>
    </row>
    <row r="173" spans="1:30" ht="12.75" customHeight="1" x14ac:dyDescent="0.2">
      <c r="A173" s="18" t="s">
        <v>426</v>
      </c>
      <c r="B173" s="30" t="s">
        <v>57</v>
      </c>
      <c r="C173" s="30" t="s">
        <v>985</v>
      </c>
      <c r="D173" s="18" t="s">
        <v>58</v>
      </c>
      <c r="E173" s="90" t="s">
        <v>61</v>
      </c>
      <c r="F173" s="91" t="s">
        <v>62</v>
      </c>
      <c r="G173" s="32">
        <v>12193</v>
      </c>
      <c r="H173" s="32">
        <v>4974.5</v>
      </c>
      <c r="I173" s="32">
        <v>2</v>
      </c>
      <c r="J173" s="32">
        <v>2</v>
      </c>
      <c r="K173" s="32">
        <v>1162</v>
      </c>
      <c r="L173" s="32">
        <v>2419.5</v>
      </c>
      <c r="M173" s="32">
        <v>1389</v>
      </c>
      <c r="N173" s="32">
        <v>342</v>
      </c>
      <c r="O173" s="32">
        <v>141</v>
      </c>
      <c r="P173" s="32">
        <v>3548.5</v>
      </c>
      <c r="Q173" s="32">
        <v>657.5</v>
      </c>
      <c r="R173" s="32">
        <v>507.5</v>
      </c>
      <c r="S173" s="32">
        <v>150</v>
      </c>
      <c r="T173" s="32">
        <v>1006</v>
      </c>
      <c r="U173" s="32">
        <v>87</v>
      </c>
      <c r="V173" s="32">
        <v>83</v>
      </c>
      <c r="W173" s="32">
        <v>800</v>
      </c>
      <c r="X173" s="32">
        <v>915</v>
      </c>
      <c r="Y173" s="32">
        <v>1567</v>
      </c>
      <c r="Z173" s="32">
        <v>276.5</v>
      </c>
      <c r="AA173" s="32">
        <v>102.5</v>
      </c>
      <c r="AB173" s="32">
        <v>920.5</v>
      </c>
      <c r="AC173" s="32">
        <v>320.5</v>
      </c>
      <c r="AD173" s="32"/>
    </row>
    <row r="174" spans="1:30" ht="12.75" customHeight="1" x14ac:dyDescent="0.2">
      <c r="A174" s="18" t="s">
        <v>426</v>
      </c>
      <c r="B174" s="30" t="s">
        <v>57</v>
      </c>
      <c r="C174" s="30" t="s">
        <v>986</v>
      </c>
      <c r="D174" s="18" t="s">
        <v>431</v>
      </c>
      <c r="E174" s="31" t="s">
        <v>432</v>
      </c>
      <c r="F174" s="30" t="s">
        <v>431</v>
      </c>
      <c r="G174" s="32">
        <v>10646</v>
      </c>
      <c r="H174" s="32">
        <v>5111</v>
      </c>
      <c r="I174" s="32">
        <v>1</v>
      </c>
      <c r="J174" s="32">
        <v>1</v>
      </c>
      <c r="K174" s="32">
        <v>1255</v>
      </c>
      <c r="L174" s="32">
        <v>2297</v>
      </c>
      <c r="M174" s="32">
        <v>1557</v>
      </c>
      <c r="N174" s="32">
        <v>417</v>
      </c>
      <c r="O174" s="32">
        <v>59</v>
      </c>
      <c r="P174" s="32">
        <v>2114</v>
      </c>
      <c r="Q174" s="32">
        <v>429</v>
      </c>
      <c r="R174" s="32">
        <v>302</v>
      </c>
      <c r="S174" s="32">
        <v>127</v>
      </c>
      <c r="T174" s="32">
        <v>436</v>
      </c>
      <c r="U174" s="32">
        <v>42</v>
      </c>
      <c r="V174" s="32">
        <v>53</v>
      </c>
      <c r="W174" s="32">
        <v>404</v>
      </c>
      <c r="X174" s="32">
        <v>750</v>
      </c>
      <c r="Y174" s="32">
        <v>1286</v>
      </c>
      <c r="Z174" s="32">
        <v>261</v>
      </c>
      <c r="AA174" s="32">
        <v>90</v>
      </c>
      <c r="AB174" s="32">
        <v>931</v>
      </c>
      <c r="AC174" s="32">
        <v>377</v>
      </c>
      <c r="AD174" s="32"/>
    </row>
    <row r="175" spans="1:30" ht="12.75" customHeight="1" x14ac:dyDescent="0.2">
      <c r="A175" s="18" t="s">
        <v>426</v>
      </c>
      <c r="B175" s="30" t="s">
        <v>57</v>
      </c>
      <c r="C175" s="30" t="s">
        <v>987</v>
      </c>
      <c r="D175" s="18" t="s">
        <v>433</v>
      </c>
      <c r="E175" s="31" t="s">
        <v>434</v>
      </c>
      <c r="F175" s="30" t="s">
        <v>433</v>
      </c>
      <c r="G175" s="32">
        <v>10573</v>
      </c>
      <c r="H175" s="32">
        <v>4612</v>
      </c>
      <c r="I175" s="32">
        <v>0</v>
      </c>
      <c r="J175" s="32">
        <v>1</v>
      </c>
      <c r="K175" s="32">
        <v>1125</v>
      </c>
      <c r="L175" s="32">
        <v>2097</v>
      </c>
      <c r="M175" s="32">
        <v>1389</v>
      </c>
      <c r="N175" s="32">
        <v>350</v>
      </c>
      <c r="O175" s="32">
        <v>89</v>
      </c>
      <c r="P175" s="32">
        <v>2577</v>
      </c>
      <c r="Q175" s="32">
        <v>401</v>
      </c>
      <c r="R175" s="32">
        <v>312</v>
      </c>
      <c r="S175" s="32">
        <v>89</v>
      </c>
      <c r="T175" s="32">
        <v>474</v>
      </c>
      <c r="U175" s="32">
        <v>59</v>
      </c>
      <c r="V175" s="32">
        <v>94</v>
      </c>
      <c r="W175" s="32">
        <v>785</v>
      </c>
      <c r="X175" s="32">
        <v>764</v>
      </c>
      <c r="Y175" s="32">
        <v>1233</v>
      </c>
      <c r="Z175" s="32">
        <v>288</v>
      </c>
      <c r="AA175" s="32">
        <v>202</v>
      </c>
      <c r="AB175" s="32">
        <v>875</v>
      </c>
      <c r="AC175" s="32">
        <v>347</v>
      </c>
      <c r="AD175" s="32"/>
    </row>
    <row r="176" spans="1:30" ht="12.75" customHeight="1" x14ac:dyDescent="0.2">
      <c r="A176" s="18" t="s">
        <v>426</v>
      </c>
      <c r="B176" s="30" t="s">
        <v>57</v>
      </c>
      <c r="C176" s="30" t="s">
        <v>988</v>
      </c>
      <c r="D176" s="18" t="s">
        <v>435</v>
      </c>
      <c r="E176" s="31" t="s">
        <v>436</v>
      </c>
      <c r="F176" s="30" t="s">
        <v>435</v>
      </c>
      <c r="G176" s="32">
        <v>15614</v>
      </c>
      <c r="H176" s="32">
        <v>6807</v>
      </c>
      <c r="I176" s="32">
        <v>2</v>
      </c>
      <c r="J176" s="32">
        <v>4</v>
      </c>
      <c r="K176" s="32">
        <v>1607</v>
      </c>
      <c r="L176" s="32">
        <v>3332</v>
      </c>
      <c r="M176" s="32">
        <v>1862</v>
      </c>
      <c r="N176" s="32">
        <v>539</v>
      </c>
      <c r="O176" s="32">
        <v>100</v>
      </c>
      <c r="P176" s="32">
        <v>3754</v>
      </c>
      <c r="Q176" s="32">
        <v>751</v>
      </c>
      <c r="R176" s="32">
        <v>567</v>
      </c>
      <c r="S176" s="32">
        <v>184</v>
      </c>
      <c r="T176" s="32">
        <v>826</v>
      </c>
      <c r="U176" s="32">
        <v>113</v>
      </c>
      <c r="V176" s="32">
        <v>114</v>
      </c>
      <c r="W176" s="32">
        <v>788</v>
      </c>
      <c r="X176" s="32">
        <v>1162</v>
      </c>
      <c r="Y176" s="32">
        <v>1914</v>
      </c>
      <c r="Z176" s="32">
        <v>449</v>
      </c>
      <c r="AA176" s="32">
        <v>139</v>
      </c>
      <c r="AB176" s="32">
        <v>1371</v>
      </c>
      <c r="AC176" s="32">
        <v>541</v>
      </c>
      <c r="AD176" s="32"/>
    </row>
    <row r="177" spans="1:30" ht="12.75" customHeight="1" x14ac:dyDescent="0.2">
      <c r="A177" s="18" t="s">
        <v>426</v>
      </c>
      <c r="B177" s="30" t="s">
        <v>57</v>
      </c>
      <c r="C177" s="30" t="s">
        <v>989</v>
      </c>
      <c r="D177" s="18" t="s">
        <v>437</v>
      </c>
      <c r="E177" s="31" t="s">
        <v>438</v>
      </c>
      <c r="F177" s="30" t="s">
        <v>437</v>
      </c>
      <c r="G177" s="32">
        <v>31622</v>
      </c>
      <c r="H177" s="32">
        <v>14252</v>
      </c>
      <c r="I177" s="32">
        <v>5</v>
      </c>
      <c r="J177" s="32">
        <v>6</v>
      </c>
      <c r="K177" s="32">
        <v>3259</v>
      </c>
      <c r="L177" s="32">
        <v>6627</v>
      </c>
      <c r="M177" s="32">
        <v>4355</v>
      </c>
      <c r="N177" s="32">
        <v>1051</v>
      </c>
      <c r="O177" s="32">
        <v>360</v>
      </c>
      <c r="P177" s="32">
        <v>7730</v>
      </c>
      <c r="Q177" s="32">
        <v>1320</v>
      </c>
      <c r="R177" s="32">
        <v>1051</v>
      </c>
      <c r="S177" s="32">
        <v>269</v>
      </c>
      <c r="T177" s="32">
        <v>1709</v>
      </c>
      <c r="U177" s="32">
        <v>188</v>
      </c>
      <c r="V177" s="32">
        <v>169</v>
      </c>
      <c r="W177" s="32">
        <v>2003</v>
      </c>
      <c r="X177" s="32">
        <v>2341</v>
      </c>
      <c r="Y177" s="32">
        <v>3445</v>
      </c>
      <c r="Z177" s="32">
        <v>747</v>
      </c>
      <c r="AA177" s="32">
        <v>270</v>
      </c>
      <c r="AB177" s="32">
        <v>2709</v>
      </c>
      <c r="AC177" s="32">
        <v>1058</v>
      </c>
      <c r="AD177" s="32"/>
    </row>
    <row r="178" spans="1:30" ht="12.75" customHeight="1" x14ac:dyDescent="0.2">
      <c r="A178" s="18" t="s">
        <v>426</v>
      </c>
      <c r="B178" s="30" t="s">
        <v>57</v>
      </c>
      <c r="C178" s="30" t="s">
        <v>990</v>
      </c>
      <c r="D178" s="18" t="s">
        <v>439</v>
      </c>
      <c r="E178" s="31" t="s">
        <v>440</v>
      </c>
      <c r="F178" s="30" t="s">
        <v>439</v>
      </c>
      <c r="G178" s="32">
        <v>8431</v>
      </c>
      <c r="H178" s="32">
        <v>3024</v>
      </c>
      <c r="I178" s="32">
        <v>0</v>
      </c>
      <c r="J178" s="32">
        <v>2</v>
      </c>
      <c r="K178" s="32">
        <v>715</v>
      </c>
      <c r="L178" s="32">
        <v>1425</v>
      </c>
      <c r="M178" s="32">
        <v>882</v>
      </c>
      <c r="N178" s="32">
        <v>241</v>
      </c>
      <c r="O178" s="32">
        <v>51</v>
      </c>
      <c r="P178" s="32">
        <v>2974</v>
      </c>
      <c r="Q178" s="32">
        <v>701</v>
      </c>
      <c r="R178" s="32">
        <v>493</v>
      </c>
      <c r="S178" s="32">
        <v>208</v>
      </c>
      <c r="T178" s="32">
        <v>887</v>
      </c>
      <c r="U178" s="32">
        <v>39</v>
      </c>
      <c r="V178" s="32">
        <v>41</v>
      </c>
      <c r="W178" s="32">
        <v>586</v>
      </c>
      <c r="X178" s="32">
        <v>720</v>
      </c>
      <c r="Y178" s="32">
        <v>1103</v>
      </c>
      <c r="Z178" s="32">
        <v>176</v>
      </c>
      <c r="AA178" s="32">
        <v>54</v>
      </c>
      <c r="AB178" s="32">
        <v>576</v>
      </c>
      <c r="AC178" s="32">
        <v>232</v>
      </c>
      <c r="AD178" s="32"/>
    </row>
    <row r="179" spans="1:30" ht="12.75" customHeight="1" x14ac:dyDescent="0.2">
      <c r="A179" s="18" t="s">
        <v>426</v>
      </c>
      <c r="B179" s="30" t="s">
        <v>57</v>
      </c>
      <c r="C179" s="30" t="s">
        <v>991</v>
      </c>
      <c r="D179" s="18" t="s">
        <v>441</v>
      </c>
      <c r="E179" s="31" t="s">
        <v>442</v>
      </c>
      <c r="F179" s="30" t="s">
        <v>441</v>
      </c>
      <c r="G179" s="32">
        <v>15534</v>
      </c>
      <c r="H179" s="32">
        <v>6798</v>
      </c>
      <c r="I179" s="32">
        <v>0</v>
      </c>
      <c r="J179" s="32">
        <v>4</v>
      </c>
      <c r="K179" s="32">
        <v>1650</v>
      </c>
      <c r="L179" s="32">
        <v>3057</v>
      </c>
      <c r="M179" s="32">
        <v>2087</v>
      </c>
      <c r="N179" s="32">
        <v>533</v>
      </c>
      <c r="O179" s="32">
        <v>108</v>
      </c>
      <c r="P179" s="32">
        <v>4283</v>
      </c>
      <c r="Q179" s="32">
        <v>719</v>
      </c>
      <c r="R179" s="32">
        <v>512</v>
      </c>
      <c r="S179" s="32">
        <v>207</v>
      </c>
      <c r="T179" s="32">
        <v>977</v>
      </c>
      <c r="U179" s="32">
        <v>57</v>
      </c>
      <c r="V179" s="32">
        <v>98</v>
      </c>
      <c r="W179" s="32">
        <v>1257</v>
      </c>
      <c r="X179" s="32">
        <v>1175</v>
      </c>
      <c r="Y179" s="32">
        <v>1729</v>
      </c>
      <c r="Z179" s="32">
        <v>249</v>
      </c>
      <c r="AA179" s="32">
        <v>126</v>
      </c>
      <c r="AB179" s="32">
        <v>1121</v>
      </c>
      <c r="AC179" s="32">
        <v>587</v>
      </c>
      <c r="AD179" s="32"/>
    </row>
    <row r="180" spans="1:30" ht="12.75" customHeight="1" x14ac:dyDescent="0.2">
      <c r="A180" s="18" t="s">
        <v>426</v>
      </c>
      <c r="B180" s="30" t="s">
        <v>57</v>
      </c>
      <c r="C180" s="30" t="s">
        <v>992</v>
      </c>
      <c r="D180" s="18" t="s">
        <v>443</v>
      </c>
      <c r="E180" s="31" t="s">
        <v>444</v>
      </c>
      <c r="F180" s="30" t="s">
        <v>443</v>
      </c>
      <c r="G180" s="32">
        <v>18477</v>
      </c>
      <c r="H180" s="32">
        <v>8347</v>
      </c>
      <c r="I180" s="32">
        <v>2</v>
      </c>
      <c r="J180" s="32">
        <v>5</v>
      </c>
      <c r="K180" s="32">
        <v>2047</v>
      </c>
      <c r="L180" s="32">
        <v>3772</v>
      </c>
      <c r="M180" s="32">
        <v>2521</v>
      </c>
      <c r="N180" s="32">
        <v>657</v>
      </c>
      <c r="O180" s="32">
        <v>178</v>
      </c>
      <c r="P180" s="32">
        <v>4306</v>
      </c>
      <c r="Q180" s="32">
        <v>665</v>
      </c>
      <c r="R180" s="32">
        <v>502</v>
      </c>
      <c r="S180" s="32">
        <v>163</v>
      </c>
      <c r="T180" s="32">
        <v>1039</v>
      </c>
      <c r="U180" s="32">
        <v>107</v>
      </c>
      <c r="V180" s="32">
        <v>163</v>
      </c>
      <c r="W180" s="32">
        <v>1045</v>
      </c>
      <c r="X180" s="32">
        <v>1287</v>
      </c>
      <c r="Y180" s="32">
        <v>2132</v>
      </c>
      <c r="Z180" s="32">
        <v>510</v>
      </c>
      <c r="AA180" s="32">
        <v>166</v>
      </c>
      <c r="AB180" s="32">
        <v>1633</v>
      </c>
      <c r="AC180" s="32">
        <v>548</v>
      </c>
      <c r="AD180" s="32"/>
    </row>
    <row r="181" spans="1:30" ht="12.75" customHeight="1" x14ac:dyDescent="0.2">
      <c r="A181" s="18" t="s">
        <v>426</v>
      </c>
      <c r="B181" s="30" t="s">
        <v>57</v>
      </c>
      <c r="C181" s="30" t="s">
        <v>993</v>
      </c>
      <c r="D181" s="18" t="s">
        <v>445</v>
      </c>
      <c r="E181" s="31" t="s">
        <v>446</v>
      </c>
      <c r="F181" s="30" t="s">
        <v>445</v>
      </c>
      <c r="G181" s="32">
        <v>9153</v>
      </c>
      <c r="H181" s="32">
        <v>3682</v>
      </c>
      <c r="I181" s="32">
        <v>0</v>
      </c>
      <c r="J181" s="32">
        <v>8</v>
      </c>
      <c r="K181" s="32">
        <v>811</v>
      </c>
      <c r="L181" s="32">
        <v>1707</v>
      </c>
      <c r="M181" s="32">
        <v>1156</v>
      </c>
      <c r="N181" s="32">
        <v>316</v>
      </c>
      <c r="O181" s="32">
        <v>63</v>
      </c>
      <c r="P181" s="32">
        <v>2425</v>
      </c>
      <c r="Q181" s="32">
        <v>501</v>
      </c>
      <c r="R181" s="32">
        <v>379</v>
      </c>
      <c r="S181" s="32">
        <v>122</v>
      </c>
      <c r="T181" s="32">
        <v>566</v>
      </c>
      <c r="U181" s="32">
        <v>53</v>
      </c>
      <c r="V181" s="32">
        <v>80</v>
      </c>
      <c r="W181" s="32">
        <v>584</v>
      </c>
      <c r="X181" s="32">
        <v>641</v>
      </c>
      <c r="Y181" s="32">
        <v>1170</v>
      </c>
      <c r="Z181" s="32">
        <v>294</v>
      </c>
      <c r="AA181" s="32">
        <v>72</v>
      </c>
      <c r="AB181" s="32">
        <v>837</v>
      </c>
      <c r="AC181" s="32">
        <v>294</v>
      </c>
      <c r="AD181" s="32"/>
    </row>
    <row r="182" spans="1:30" ht="12.75" customHeight="1" x14ac:dyDescent="0.2">
      <c r="A182" s="18" t="s">
        <v>426</v>
      </c>
      <c r="B182" s="30" t="s">
        <v>57</v>
      </c>
      <c r="C182" s="30" t="s">
        <v>994</v>
      </c>
      <c r="D182" s="18" t="s">
        <v>447</v>
      </c>
      <c r="E182" s="31" t="s">
        <v>448</v>
      </c>
      <c r="F182" s="30" t="s">
        <v>447</v>
      </c>
      <c r="G182" s="32">
        <v>8084</v>
      </c>
      <c r="H182" s="32">
        <v>3330</v>
      </c>
      <c r="I182" s="32">
        <v>-1</v>
      </c>
      <c r="J182" s="32">
        <v>4</v>
      </c>
      <c r="K182" s="32">
        <v>799</v>
      </c>
      <c r="L182" s="32">
        <v>1499</v>
      </c>
      <c r="M182" s="32">
        <v>1029</v>
      </c>
      <c r="N182" s="32">
        <v>298</v>
      </c>
      <c r="O182" s="32">
        <v>48</v>
      </c>
      <c r="P182" s="32">
        <v>2253</v>
      </c>
      <c r="Q182" s="32">
        <v>471</v>
      </c>
      <c r="R182" s="32">
        <v>323</v>
      </c>
      <c r="S182" s="32">
        <v>148</v>
      </c>
      <c r="T182" s="32">
        <v>454</v>
      </c>
      <c r="U182" s="32">
        <v>58</v>
      </c>
      <c r="V182" s="32">
        <v>27</v>
      </c>
      <c r="W182" s="32">
        <v>596</v>
      </c>
      <c r="X182" s="32">
        <v>647</v>
      </c>
      <c r="Y182" s="32">
        <v>964</v>
      </c>
      <c r="Z182" s="32">
        <v>226</v>
      </c>
      <c r="AA182" s="32">
        <v>54</v>
      </c>
      <c r="AB182" s="32">
        <v>675</v>
      </c>
      <c r="AC182" s="32">
        <v>236</v>
      </c>
      <c r="AD182" s="32"/>
    </row>
    <row r="183" spans="1:30" ht="24" customHeight="1" x14ac:dyDescent="0.25">
      <c r="A183" s="26" t="s">
        <v>449</v>
      </c>
      <c r="B183" s="27" t="s">
        <v>450</v>
      </c>
      <c r="C183" s="30"/>
      <c r="D183" s="26"/>
      <c r="E183" s="28"/>
      <c r="F183" s="27"/>
      <c r="G183" s="29">
        <v>129660</v>
      </c>
      <c r="H183" s="29">
        <v>53898</v>
      </c>
      <c r="I183" s="29">
        <v>20</v>
      </c>
      <c r="J183" s="29">
        <v>35</v>
      </c>
      <c r="K183" s="29">
        <v>15279</v>
      </c>
      <c r="L183" s="29">
        <v>20791</v>
      </c>
      <c r="M183" s="29">
        <v>17773</v>
      </c>
      <c r="N183" s="29">
        <v>4033</v>
      </c>
      <c r="O183" s="29">
        <v>982</v>
      </c>
      <c r="P183" s="29">
        <v>37819</v>
      </c>
      <c r="Q183" s="29">
        <v>9651</v>
      </c>
      <c r="R183" s="29">
        <v>6213</v>
      </c>
      <c r="S183" s="29">
        <v>3438</v>
      </c>
      <c r="T183" s="29">
        <v>7446</v>
      </c>
      <c r="U183" s="29">
        <v>716</v>
      </c>
      <c r="V183" s="29">
        <v>1069</v>
      </c>
      <c r="W183" s="29">
        <v>7312</v>
      </c>
      <c r="X183" s="29">
        <v>11625</v>
      </c>
      <c r="Y183" s="29">
        <v>16227</v>
      </c>
      <c r="Z183" s="29">
        <v>2826</v>
      </c>
      <c r="AA183" s="29">
        <v>1145</v>
      </c>
      <c r="AB183" s="29">
        <v>9741</v>
      </c>
      <c r="AC183" s="29">
        <v>2989</v>
      </c>
      <c r="AD183" s="32"/>
    </row>
    <row r="184" spans="1:30" ht="12.75" customHeight="1" x14ac:dyDescent="0.2">
      <c r="A184" s="18" t="s">
        <v>449</v>
      </c>
      <c r="B184" s="30" t="s">
        <v>450</v>
      </c>
      <c r="C184" s="30" t="s">
        <v>995</v>
      </c>
      <c r="D184" s="18" t="s">
        <v>451</v>
      </c>
      <c r="E184" s="31" t="s">
        <v>452</v>
      </c>
      <c r="F184" s="30" t="s">
        <v>451</v>
      </c>
      <c r="G184" s="32">
        <v>14959</v>
      </c>
      <c r="H184" s="32">
        <v>6230</v>
      </c>
      <c r="I184" s="32">
        <v>3</v>
      </c>
      <c r="J184" s="32">
        <v>0</v>
      </c>
      <c r="K184" s="32">
        <v>1714</v>
      </c>
      <c r="L184" s="32">
        <v>2379</v>
      </c>
      <c r="M184" s="32">
        <v>2134</v>
      </c>
      <c r="N184" s="32">
        <v>406</v>
      </c>
      <c r="O184" s="32">
        <v>122</v>
      </c>
      <c r="P184" s="32">
        <v>4275</v>
      </c>
      <c r="Q184" s="32">
        <v>1054</v>
      </c>
      <c r="R184" s="32">
        <v>688</v>
      </c>
      <c r="S184" s="32">
        <v>366</v>
      </c>
      <c r="T184" s="32">
        <v>898</v>
      </c>
      <c r="U184" s="32">
        <v>75</v>
      </c>
      <c r="V184" s="32">
        <v>58</v>
      </c>
      <c r="W184" s="32">
        <v>929</v>
      </c>
      <c r="X184" s="32">
        <v>1261</v>
      </c>
      <c r="Y184" s="32">
        <v>1884</v>
      </c>
      <c r="Z184" s="32">
        <v>325</v>
      </c>
      <c r="AA184" s="32">
        <v>126</v>
      </c>
      <c r="AB184" s="32">
        <v>1271</v>
      </c>
      <c r="AC184" s="32">
        <v>320</v>
      </c>
      <c r="AD184" s="32"/>
    </row>
    <row r="185" spans="1:30" ht="12.75" customHeight="1" x14ac:dyDescent="0.2">
      <c r="A185" s="18" t="s">
        <v>449</v>
      </c>
      <c r="B185" s="30" t="s">
        <v>450</v>
      </c>
      <c r="C185" s="30" t="s">
        <v>996</v>
      </c>
      <c r="D185" s="18" t="s">
        <v>453</v>
      </c>
      <c r="E185" s="31" t="s">
        <v>454</v>
      </c>
      <c r="F185" s="30" t="s">
        <v>453</v>
      </c>
      <c r="G185" s="32">
        <v>21216</v>
      </c>
      <c r="H185" s="32">
        <v>8956</v>
      </c>
      <c r="I185" s="32">
        <v>2</v>
      </c>
      <c r="J185" s="32">
        <v>0</v>
      </c>
      <c r="K185" s="32">
        <v>2707</v>
      </c>
      <c r="L185" s="32">
        <v>3637</v>
      </c>
      <c r="M185" s="32">
        <v>2610</v>
      </c>
      <c r="N185" s="32">
        <v>653</v>
      </c>
      <c r="O185" s="32">
        <v>193</v>
      </c>
      <c r="P185" s="32">
        <v>5902</v>
      </c>
      <c r="Q185" s="32">
        <v>1241</v>
      </c>
      <c r="R185" s="32">
        <v>842</v>
      </c>
      <c r="S185" s="32">
        <v>399</v>
      </c>
      <c r="T185" s="32">
        <v>1026</v>
      </c>
      <c r="U185" s="32">
        <v>238</v>
      </c>
      <c r="V185" s="32">
        <v>188</v>
      </c>
      <c r="W185" s="32">
        <v>1222</v>
      </c>
      <c r="X185" s="32">
        <v>1987</v>
      </c>
      <c r="Y185" s="32">
        <v>2514</v>
      </c>
      <c r="Z185" s="32">
        <v>551</v>
      </c>
      <c r="AA185" s="32">
        <v>226</v>
      </c>
      <c r="AB185" s="32">
        <v>1768</v>
      </c>
      <c r="AC185" s="32">
        <v>453</v>
      </c>
      <c r="AD185" s="32"/>
    </row>
    <row r="186" spans="1:30" ht="12.75" customHeight="1" x14ac:dyDescent="0.2">
      <c r="A186" s="18" t="s">
        <v>449</v>
      </c>
      <c r="B186" s="30" t="s">
        <v>450</v>
      </c>
      <c r="C186" s="30" t="s">
        <v>997</v>
      </c>
      <c r="D186" s="18" t="s">
        <v>455</v>
      </c>
      <c r="E186" s="31" t="s">
        <v>456</v>
      </c>
      <c r="F186" s="30" t="s">
        <v>455</v>
      </c>
      <c r="G186" s="32">
        <v>10548</v>
      </c>
      <c r="H186" s="32">
        <v>4291</v>
      </c>
      <c r="I186" s="32">
        <v>0</v>
      </c>
      <c r="J186" s="32">
        <v>0</v>
      </c>
      <c r="K186" s="32">
        <v>1236</v>
      </c>
      <c r="L186" s="32">
        <v>1713</v>
      </c>
      <c r="M186" s="32">
        <v>1342</v>
      </c>
      <c r="N186" s="32">
        <v>344</v>
      </c>
      <c r="O186" s="32">
        <v>56</v>
      </c>
      <c r="P186" s="32">
        <v>3052</v>
      </c>
      <c r="Q186" s="32">
        <v>858</v>
      </c>
      <c r="R186" s="32">
        <v>530</v>
      </c>
      <c r="S186" s="32">
        <v>328</v>
      </c>
      <c r="T186" s="32">
        <v>519</v>
      </c>
      <c r="U186" s="32">
        <v>39</v>
      </c>
      <c r="V186" s="32">
        <v>68</v>
      </c>
      <c r="W186" s="32">
        <v>689</v>
      </c>
      <c r="X186" s="32">
        <v>879</v>
      </c>
      <c r="Y186" s="32">
        <v>1440</v>
      </c>
      <c r="Z186" s="32">
        <v>234</v>
      </c>
      <c r="AA186" s="32">
        <v>81</v>
      </c>
      <c r="AB186" s="32">
        <v>790</v>
      </c>
      <c r="AC186" s="32">
        <v>260</v>
      </c>
      <c r="AD186" s="32"/>
    </row>
    <row r="187" spans="1:30" ht="12.75" customHeight="1" x14ac:dyDescent="0.2">
      <c r="A187" s="18" t="s">
        <v>449</v>
      </c>
      <c r="B187" s="30" t="s">
        <v>450</v>
      </c>
      <c r="C187" s="30" t="s">
        <v>998</v>
      </c>
      <c r="D187" s="18" t="s">
        <v>457</v>
      </c>
      <c r="E187" s="31" t="s">
        <v>458</v>
      </c>
      <c r="F187" s="30" t="s">
        <v>457</v>
      </c>
      <c r="G187" s="32">
        <v>7050</v>
      </c>
      <c r="H187" s="32">
        <v>3192</v>
      </c>
      <c r="I187" s="32">
        <v>0</v>
      </c>
      <c r="J187" s="32">
        <v>6</v>
      </c>
      <c r="K187" s="32">
        <v>884</v>
      </c>
      <c r="L187" s="32">
        <v>1127</v>
      </c>
      <c r="M187" s="32">
        <v>1175</v>
      </c>
      <c r="N187" s="32">
        <v>233</v>
      </c>
      <c r="O187" s="32">
        <v>41</v>
      </c>
      <c r="P187" s="32">
        <v>1860</v>
      </c>
      <c r="Q187" s="32">
        <v>427</v>
      </c>
      <c r="R187" s="32">
        <v>291</v>
      </c>
      <c r="S187" s="32">
        <v>136</v>
      </c>
      <c r="T187" s="32">
        <v>402</v>
      </c>
      <c r="U187" s="32">
        <v>19</v>
      </c>
      <c r="V187" s="32">
        <v>55</v>
      </c>
      <c r="W187" s="32">
        <v>344</v>
      </c>
      <c r="X187" s="32">
        <v>613</v>
      </c>
      <c r="Y187" s="32">
        <v>832</v>
      </c>
      <c r="Z187" s="32">
        <v>157</v>
      </c>
      <c r="AA187" s="32">
        <v>58</v>
      </c>
      <c r="AB187" s="32">
        <v>486</v>
      </c>
      <c r="AC187" s="32">
        <v>191</v>
      </c>
      <c r="AD187" s="32"/>
    </row>
    <row r="188" spans="1:30" ht="12.75" customHeight="1" x14ac:dyDescent="0.2">
      <c r="A188" s="18" t="s">
        <v>449</v>
      </c>
      <c r="B188" s="30" t="s">
        <v>450</v>
      </c>
      <c r="C188" s="30" t="s">
        <v>999</v>
      </c>
      <c r="D188" s="18" t="s">
        <v>459</v>
      </c>
      <c r="E188" s="31" t="s">
        <v>460</v>
      </c>
      <c r="F188" s="30" t="s">
        <v>459</v>
      </c>
      <c r="G188" s="32">
        <v>4115</v>
      </c>
      <c r="H188" s="32">
        <v>1810</v>
      </c>
      <c r="I188" s="32">
        <v>1</v>
      </c>
      <c r="J188" s="32">
        <v>3</v>
      </c>
      <c r="K188" s="32">
        <v>515</v>
      </c>
      <c r="L188" s="32">
        <v>690</v>
      </c>
      <c r="M188" s="32">
        <v>601</v>
      </c>
      <c r="N188" s="32">
        <v>154</v>
      </c>
      <c r="O188" s="32">
        <v>14</v>
      </c>
      <c r="P188" s="32">
        <v>1119</v>
      </c>
      <c r="Q188" s="32">
        <v>241</v>
      </c>
      <c r="R188" s="32">
        <v>166</v>
      </c>
      <c r="S188" s="32">
        <v>75</v>
      </c>
      <c r="T188" s="32">
        <v>163</v>
      </c>
      <c r="U188" s="32">
        <v>12</v>
      </c>
      <c r="V188" s="32">
        <v>35</v>
      </c>
      <c r="W188" s="32">
        <v>218</v>
      </c>
      <c r="X188" s="32">
        <v>450</v>
      </c>
      <c r="Y188" s="32">
        <v>537</v>
      </c>
      <c r="Z188" s="32">
        <v>95</v>
      </c>
      <c r="AA188" s="32">
        <v>23</v>
      </c>
      <c r="AB188" s="32">
        <v>251</v>
      </c>
      <c r="AC188" s="32">
        <v>112</v>
      </c>
      <c r="AD188" s="32"/>
    </row>
    <row r="189" spans="1:30" ht="12.75" customHeight="1" x14ac:dyDescent="0.2">
      <c r="A189" s="18" t="s">
        <v>449</v>
      </c>
      <c r="B189" s="30" t="s">
        <v>450</v>
      </c>
      <c r="C189" s="30" t="s">
        <v>1000</v>
      </c>
      <c r="D189" s="18" t="s">
        <v>461</v>
      </c>
      <c r="E189" s="31" t="s">
        <v>462</v>
      </c>
      <c r="F189" s="30" t="s">
        <v>461</v>
      </c>
      <c r="G189" s="32">
        <v>8158</v>
      </c>
      <c r="H189" s="32">
        <v>3450</v>
      </c>
      <c r="I189" s="32">
        <v>2</v>
      </c>
      <c r="J189" s="32">
        <v>4</v>
      </c>
      <c r="K189" s="32">
        <v>895</v>
      </c>
      <c r="L189" s="32">
        <v>1292</v>
      </c>
      <c r="M189" s="32">
        <v>1257</v>
      </c>
      <c r="N189" s="32">
        <v>216</v>
      </c>
      <c r="O189" s="32">
        <v>45</v>
      </c>
      <c r="P189" s="32">
        <v>2395</v>
      </c>
      <c r="Q189" s="32">
        <v>661</v>
      </c>
      <c r="R189" s="32">
        <v>428</v>
      </c>
      <c r="S189" s="32">
        <v>233</v>
      </c>
      <c r="T189" s="32">
        <v>522</v>
      </c>
      <c r="U189" s="32">
        <v>29</v>
      </c>
      <c r="V189" s="32">
        <v>15</v>
      </c>
      <c r="W189" s="32">
        <v>497</v>
      </c>
      <c r="X189" s="32">
        <v>671</v>
      </c>
      <c r="Y189" s="32">
        <v>926</v>
      </c>
      <c r="Z189" s="32">
        <v>152</v>
      </c>
      <c r="AA189" s="32">
        <v>62</v>
      </c>
      <c r="AB189" s="32">
        <v>712</v>
      </c>
      <c r="AC189" s="32">
        <v>200</v>
      </c>
      <c r="AD189" s="32"/>
    </row>
    <row r="190" spans="1:30" ht="12.75" customHeight="1" x14ac:dyDescent="0.2">
      <c r="A190" s="18" t="s">
        <v>449</v>
      </c>
      <c r="B190" s="30" t="s">
        <v>450</v>
      </c>
      <c r="C190" s="30" t="s">
        <v>1001</v>
      </c>
      <c r="D190" s="18" t="s">
        <v>463</v>
      </c>
      <c r="E190" s="31" t="s">
        <v>464</v>
      </c>
      <c r="F190" s="30" t="s">
        <v>463</v>
      </c>
      <c r="G190" s="32">
        <v>11069</v>
      </c>
      <c r="H190" s="32">
        <v>4333</v>
      </c>
      <c r="I190" s="32">
        <v>3</v>
      </c>
      <c r="J190" s="32">
        <v>7</v>
      </c>
      <c r="K190" s="32">
        <v>1325</v>
      </c>
      <c r="L190" s="32">
        <v>1677</v>
      </c>
      <c r="M190" s="32">
        <v>1321</v>
      </c>
      <c r="N190" s="32">
        <v>387</v>
      </c>
      <c r="O190" s="32">
        <v>56</v>
      </c>
      <c r="P190" s="32">
        <v>3314</v>
      </c>
      <c r="Q190" s="32">
        <v>897</v>
      </c>
      <c r="R190" s="32">
        <v>552</v>
      </c>
      <c r="S190" s="32">
        <v>345</v>
      </c>
      <c r="T190" s="32">
        <v>577</v>
      </c>
      <c r="U190" s="32">
        <v>63</v>
      </c>
      <c r="V190" s="32">
        <v>173</v>
      </c>
      <c r="W190" s="32">
        <v>652</v>
      </c>
      <c r="X190" s="32">
        <v>952</v>
      </c>
      <c r="Y190" s="32">
        <v>1593</v>
      </c>
      <c r="Z190" s="32">
        <v>245</v>
      </c>
      <c r="AA190" s="32">
        <v>92</v>
      </c>
      <c r="AB190" s="32">
        <v>756</v>
      </c>
      <c r="AC190" s="32">
        <v>293</v>
      </c>
      <c r="AD190" s="32"/>
    </row>
    <row r="191" spans="1:30" ht="12.75" customHeight="1" x14ac:dyDescent="0.2">
      <c r="A191" s="18" t="s">
        <v>449</v>
      </c>
      <c r="B191" s="30" t="s">
        <v>450</v>
      </c>
      <c r="C191" s="30" t="s">
        <v>1002</v>
      </c>
      <c r="D191" s="18" t="s">
        <v>465</v>
      </c>
      <c r="E191" s="31" t="s">
        <v>466</v>
      </c>
      <c r="F191" s="30" t="s">
        <v>465</v>
      </c>
      <c r="G191" s="32">
        <v>7110</v>
      </c>
      <c r="H191" s="32">
        <v>2943</v>
      </c>
      <c r="I191" s="32">
        <v>2</v>
      </c>
      <c r="J191" s="32">
        <v>2</v>
      </c>
      <c r="K191" s="32">
        <v>816</v>
      </c>
      <c r="L191" s="32">
        <v>1129</v>
      </c>
      <c r="M191" s="32">
        <v>994</v>
      </c>
      <c r="N191" s="32">
        <v>234</v>
      </c>
      <c r="O191" s="32">
        <v>46</v>
      </c>
      <c r="P191" s="32">
        <v>2070</v>
      </c>
      <c r="Q191" s="32">
        <v>566</v>
      </c>
      <c r="R191" s="32">
        <v>359</v>
      </c>
      <c r="S191" s="32">
        <v>207</v>
      </c>
      <c r="T191" s="32">
        <v>302</v>
      </c>
      <c r="U191" s="32">
        <v>25</v>
      </c>
      <c r="V191" s="32">
        <v>30</v>
      </c>
      <c r="W191" s="32">
        <v>392</v>
      </c>
      <c r="X191" s="32">
        <v>755</v>
      </c>
      <c r="Y191" s="32">
        <v>908</v>
      </c>
      <c r="Z191" s="32">
        <v>161</v>
      </c>
      <c r="AA191" s="32">
        <v>52</v>
      </c>
      <c r="AB191" s="32">
        <v>517</v>
      </c>
      <c r="AC191" s="32">
        <v>179</v>
      </c>
      <c r="AD191" s="32"/>
    </row>
    <row r="192" spans="1:30" ht="12.75" customHeight="1" x14ac:dyDescent="0.2">
      <c r="A192" s="18" t="s">
        <v>449</v>
      </c>
      <c r="B192" s="30" t="s">
        <v>450</v>
      </c>
      <c r="C192" s="30" t="s">
        <v>1003</v>
      </c>
      <c r="D192" s="18" t="s">
        <v>467</v>
      </c>
      <c r="E192" s="31" t="s">
        <v>468</v>
      </c>
      <c r="F192" s="30" t="s">
        <v>467</v>
      </c>
      <c r="G192" s="32">
        <v>12605</v>
      </c>
      <c r="H192" s="32">
        <v>4909</v>
      </c>
      <c r="I192" s="32">
        <v>1</v>
      </c>
      <c r="J192" s="32">
        <v>1</v>
      </c>
      <c r="K192" s="32">
        <v>1435</v>
      </c>
      <c r="L192" s="32">
        <v>2068</v>
      </c>
      <c r="M192" s="32">
        <v>1404</v>
      </c>
      <c r="N192" s="32">
        <v>356</v>
      </c>
      <c r="O192" s="32">
        <v>184</v>
      </c>
      <c r="P192" s="32">
        <v>3946</v>
      </c>
      <c r="Q192" s="32">
        <v>977</v>
      </c>
      <c r="R192" s="32">
        <v>540</v>
      </c>
      <c r="S192" s="32">
        <v>437</v>
      </c>
      <c r="T192" s="32">
        <v>808</v>
      </c>
      <c r="U192" s="32">
        <v>113</v>
      </c>
      <c r="V192" s="32">
        <v>176</v>
      </c>
      <c r="W192" s="32">
        <v>808</v>
      </c>
      <c r="X192" s="32">
        <v>1064</v>
      </c>
      <c r="Y192" s="32">
        <v>1375</v>
      </c>
      <c r="Z192" s="32">
        <v>313</v>
      </c>
      <c r="AA192" s="32">
        <v>174</v>
      </c>
      <c r="AB192" s="32">
        <v>1107</v>
      </c>
      <c r="AC192" s="32">
        <v>241</v>
      </c>
      <c r="AD192" s="32"/>
    </row>
    <row r="193" spans="1:30" ht="12.75" customHeight="1" x14ac:dyDescent="0.2">
      <c r="A193" s="18" t="s">
        <v>449</v>
      </c>
      <c r="B193" s="30" t="s">
        <v>450</v>
      </c>
      <c r="C193" s="30" t="s">
        <v>1004</v>
      </c>
      <c r="D193" s="18" t="s">
        <v>469</v>
      </c>
      <c r="E193" s="31" t="s">
        <v>470</v>
      </c>
      <c r="F193" s="30" t="s">
        <v>469</v>
      </c>
      <c r="G193" s="32">
        <v>2290</v>
      </c>
      <c r="H193" s="32">
        <v>876</v>
      </c>
      <c r="I193" s="32">
        <v>0</v>
      </c>
      <c r="J193" s="32">
        <v>0</v>
      </c>
      <c r="K193" s="32">
        <v>281</v>
      </c>
      <c r="L193" s="32">
        <v>313</v>
      </c>
      <c r="M193" s="32">
        <v>282</v>
      </c>
      <c r="N193" s="32">
        <v>81</v>
      </c>
      <c r="O193" s="32">
        <v>9</v>
      </c>
      <c r="P193" s="32">
        <v>786</v>
      </c>
      <c r="Q193" s="32">
        <v>246</v>
      </c>
      <c r="R193" s="32">
        <v>136</v>
      </c>
      <c r="S193" s="32">
        <v>110</v>
      </c>
      <c r="T193" s="32">
        <v>192</v>
      </c>
      <c r="U193" s="32">
        <v>8</v>
      </c>
      <c r="V193" s="32">
        <v>8</v>
      </c>
      <c r="W193" s="32">
        <v>106</v>
      </c>
      <c r="X193" s="32">
        <v>226</v>
      </c>
      <c r="Y193" s="32">
        <v>310</v>
      </c>
      <c r="Z193" s="32">
        <v>38</v>
      </c>
      <c r="AA193" s="32">
        <v>17</v>
      </c>
      <c r="AB193" s="32">
        <v>130</v>
      </c>
      <c r="AC193" s="32">
        <v>43</v>
      </c>
      <c r="AD193" s="32"/>
    </row>
    <row r="194" spans="1:30" ht="12.75" customHeight="1" x14ac:dyDescent="0.2">
      <c r="A194" s="18" t="s">
        <v>449</v>
      </c>
      <c r="B194" s="30" t="s">
        <v>450</v>
      </c>
      <c r="C194" s="30" t="s">
        <v>1005</v>
      </c>
      <c r="D194" s="18" t="s">
        <v>471</v>
      </c>
      <c r="E194" s="31" t="s">
        <v>472</v>
      </c>
      <c r="F194" s="30" t="s">
        <v>471</v>
      </c>
      <c r="G194" s="32">
        <v>5138</v>
      </c>
      <c r="H194" s="32">
        <v>2126</v>
      </c>
      <c r="I194" s="32">
        <v>1</v>
      </c>
      <c r="J194" s="32">
        <v>0</v>
      </c>
      <c r="K194" s="32">
        <v>615</v>
      </c>
      <c r="L194" s="32">
        <v>762</v>
      </c>
      <c r="M194" s="32">
        <v>748</v>
      </c>
      <c r="N194" s="32">
        <v>173</v>
      </c>
      <c r="O194" s="32">
        <v>29</v>
      </c>
      <c r="P194" s="32">
        <v>1557</v>
      </c>
      <c r="Q194" s="32">
        <v>384</v>
      </c>
      <c r="R194" s="32">
        <v>266</v>
      </c>
      <c r="S194" s="32">
        <v>118</v>
      </c>
      <c r="T194" s="32">
        <v>344</v>
      </c>
      <c r="U194" s="32">
        <v>13</v>
      </c>
      <c r="V194" s="32">
        <v>12</v>
      </c>
      <c r="W194" s="32">
        <v>325</v>
      </c>
      <c r="X194" s="32">
        <v>479</v>
      </c>
      <c r="Y194" s="32">
        <v>643</v>
      </c>
      <c r="Z194" s="32">
        <v>69</v>
      </c>
      <c r="AA194" s="32">
        <v>26</v>
      </c>
      <c r="AB194" s="32">
        <v>386</v>
      </c>
      <c r="AC194" s="32">
        <v>129</v>
      </c>
      <c r="AD194" s="32"/>
    </row>
    <row r="195" spans="1:30" ht="12.75" customHeight="1" x14ac:dyDescent="0.2">
      <c r="A195" s="18" t="s">
        <v>449</v>
      </c>
      <c r="B195" s="30" t="s">
        <v>450</v>
      </c>
      <c r="C195" s="30" t="s">
        <v>1006</v>
      </c>
      <c r="D195" s="18" t="s">
        <v>473</v>
      </c>
      <c r="E195" s="31" t="s">
        <v>474</v>
      </c>
      <c r="F195" s="30" t="s">
        <v>473</v>
      </c>
      <c r="G195" s="32">
        <v>11176</v>
      </c>
      <c r="H195" s="32">
        <v>4749</v>
      </c>
      <c r="I195" s="32">
        <v>1</v>
      </c>
      <c r="J195" s="32">
        <v>2</v>
      </c>
      <c r="K195" s="32">
        <v>1214</v>
      </c>
      <c r="L195" s="32">
        <v>1790</v>
      </c>
      <c r="M195" s="32">
        <v>1742</v>
      </c>
      <c r="N195" s="32">
        <v>338</v>
      </c>
      <c r="O195" s="32">
        <v>92</v>
      </c>
      <c r="P195" s="32">
        <v>3395</v>
      </c>
      <c r="Q195" s="32">
        <v>929</v>
      </c>
      <c r="R195" s="32">
        <v>642</v>
      </c>
      <c r="S195" s="32">
        <v>287</v>
      </c>
      <c r="T195" s="32">
        <v>832</v>
      </c>
      <c r="U195" s="32">
        <v>34</v>
      </c>
      <c r="V195" s="32">
        <v>110</v>
      </c>
      <c r="W195" s="32">
        <v>466</v>
      </c>
      <c r="X195" s="32">
        <v>1024</v>
      </c>
      <c r="Y195" s="32">
        <v>1394</v>
      </c>
      <c r="Z195" s="32">
        <v>189</v>
      </c>
      <c r="AA195" s="32">
        <v>94</v>
      </c>
      <c r="AB195" s="32">
        <v>715</v>
      </c>
      <c r="AC195" s="32">
        <v>210</v>
      </c>
      <c r="AD195" s="32"/>
    </row>
    <row r="196" spans="1:30" ht="12.75" customHeight="1" x14ac:dyDescent="0.2">
      <c r="A196" s="18" t="s">
        <v>449</v>
      </c>
      <c r="B196" s="30" t="s">
        <v>450</v>
      </c>
      <c r="C196" s="30"/>
      <c r="D196" s="18" t="s">
        <v>475</v>
      </c>
      <c r="E196" s="31"/>
      <c r="F196" s="30"/>
      <c r="G196" s="32">
        <v>1728</v>
      </c>
      <c r="H196" s="32">
        <v>703</v>
      </c>
      <c r="I196" s="32">
        <v>0</v>
      </c>
      <c r="J196" s="32">
        <v>2</v>
      </c>
      <c r="K196" s="32">
        <v>203</v>
      </c>
      <c r="L196" s="32">
        <v>275</v>
      </c>
      <c r="M196" s="32">
        <v>223</v>
      </c>
      <c r="N196" s="32">
        <v>73</v>
      </c>
      <c r="O196" s="32">
        <v>21</v>
      </c>
      <c r="P196" s="32">
        <v>436</v>
      </c>
      <c r="Q196" s="32">
        <v>115</v>
      </c>
      <c r="R196" s="32">
        <v>60</v>
      </c>
      <c r="S196" s="32">
        <v>55</v>
      </c>
      <c r="T196" s="32">
        <v>104</v>
      </c>
      <c r="U196" s="32">
        <v>11</v>
      </c>
      <c r="V196" s="32">
        <v>14</v>
      </c>
      <c r="W196" s="32">
        <v>28</v>
      </c>
      <c r="X196" s="32">
        <v>164</v>
      </c>
      <c r="Y196" s="32">
        <v>204</v>
      </c>
      <c r="Z196" s="32">
        <v>62</v>
      </c>
      <c r="AA196" s="32">
        <v>16</v>
      </c>
      <c r="AB196" s="32">
        <v>138</v>
      </c>
      <c r="AC196" s="32">
        <v>75</v>
      </c>
      <c r="AD196" s="32"/>
    </row>
    <row r="197" spans="1:30" ht="12.75" customHeight="1" x14ac:dyDescent="0.2">
      <c r="A197" s="18" t="s">
        <v>449</v>
      </c>
      <c r="B197" s="30" t="s">
        <v>450</v>
      </c>
      <c r="C197" s="30" t="s">
        <v>1007</v>
      </c>
      <c r="D197" s="18" t="s">
        <v>476</v>
      </c>
      <c r="E197" s="31" t="s">
        <v>477</v>
      </c>
      <c r="F197" s="30" t="s">
        <v>476</v>
      </c>
      <c r="G197" s="32">
        <v>5884</v>
      </c>
      <c r="H197" s="32">
        <v>2573</v>
      </c>
      <c r="I197" s="32">
        <v>1</v>
      </c>
      <c r="J197" s="32">
        <v>4</v>
      </c>
      <c r="K197" s="32">
        <v>700</v>
      </c>
      <c r="L197" s="32">
        <v>913</v>
      </c>
      <c r="M197" s="32">
        <v>955</v>
      </c>
      <c r="N197" s="32">
        <v>193</v>
      </c>
      <c r="O197" s="32">
        <v>39</v>
      </c>
      <c r="P197" s="32">
        <v>1702</v>
      </c>
      <c r="Q197" s="32">
        <v>564</v>
      </c>
      <c r="R197" s="32">
        <v>366</v>
      </c>
      <c r="S197" s="32">
        <v>198</v>
      </c>
      <c r="T197" s="32">
        <v>309</v>
      </c>
      <c r="U197" s="32">
        <v>15</v>
      </c>
      <c r="V197" s="32">
        <v>45</v>
      </c>
      <c r="W197" s="32">
        <v>213</v>
      </c>
      <c r="X197" s="32">
        <v>556</v>
      </c>
      <c r="Y197" s="32">
        <v>749</v>
      </c>
      <c r="Z197" s="32">
        <v>118</v>
      </c>
      <c r="AA197" s="32">
        <v>59</v>
      </c>
      <c r="AB197" s="32">
        <v>319</v>
      </c>
      <c r="AC197" s="32">
        <v>132</v>
      </c>
      <c r="AD197" s="32"/>
    </row>
    <row r="198" spans="1:30" ht="12.75" customHeight="1" x14ac:dyDescent="0.2">
      <c r="A198" s="18" t="s">
        <v>449</v>
      </c>
      <c r="B198" s="30" t="s">
        <v>450</v>
      </c>
      <c r="C198" s="30" t="s">
        <v>1008</v>
      </c>
      <c r="D198" s="18" t="s">
        <v>478</v>
      </c>
      <c r="E198" s="31" t="s">
        <v>479</v>
      </c>
      <c r="F198" s="30" t="s">
        <v>478</v>
      </c>
      <c r="G198" s="32">
        <v>6614</v>
      </c>
      <c r="H198" s="32">
        <v>2757</v>
      </c>
      <c r="I198" s="32">
        <v>3</v>
      </c>
      <c r="J198" s="32">
        <v>4</v>
      </c>
      <c r="K198" s="32">
        <v>739</v>
      </c>
      <c r="L198" s="32">
        <v>1026</v>
      </c>
      <c r="M198" s="32">
        <v>985</v>
      </c>
      <c r="N198" s="32">
        <v>192</v>
      </c>
      <c r="O198" s="32">
        <v>35</v>
      </c>
      <c r="P198" s="32">
        <v>2010</v>
      </c>
      <c r="Q198" s="32">
        <v>491</v>
      </c>
      <c r="R198" s="32">
        <v>347</v>
      </c>
      <c r="S198" s="32">
        <v>144</v>
      </c>
      <c r="T198" s="32">
        <v>448</v>
      </c>
      <c r="U198" s="32">
        <v>22</v>
      </c>
      <c r="V198" s="32">
        <v>82</v>
      </c>
      <c r="W198" s="32">
        <v>423</v>
      </c>
      <c r="X198" s="32">
        <v>544</v>
      </c>
      <c r="Y198" s="32">
        <v>918</v>
      </c>
      <c r="Z198" s="32">
        <v>117</v>
      </c>
      <c r="AA198" s="32">
        <v>39</v>
      </c>
      <c r="AB198" s="32">
        <v>395</v>
      </c>
      <c r="AC198" s="32">
        <v>151</v>
      </c>
      <c r="AD198" s="32"/>
    </row>
    <row r="199" spans="1:30" ht="24" customHeight="1" x14ac:dyDescent="0.25">
      <c r="A199" s="26" t="s">
        <v>480</v>
      </c>
      <c r="B199" s="27" t="s">
        <v>481</v>
      </c>
      <c r="C199" s="30"/>
      <c r="D199" s="26"/>
      <c r="E199" s="28"/>
      <c r="F199" s="27"/>
      <c r="G199" s="29">
        <v>90061</v>
      </c>
      <c r="H199" s="29">
        <v>32644</v>
      </c>
      <c r="I199" s="29">
        <v>8</v>
      </c>
      <c r="J199" s="29">
        <v>30</v>
      </c>
      <c r="K199" s="29">
        <v>10822</v>
      </c>
      <c r="L199" s="29">
        <v>11375</v>
      </c>
      <c r="M199" s="29">
        <v>10409</v>
      </c>
      <c r="N199" s="29">
        <v>2784</v>
      </c>
      <c r="O199" s="29">
        <v>895</v>
      </c>
      <c r="P199" s="29">
        <v>26758</v>
      </c>
      <c r="Q199" s="29">
        <v>5676</v>
      </c>
      <c r="R199" s="29">
        <v>4037</v>
      </c>
      <c r="S199" s="29">
        <v>1639</v>
      </c>
      <c r="T199" s="29">
        <v>7606</v>
      </c>
      <c r="U199" s="29">
        <v>713</v>
      </c>
      <c r="V199" s="29">
        <v>1377</v>
      </c>
      <c r="W199" s="29">
        <v>3748</v>
      </c>
      <c r="X199" s="29">
        <v>7638</v>
      </c>
      <c r="Y199" s="29">
        <v>10192</v>
      </c>
      <c r="Z199" s="29">
        <v>3127</v>
      </c>
      <c r="AA199" s="29">
        <v>763</v>
      </c>
      <c r="AB199" s="29">
        <v>10690</v>
      </c>
      <c r="AC199" s="29">
        <v>2208</v>
      </c>
      <c r="AD199" s="32"/>
    </row>
    <row r="200" spans="1:30" ht="12.75" customHeight="1" x14ac:dyDescent="0.2">
      <c r="A200" s="18" t="s">
        <v>480</v>
      </c>
      <c r="B200" s="30" t="s">
        <v>481</v>
      </c>
      <c r="C200" s="30" t="s">
        <v>1009</v>
      </c>
      <c r="D200" s="18" t="s">
        <v>482</v>
      </c>
      <c r="E200" s="31" t="s">
        <v>483</v>
      </c>
      <c r="F200" s="30" t="s">
        <v>482</v>
      </c>
      <c r="G200" s="32">
        <v>5558</v>
      </c>
      <c r="H200" s="32">
        <v>1930</v>
      </c>
      <c r="I200" s="32">
        <v>0</v>
      </c>
      <c r="J200" s="32">
        <v>1</v>
      </c>
      <c r="K200" s="32">
        <v>576</v>
      </c>
      <c r="L200" s="32">
        <v>578</v>
      </c>
      <c r="M200" s="32">
        <v>775</v>
      </c>
      <c r="N200" s="32">
        <v>175</v>
      </c>
      <c r="O200" s="32">
        <v>28</v>
      </c>
      <c r="P200" s="32">
        <v>1991</v>
      </c>
      <c r="Q200" s="32">
        <v>402</v>
      </c>
      <c r="R200" s="32">
        <v>303</v>
      </c>
      <c r="S200" s="32">
        <v>99</v>
      </c>
      <c r="T200" s="32">
        <v>733</v>
      </c>
      <c r="U200" s="32">
        <v>32</v>
      </c>
      <c r="V200" s="32">
        <v>40</v>
      </c>
      <c r="W200" s="32">
        <v>266</v>
      </c>
      <c r="X200" s="32">
        <v>518</v>
      </c>
      <c r="Y200" s="32">
        <v>588</v>
      </c>
      <c r="Z200" s="32">
        <v>108</v>
      </c>
      <c r="AA200" s="32">
        <v>35</v>
      </c>
      <c r="AB200" s="32">
        <v>566</v>
      </c>
      <c r="AC200" s="32">
        <v>137</v>
      </c>
      <c r="AD200" s="32"/>
    </row>
    <row r="201" spans="1:30" ht="12.75" customHeight="1" x14ac:dyDescent="0.2">
      <c r="A201" s="18" t="s">
        <v>480</v>
      </c>
      <c r="B201" s="30" t="s">
        <v>481</v>
      </c>
      <c r="C201" s="30" t="s">
        <v>1010</v>
      </c>
      <c r="D201" s="18" t="s">
        <v>484</v>
      </c>
      <c r="E201" s="31" t="s">
        <v>485</v>
      </c>
      <c r="F201" s="30" t="s">
        <v>484</v>
      </c>
      <c r="G201" s="32">
        <v>12467</v>
      </c>
      <c r="H201" s="32">
        <v>4415</v>
      </c>
      <c r="I201" s="32">
        <v>0</v>
      </c>
      <c r="J201" s="32">
        <v>2</v>
      </c>
      <c r="K201" s="32">
        <v>1343</v>
      </c>
      <c r="L201" s="32">
        <v>1483</v>
      </c>
      <c r="M201" s="32">
        <v>1587</v>
      </c>
      <c r="N201" s="32">
        <v>352</v>
      </c>
      <c r="O201" s="32">
        <v>87</v>
      </c>
      <c r="P201" s="32">
        <v>3978</v>
      </c>
      <c r="Q201" s="32">
        <v>905</v>
      </c>
      <c r="R201" s="32">
        <v>714</v>
      </c>
      <c r="S201" s="32">
        <v>191</v>
      </c>
      <c r="T201" s="32">
        <v>1143</v>
      </c>
      <c r="U201" s="32">
        <v>64</v>
      </c>
      <c r="V201" s="32">
        <v>241</v>
      </c>
      <c r="W201" s="32">
        <v>676</v>
      </c>
      <c r="X201" s="32">
        <v>949</v>
      </c>
      <c r="Y201" s="32">
        <v>1529</v>
      </c>
      <c r="Z201" s="32">
        <v>286</v>
      </c>
      <c r="AA201" s="32">
        <v>88</v>
      </c>
      <c r="AB201" s="32">
        <v>1435</v>
      </c>
      <c r="AC201" s="32">
        <v>297</v>
      </c>
      <c r="AD201" s="32"/>
    </row>
    <row r="202" spans="1:30" ht="12.75" customHeight="1" x14ac:dyDescent="0.2">
      <c r="A202" s="18" t="s">
        <v>480</v>
      </c>
      <c r="B202" s="30" t="s">
        <v>481</v>
      </c>
      <c r="C202" s="30" t="s">
        <v>1011</v>
      </c>
      <c r="D202" s="18" t="s">
        <v>486</v>
      </c>
      <c r="E202" s="31" t="s">
        <v>487</v>
      </c>
      <c r="F202" s="30" t="s">
        <v>486</v>
      </c>
      <c r="G202" s="32">
        <v>4580</v>
      </c>
      <c r="H202" s="32">
        <v>1522</v>
      </c>
      <c r="I202" s="32">
        <v>0</v>
      </c>
      <c r="J202" s="32">
        <v>3</v>
      </c>
      <c r="K202" s="32">
        <v>509</v>
      </c>
      <c r="L202" s="32">
        <v>506</v>
      </c>
      <c r="M202" s="32">
        <v>504</v>
      </c>
      <c r="N202" s="32">
        <v>115</v>
      </c>
      <c r="O202" s="32">
        <v>25</v>
      </c>
      <c r="P202" s="32">
        <v>1718</v>
      </c>
      <c r="Q202" s="32">
        <v>395</v>
      </c>
      <c r="R202" s="32">
        <v>240</v>
      </c>
      <c r="S202" s="32">
        <v>155</v>
      </c>
      <c r="T202" s="32">
        <v>533</v>
      </c>
      <c r="U202" s="32">
        <v>19</v>
      </c>
      <c r="V202" s="32">
        <v>49</v>
      </c>
      <c r="W202" s="32">
        <v>253</v>
      </c>
      <c r="X202" s="32">
        <v>469</v>
      </c>
      <c r="Y202" s="32">
        <v>536</v>
      </c>
      <c r="Z202" s="32">
        <v>76</v>
      </c>
      <c r="AA202" s="32">
        <v>28</v>
      </c>
      <c r="AB202" s="32">
        <v>418</v>
      </c>
      <c r="AC202" s="32">
        <v>142</v>
      </c>
      <c r="AD202" s="32"/>
    </row>
    <row r="203" spans="1:30" ht="12.75" customHeight="1" x14ac:dyDescent="0.2">
      <c r="A203" s="18" t="s">
        <v>480</v>
      </c>
      <c r="B203" s="30" t="s">
        <v>481</v>
      </c>
      <c r="C203" s="30" t="s">
        <v>1012</v>
      </c>
      <c r="D203" s="18" t="s">
        <v>488</v>
      </c>
      <c r="E203" s="31" t="s">
        <v>489</v>
      </c>
      <c r="F203" s="30" t="s">
        <v>488</v>
      </c>
      <c r="G203" s="32">
        <v>6751</v>
      </c>
      <c r="H203" s="32">
        <v>2395</v>
      </c>
      <c r="I203" s="32">
        <v>1</v>
      </c>
      <c r="J203" s="32">
        <v>1</v>
      </c>
      <c r="K203" s="32">
        <v>767</v>
      </c>
      <c r="L203" s="32">
        <v>723</v>
      </c>
      <c r="M203" s="32">
        <v>903</v>
      </c>
      <c r="N203" s="32">
        <v>229</v>
      </c>
      <c r="O203" s="32">
        <v>26</v>
      </c>
      <c r="P203" s="32">
        <v>2212</v>
      </c>
      <c r="Q203" s="32">
        <v>466</v>
      </c>
      <c r="R203" s="32">
        <v>309</v>
      </c>
      <c r="S203" s="32">
        <v>157</v>
      </c>
      <c r="T203" s="32">
        <v>728</v>
      </c>
      <c r="U203" s="32">
        <v>43</v>
      </c>
      <c r="V203" s="32">
        <v>52</v>
      </c>
      <c r="W203" s="32">
        <v>241</v>
      </c>
      <c r="X203" s="32">
        <v>682</v>
      </c>
      <c r="Y203" s="32">
        <v>768</v>
      </c>
      <c r="Z203" s="32">
        <v>231</v>
      </c>
      <c r="AA203" s="32">
        <v>34</v>
      </c>
      <c r="AB203" s="32">
        <v>683</v>
      </c>
      <c r="AC203" s="32">
        <v>173</v>
      </c>
      <c r="AD203" s="32"/>
    </row>
    <row r="204" spans="1:30" ht="12.75" customHeight="1" x14ac:dyDescent="0.2">
      <c r="A204" s="18" t="s">
        <v>480</v>
      </c>
      <c r="B204" s="30" t="s">
        <v>481</v>
      </c>
      <c r="C204" s="30" t="s">
        <v>1013</v>
      </c>
      <c r="D204" s="18" t="s">
        <v>490</v>
      </c>
      <c r="E204" s="31" t="s">
        <v>491</v>
      </c>
      <c r="F204" s="30" t="s">
        <v>490</v>
      </c>
      <c r="G204" s="32">
        <v>40843</v>
      </c>
      <c r="H204" s="32">
        <v>15382</v>
      </c>
      <c r="I204" s="32">
        <v>6</v>
      </c>
      <c r="J204" s="32">
        <v>15</v>
      </c>
      <c r="K204" s="32">
        <v>5296</v>
      </c>
      <c r="L204" s="32">
        <v>5738</v>
      </c>
      <c r="M204" s="32">
        <v>4327</v>
      </c>
      <c r="N204" s="32">
        <v>1202</v>
      </c>
      <c r="O204" s="32">
        <v>615</v>
      </c>
      <c r="P204" s="32">
        <v>10954</v>
      </c>
      <c r="Q204" s="32">
        <v>2303</v>
      </c>
      <c r="R204" s="32">
        <v>1743</v>
      </c>
      <c r="S204" s="32">
        <v>560</v>
      </c>
      <c r="T204" s="32">
        <v>2977</v>
      </c>
      <c r="U204" s="32">
        <v>406</v>
      </c>
      <c r="V204" s="32">
        <v>743</v>
      </c>
      <c r="W204" s="32">
        <v>1500</v>
      </c>
      <c r="X204" s="32">
        <v>3025</v>
      </c>
      <c r="Y204" s="32">
        <v>4398</v>
      </c>
      <c r="Z204" s="32">
        <v>1623</v>
      </c>
      <c r="AA204" s="32">
        <v>417</v>
      </c>
      <c r="AB204" s="32">
        <v>5313</v>
      </c>
      <c r="AC204" s="32">
        <v>939</v>
      </c>
      <c r="AD204" s="32"/>
    </row>
    <row r="205" spans="1:30" ht="12.75" customHeight="1" x14ac:dyDescent="0.2">
      <c r="A205" s="18" t="s">
        <v>480</v>
      </c>
      <c r="B205" s="30" t="s">
        <v>481</v>
      </c>
      <c r="C205" s="30" t="s">
        <v>1014</v>
      </c>
      <c r="D205" s="18" t="s">
        <v>492</v>
      </c>
      <c r="E205" s="31" t="s">
        <v>493</v>
      </c>
      <c r="F205" s="30" t="s">
        <v>492</v>
      </c>
      <c r="G205" s="32">
        <v>3007</v>
      </c>
      <c r="H205" s="32">
        <v>1101</v>
      </c>
      <c r="I205" s="32">
        <v>0</v>
      </c>
      <c r="J205" s="32">
        <v>1</v>
      </c>
      <c r="K205" s="32">
        <v>404</v>
      </c>
      <c r="L205" s="32">
        <v>345</v>
      </c>
      <c r="M205" s="32">
        <v>351</v>
      </c>
      <c r="N205" s="32">
        <v>103</v>
      </c>
      <c r="O205" s="32">
        <v>8</v>
      </c>
      <c r="P205" s="32">
        <v>839</v>
      </c>
      <c r="Q205" s="32">
        <v>195</v>
      </c>
      <c r="R205" s="32">
        <v>116</v>
      </c>
      <c r="S205" s="32">
        <v>79</v>
      </c>
      <c r="T205" s="32">
        <v>186</v>
      </c>
      <c r="U205" s="32">
        <v>20</v>
      </c>
      <c r="V205" s="32">
        <v>32</v>
      </c>
      <c r="W205" s="32">
        <v>105</v>
      </c>
      <c r="X205" s="32">
        <v>301</v>
      </c>
      <c r="Y205" s="32">
        <v>395</v>
      </c>
      <c r="Z205" s="32">
        <v>143</v>
      </c>
      <c r="AA205" s="32">
        <v>26</v>
      </c>
      <c r="AB205" s="32">
        <v>307</v>
      </c>
      <c r="AC205" s="32">
        <v>85</v>
      </c>
      <c r="AD205" s="32"/>
    </row>
    <row r="206" spans="1:30" ht="12.75" customHeight="1" x14ac:dyDescent="0.2">
      <c r="A206" s="18" t="s">
        <v>480</v>
      </c>
      <c r="B206" s="30" t="s">
        <v>481</v>
      </c>
      <c r="C206" s="30" t="s">
        <v>1015</v>
      </c>
      <c r="D206" s="18" t="s">
        <v>494</v>
      </c>
      <c r="E206" s="31" t="s">
        <v>495</v>
      </c>
      <c r="F206" s="30" t="s">
        <v>494</v>
      </c>
      <c r="G206" s="32">
        <v>6811</v>
      </c>
      <c r="H206" s="32">
        <v>2389</v>
      </c>
      <c r="I206" s="32">
        <v>0</v>
      </c>
      <c r="J206" s="32">
        <v>2</v>
      </c>
      <c r="K206" s="32">
        <v>727</v>
      </c>
      <c r="L206" s="32">
        <v>751</v>
      </c>
      <c r="M206" s="32">
        <v>909</v>
      </c>
      <c r="N206" s="32">
        <v>180</v>
      </c>
      <c r="O206" s="32">
        <v>12</v>
      </c>
      <c r="P206" s="32">
        <v>2107</v>
      </c>
      <c r="Q206" s="32">
        <v>408</v>
      </c>
      <c r="R206" s="32">
        <v>247</v>
      </c>
      <c r="S206" s="32">
        <v>161</v>
      </c>
      <c r="T206" s="32">
        <v>581</v>
      </c>
      <c r="U206" s="32">
        <v>38</v>
      </c>
      <c r="V206" s="32">
        <v>36</v>
      </c>
      <c r="W206" s="32">
        <v>294</v>
      </c>
      <c r="X206" s="32">
        <v>750</v>
      </c>
      <c r="Y206" s="32">
        <v>866</v>
      </c>
      <c r="Z206" s="32">
        <v>224</v>
      </c>
      <c r="AA206" s="32">
        <v>38</v>
      </c>
      <c r="AB206" s="32">
        <v>815</v>
      </c>
      <c r="AC206" s="32">
        <v>180</v>
      </c>
      <c r="AD206" s="32"/>
    </row>
    <row r="207" spans="1:30" ht="12.75" customHeight="1" x14ac:dyDescent="0.2">
      <c r="A207" s="18" t="s">
        <v>480</v>
      </c>
      <c r="B207" s="30" t="s">
        <v>481</v>
      </c>
      <c r="C207" s="30" t="s">
        <v>1016</v>
      </c>
      <c r="D207" s="18" t="s">
        <v>496</v>
      </c>
      <c r="E207" s="31" t="s">
        <v>497</v>
      </c>
      <c r="F207" s="30" t="s">
        <v>496</v>
      </c>
      <c r="G207" s="32">
        <v>3383</v>
      </c>
      <c r="H207" s="32">
        <v>1271</v>
      </c>
      <c r="I207" s="32">
        <v>1</v>
      </c>
      <c r="J207" s="32">
        <v>0</v>
      </c>
      <c r="K207" s="32">
        <v>400</v>
      </c>
      <c r="L207" s="32">
        <v>442</v>
      </c>
      <c r="M207" s="32">
        <v>428</v>
      </c>
      <c r="N207" s="32">
        <v>81</v>
      </c>
      <c r="O207" s="32">
        <v>39</v>
      </c>
      <c r="P207" s="32">
        <v>1001</v>
      </c>
      <c r="Q207" s="32">
        <v>236</v>
      </c>
      <c r="R207" s="32">
        <v>178</v>
      </c>
      <c r="S207" s="32">
        <v>58</v>
      </c>
      <c r="T207" s="32">
        <v>217</v>
      </c>
      <c r="U207" s="32">
        <v>21</v>
      </c>
      <c r="V207" s="32">
        <v>67</v>
      </c>
      <c r="W207" s="32">
        <v>158</v>
      </c>
      <c r="X207" s="32">
        <v>302</v>
      </c>
      <c r="Y207" s="32">
        <v>410</v>
      </c>
      <c r="Z207" s="32">
        <v>88</v>
      </c>
      <c r="AA207" s="32">
        <v>22</v>
      </c>
      <c r="AB207" s="32">
        <v>394</v>
      </c>
      <c r="AC207" s="32">
        <v>77</v>
      </c>
      <c r="AD207" s="32"/>
    </row>
    <row r="208" spans="1:30" ht="12.75" customHeight="1" x14ac:dyDescent="0.2">
      <c r="A208" s="18" t="s">
        <v>480</v>
      </c>
      <c r="B208" s="30" t="s">
        <v>481</v>
      </c>
      <c r="C208" s="30" t="s">
        <v>1017</v>
      </c>
      <c r="D208" s="18" t="s">
        <v>498</v>
      </c>
      <c r="E208" s="31" t="s">
        <v>499</v>
      </c>
      <c r="F208" s="30" t="s">
        <v>498</v>
      </c>
      <c r="G208" s="32">
        <v>1466</v>
      </c>
      <c r="H208" s="32">
        <v>535</v>
      </c>
      <c r="I208" s="32">
        <v>0</v>
      </c>
      <c r="J208" s="32">
        <v>1</v>
      </c>
      <c r="K208" s="32">
        <v>191</v>
      </c>
      <c r="L208" s="32">
        <v>180</v>
      </c>
      <c r="M208" s="32">
        <v>163</v>
      </c>
      <c r="N208" s="32">
        <v>55</v>
      </c>
      <c r="O208" s="32">
        <v>1</v>
      </c>
      <c r="P208" s="32">
        <v>444</v>
      </c>
      <c r="Q208" s="32">
        <v>95</v>
      </c>
      <c r="R208" s="32">
        <v>63</v>
      </c>
      <c r="S208" s="32">
        <v>32</v>
      </c>
      <c r="T208" s="32">
        <v>115</v>
      </c>
      <c r="U208" s="32">
        <v>7</v>
      </c>
      <c r="V208" s="32">
        <v>12</v>
      </c>
      <c r="W208" s="32">
        <v>65</v>
      </c>
      <c r="X208" s="32">
        <v>150</v>
      </c>
      <c r="Y208" s="32">
        <v>174</v>
      </c>
      <c r="Z208" s="32">
        <v>61</v>
      </c>
      <c r="AA208" s="32">
        <v>6</v>
      </c>
      <c r="AB208" s="32">
        <v>140</v>
      </c>
      <c r="AC208" s="32">
        <v>50</v>
      </c>
      <c r="AD208" s="32"/>
    </row>
    <row r="209" spans="1:30" ht="12.75" customHeight="1" x14ac:dyDescent="0.2">
      <c r="A209" s="18" t="s">
        <v>480</v>
      </c>
      <c r="B209" s="30" t="s">
        <v>481</v>
      </c>
      <c r="C209" s="30"/>
      <c r="D209" s="18" t="s">
        <v>500</v>
      </c>
      <c r="E209" s="31"/>
      <c r="F209" s="30"/>
      <c r="G209" s="32">
        <v>5195</v>
      </c>
      <c r="H209" s="32">
        <v>1704</v>
      </c>
      <c r="I209" s="32">
        <v>0</v>
      </c>
      <c r="J209" s="32">
        <v>4</v>
      </c>
      <c r="K209" s="32">
        <v>609</v>
      </c>
      <c r="L209" s="32">
        <v>629</v>
      </c>
      <c r="M209" s="32">
        <v>462</v>
      </c>
      <c r="N209" s="32">
        <v>292</v>
      </c>
      <c r="O209" s="32">
        <v>54</v>
      </c>
      <c r="P209" s="32">
        <v>1514</v>
      </c>
      <c r="Q209" s="32">
        <v>271</v>
      </c>
      <c r="R209" s="32">
        <v>124</v>
      </c>
      <c r="S209" s="32">
        <v>147</v>
      </c>
      <c r="T209" s="32">
        <v>393</v>
      </c>
      <c r="U209" s="32">
        <v>63</v>
      </c>
      <c r="V209" s="32">
        <v>105</v>
      </c>
      <c r="W209" s="32">
        <v>190</v>
      </c>
      <c r="X209" s="32">
        <v>492</v>
      </c>
      <c r="Y209" s="32">
        <v>528</v>
      </c>
      <c r="Z209" s="32">
        <v>287</v>
      </c>
      <c r="AA209" s="32">
        <v>69</v>
      </c>
      <c r="AB209" s="32">
        <v>619</v>
      </c>
      <c r="AC209" s="32">
        <v>128</v>
      </c>
      <c r="AD209" s="32"/>
    </row>
    <row r="210" spans="1:30" ht="21.75" customHeight="1" x14ac:dyDescent="0.25">
      <c r="A210" s="26" t="s">
        <v>501</v>
      </c>
      <c r="B210" s="27" t="s">
        <v>502</v>
      </c>
      <c r="C210" s="30"/>
      <c r="D210" s="26"/>
      <c r="E210" s="28"/>
      <c r="F210" s="27"/>
      <c r="G210" s="29">
        <v>53980</v>
      </c>
      <c r="H210" s="29">
        <v>20963</v>
      </c>
      <c r="I210" s="29">
        <v>8</v>
      </c>
      <c r="J210" s="29">
        <v>0</v>
      </c>
      <c r="K210" s="29">
        <v>5836</v>
      </c>
      <c r="L210" s="29">
        <v>8520</v>
      </c>
      <c r="M210" s="29">
        <v>6599</v>
      </c>
      <c r="N210" s="29">
        <v>2047</v>
      </c>
      <c r="O210" s="29">
        <v>306</v>
      </c>
      <c r="P210" s="29">
        <v>15825</v>
      </c>
      <c r="Q210" s="29">
        <v>3812</v>
      </c>
      <c r="R210" s="29">
        <v>2541</v>
      </c>
      <c r="S210" s="29">
        <v>1271</v>
      </c>
      <c r="T210" s="29">
        <v>2604</v>
      </c>
      <c r="U210" s="29">
        <v>162</v>
      </c>
      <c r="V210" s="29">
        <v>942</v>
      </c>
      <c r="W210" s="29">
        <v>4250</v>
      </c>
      <c r="X210" s="29">
        <v>4055</v>
      </c>
      <c r="Y210" s="29">
        <v>6231</v>
      </c>
      <c r="Z210" s="29">
        <v>1827</v>
      </c>
      <c r="AA210" s="29">
        <v>615</v>
      </c>
      <c r="AB210" s="29">
        <v>4840</v>
      </c>
      <c r="AC210" s="29">
        <v>1326</v>
      </c>
      <c r="AD210" s="32"/>
    </row>
    <row r="211" spans="1:30" ht="12.75" customHeight="1" x14ac:dyDescent="0.2">
      <c r="A211" s="18" t="s">
        <v>501</v>
      </c>
      <c r="B211" s="30" t="s">
        <v>502</v>
      </c>
      <c r="C211" s="30" t="s">
        <v>1018</v>
      </c>
      <c r="D211" s="18" t="s">
        <v>503</v>
      </c>
      <c r="E211" s="31" t="s">
        <v>504</v>
      </c>
      <c r="F211" s="30" t="s">
        <v>503</v>
      </c>
      <c r="G211" s="32">
        <v>5681</v>
      </c>
      <c r="H211" s="32">
        <v>2115</v>
      </c>
      <c r="I211" s="32">
        <v>3</v>
      </c>
      <c r="J211" s="32">
        <v>0</v>
      </c>
      <c r="K211" s="32">
        <v>625</v>
      </c>
      <c r="L211" s="32">
        <v>928</v>
      </c>
      <c r="M211" s="32">
        <v>559</v>
      </c>
      <c r="N211" s="32">
        <v>193</v>
      </c>
      <c r="O211" s="32">
        <v>35</v>
      </c>
      <c r="P211" s="32">
        <v>1812</v>
      </c>
      <c r="Q211" s="32">
        <v>249</v>
      </c>
      <c r="R211" s="32">
        <v>176</v>
      </c>
      <c r="S211" s="32">
        <v>73</v>
      </c>
      <c r="T211" s="32">
        <v>230</v>
      </c>
      <c r="U211" s="32">
        <v>20</v>
      </c>
      <c r="V211" s="32">
        <v>128</v>
      </c>
      <c r="W211" s="32">
        <v>781</v>
      </c>
      <c r="X211" s="32">
        <v>404</v>
      </c>
      <c r="Y211" s="32">
        <v>562</v>
      </c>
      <c r="Z211" s="32">
        <v>262</v>
      </c>
      <c r="AA211" s="32">
        <v>98</v>
      </c>
      <c r="AB211" s="32">
        <v>442</v>
      </c>
      <c r="AC211" s="32">
        <v>162</v>
      </c>
      <c r="AD211" s="32"/>
    </row>
    <row r="212" spans="1:30" ht="12.75" customHeight="1" x14ac:dyDescent="0.2">
      <c r="A212" s="18" t="s">
        <v>501</v>
      </c>
      <c r="B212" s="30" t="s">
        <v>502</v>
      </c>
      <c r="C212" s="30" t="s">
        <v>1019</v>
      </c>
      <c r="D212" s="18" t="s">
        <v>505</v>
      </c>
      <c r="E212" s="31" t="s">
        <v>506</v>
      </c>
      <c r="F212" s="30" t="s">
        <v>505</v>
      </c>
      <c r="G212" s="32">
        <v>10445</v>
      </c>
      <c r="H212" s="32">
        <v>4269</v>
      </c>
      <c r="I212" s="32">
        <v>1</v>
      </c>
      <c r="J212" s="32">
        <v>0</v>
      </c>
      <c r="K212" s="32">
        <v>1223</v>
      </c>
      <c r="L212" s="32">
        <v>1752</v>
      </c>
      <c r="M212" s="32">
        <v>1293</v>
      </c>
      <c r="N212" s="32">
        <v>366</v>
      </c>
      <c r="O212" s="32">
        <v>60</v>
      </c>
      <c r="P212" s="32">
        <v>2973</v>
      </c>
      <c r="Q212" s="32">
        <v>1025</v>
      </c>
      <c r="R212" s="32">
        <v>668</v>
      </c>
      <c r="S212" s="32">
        <v>357</v>
      </c>
      <c r="T212" s="32">
        <v>373</v>
      </c>
      <c r="U212" s="32">
        <v>25</v>
      </c>
      <c r="V212" s="32">
        <v>78</v>
      </c>
      <c r="W212" s="32">
        <v>568</v>
      </c>
      <c r="X212" s="32">
        <v>904</v>
      </c>
      <c r="Y212" s="32">
        <v>1208</v>
      </c>
      <c r="Z212" s="32">
        <v>288</v>
      </c>
      <c r="AA212" s="32">
        <v>102</v>
      </c>
      <c r="AB212" s="32">
        <v>904</v>
      </c>
      <c r="AC212" s="32">
        <v>275</v>
      </c>
      <c r="AD212" s="32"/>
    </row>
    <row r="213" spans="1:30" ht="12.75" customHeight="1" x14ac:dyDescent="0.2">
      <c r="A213" s="18" t="s">
        <v>501</v>
      </c>
      <c r="B213" s="30" t="s">
        <v>502</v>
      </c>
      <c r="C213" s="30" t="s">
        <v>1020</v>
      </c>
      <c r="D213" s="18" t="s">
        <v>507</v>
      </c>
      <c r="E213" s="31" t="s">
        <v>508</v>
      </c>
      <c r="F213" s="30" t="s">
        <v>507</v>
      </c>
      <c r="G213" s="32">
        <v>13323</v>
      </c>
      <c r="H213" s="32">
        <v>4658</v>
      </c>
      <c r="I213" s="32">
        <v>1</v>
      </c>
      <c r="J213" s="32">
        <v>0</v>
      </c>
      <c r="K213" s="32">
        <v>1300</v>
      </c>
      <c r="L213" s="32">
        <v>2002</v>
      </c>
      <c r="M213" s="32">
        <v>1355</v>
      </c>
      <c r="N213" s="32">
        <v>470</v>
      </c>
      <c r="O213" s="32">
        <v>90</v>
      </c>
      <c r="P213" s="32">
        <v>4036</v>
      </c>
      <c r="Q213" s="32">
        <v>766</v>
      </c>
      <c r="R213" s="32">
        <v>564</v>
      </c>
      <c r="S213" s="32">
        <v>202</v>
      </c>
      <c r="T213" s="32">
        <v>479</v>
      </c>
      <c r="U213" s="32">
        <v>67</v>
      </c>
      <c r="V213" s="32">
        <v>398</v>
      </c>
      <c r="W213" s="32">
        <v>1485</v>
      </c>
      <c r="X213" s="32">
        <v>841</v>
      </c>
      <c r="Y213" s="32">
        <v>1541</v>
      </c>
      <c r="Z213" s="32">
        <v>559</v>
      </c>
      <c r="AA213" s="32">
        <v>153</v>
      </c>
      <c r="AB213" s="32">
        <v>1517</v>
      </c>
      <c r="AC213" s="32">
        <v>299</v>
      </c>
      <c r="AD213" s="32"/>
    </row>
    <row r="214" spans="1:30" ht="12.75" customHeight="1" x14ac:dyDescent="0.2">
      <c r="A214" s="18" t="s">
        <v>501</v>
      </c>
      <c r="B214" s="30" t="s">
        <v>502</v>
      </c>
      <c r="C214" s="30" t="s">
        <v>1021</v>
      </c>
      <c r="D214" s="18" t="s">
        <v>509</v>
      </c>
      <c r="E214" s="31" t="s">
        <v>510</v>
      </c>
      <c r="F214" s="30" t="s">
        <v>509</v>
      </c>
      <c r="G214" s="32">
        <v>4850</v>
      </c>
      <c r="H214" s="32">
        <v>2049</v>
      </c>
      <c r="I214" s="32">
        <v>0</v>
      </c>
      <c r="J214" s="32">
        <v>0</v>
      </c>
      <c r="K214" s="32">
        <v>511</v>
      </c>
      <c r="L214" s="32">
        <v>740</v>
      </c>
      <c r="M214" s="32">
        <v>798</v>
      </c>
      <c r="N214" s="32">
        <v>216</v>
      </c>
      <c r="O214" s="32">
        <v>19</v>
      </c>
      <c r="P214" s="32">
        <v>1342</v>
      </c>
      <c r="Q214" s="32">
        <v>329</v>
      </c>
      <c r="R214" s="32">
        <v>221</v>
      </c>
      <c r="S214" s="32">
        <v>108</v>
      </c>
      <c r="T214" s="32">
        <v>275</v>
      </c>
      <c r="U214" s="32">
        <v>2</v>
      </c>
      <c r="V214" s="32">
        <v>51</v>
      </c>
      <c r="W214" s="32">
        <v>313</v>
      </c>
      <c r="X214" s="32">
        <v>372</v>
      </c>
      <c r="Y214" s="32">
        <v>512</v>
      </c>
      <c r="Z214" s="32">
        <v>159</v>
      </c>
      <c r="AA214" s="32">
        <v>50</v>
      </c>
      <c r="AB214" s="32">
        <v>373</v>
      </c>
      <c r="AC214" s="32">
        <v>130</v>
      </c>
      <c r="AD214" s="32"/>
    </row>
    <row r="215" spans="1:30" ht="12.75" customHeight="1" x14ac:dyDescent="0.2">
      <c r="A215" s="18" t="s">
        <v>501</v>
      </c>
      <c r="B215" s="30" t="s">
        <v>502</v>
      </c>
      <c r="C215" s="30" t="s">
        <v>1022</v>
      </c>
      <c r="D215" s="18" t="s">
        <v>511</v>
      </c>
      <c r="E215" s="31" t="s">
        <v>512</v>
      </c>
      <c r="F215" s="30" t="s">
        <v>511</v>
      </c>
      <c r="G215" s="32">
        <v>5833</v>
      </c>
      <c r="H215" s="32">
        <v>2504</v>
      </c>
      <c r="I215" s="32">
        <v>1</v>
      </c>
      <c r="J215" s="32">
        <v>0</v>
      </c>
      <c r="K215" s="32">
        <v>686</v>
      </c>
      <c r="L215" s="32">
        <v>1003</v>
      </c>
      <c r="M215" s="32">
        <v>814</v>
      </c>
      <c r="N215" s="32">
        <v>198</v>
      </c>
      <c r="O215" s="32">
        <v>33</v>
      </c>
      <c r="P215" s="32">
        <v>1559</v>
      </c>
      <c r="Q215" s="32">
        <v>371</v>
      </c>
      <c r="R215" s="32">
        <v>223</v>
      </c>
      <c r="S215" s="32">
        <v>148</v>
      </c>
      <c r="T215" s="32">
        <v>282</v>
      </c>
      <c r="U215" s="32">
        <v>17</v>
      </c>
      <c r="V215" s="32">
        <v>136</v>
      </c>
      <c r="W215" s="32">
        <v>338</v>
      </c>
      <c r="X215" s="32">
        <v>415</v>
      </c>
      <c r="Y215" s="32">
        <v>685</v>
      </c>
      <c r="Z215" s="32">
        <v>182</v>
      </c>
      <c r="AA215" s="32">
        <v>72</v>
      </c>
      <c r="AB215" s="32">
        <v>462</v>
      </c>
      <c r="AC215" s="32">
        <v>138</v>
      </c>
      <c r="AD215" s="32"/>
    </row>
    <row r="216" spans="1:30" ht="12.75" customHeight="1" x14ac:dyDescent="0.2">
      <c r="A216" s="18" t="s">
        <v>501</v>
      </c>
      <c r="B216" s="30" t="s">
        <v>502</v>
      </c>
      <c r="C216" s="30" t="s">
        <v>1023</v>
      </c>
      <c r="D216" s="18" t="s">
        <v>513</v>
      </c>
      <c r="E216" s="31" t="s">
        <v>514</v>
      </c>
      <c r="F216" s="30" t="s">
        <v>513</v>
      </c>
      <c r="G216" s="32">
        <v>8334</v>
      </c>
      <c r="H216" s="32">
        <v>3149</v>
      </c>
      <c r="I216" s="32">
        <v>1</v>
      </c>
      <c r="J216" s="32">
        <v>0</v>
      </c>
      <c r="K216" s="32">
        <v>862</v>
      </c>
      <c r="L216" s="32">
        <v>1270</v>
      </c>
      <c r="M216" s="32">
        <v>1016</v>
      </c>
      <c r="N216" s="32">
        <v>326</v>
      </c>
      <c r="O216" s="32">
        <v>45</v>
      </c>
      <c r="P216" s="32">
        <v>2497</v>
      </c>
      <c r="Q216" s="32">
        <v>526</v>
      </c>
      <c r="R216" s="32">
        <v>327</v>
      </c>
      <c r="S216" s="32">
        <v>199</v>
      </c>
      <c r="T216" s="32">
        <v>649</v>
      </c>
      <c r="U216" s="32">
        <v>24</v>
      </c>
      <c r="V216" s="32">
        <v>120</v>
      </c>
      <c r="W216" s="32">
        <v>540</v>
      </c>
      <c r="X216" s="32">
        <v>638</v>
      </c>
      <c r="Y216" s="32">
        <v>1031</v>
      </c>
      <c r="Z216" s="32">
        <v>281</v>
      </c>
      <c r="AA216" s="32">
        <v>86</v>
      </c>
      <c r="AB216" s="32">
        <v>736</v>
      </c>
      <c r="AC216" s="32">
        <v>183</v>
      </c>
      <c r="AD216" s="32"/>
    </row>
    <row r="217" spans="1:30" ht="12.75" customHeight="1" x14ac:dyDescent="0.2">
      <c r="A217" s="18" t="s">
        <v>501</v>
      </c>
      <c r="B217" s="30" t="s">
        <v>502</v>
      </c>
      <c r="C217" s="30"/>
      <c r="D217" s="18" t="s">
        <v>515</v>
      </c>
      <c r="E217" s="31"/>
      <c r="F217" s="30"/>
      <c r="G217" s="32">
        <v>8</v>
      </c>
      <c r="H217" s="32">
        <v>4</v>
      </c>
      <c r="I217" s="32">
        <v>0</v>
      </c>
      <c r="J217" s="32">
        <v>0</v>
      </c>
      <c r="K217" s="32">
        <v>1</v>
      </c>
      <c r="L217" s="32">
        <v>1</v>
      </c>
      <c r="M217" s="32">
        <v>2</v>
      </c>
      <c r="N217" s="32">
        <v>1</v>
      </c>
      <c r="O217" s="32">
        <v>0</v>
      </c>
      <c r="P217" s="32">
        <v>1</v>
      </c>
      <c r="Q217" s="32">
        <v>1</v>
      </c>
      <c r="R217" s="32">
        <v>1</v>
      </c>
      <c r="S217" s="32">
        <v>0</v>
      </c>
      <c r="T217" s="32">
        <v>0</v>
      </c>
      <c r="U217" s="32">
        <v>0</v>
      </c>
      <c r="V217" s="32">
        <v>0</v>
      </c>
      <c r="W217" s="32">
        <v>0</v>
      </c>
      <c r="X217" s="32">
        <v>0</v>
      </c>
      <c r="Y217" s="32">
        <v>2</v>
      </c>
      <c r="Z217" s="32">
        <v>0</v>
      </c>
      <c r="AA217" s="32">
        <v>0</v>
      </c>
      <c r="AB217" s="32">
        <v>0</v>
      </c>
      <c r="AC217" s="32">
        <v>0</v>
      </c>
      <c r="AD217" s="32"/>
    </row>
    <row r="218" spans="1:30" ht="12.75" customHeight="1" x14ac:dyDescent="0.2">
      <c r="A218" s="18" t="s">
        <v>501</v>
      </c>
      <c r="B218" s="30" t="s">
        <v>502</v>
      </c>
      <c r="C218" s="30" t="s">
        <v>1024</v>
      </c>
      <c r="D218" s="18" t="s">
        <v>516</v>
      </c>
      <c r="E218" s="31" t="s">
        <v>517</v>
      </c>
      <c r="F218" s="30" t="s">
        <v>516</v>
      </c>
      <c r="G218" s="32">
        <v>5506</v>
      </c>
      <c r="H218" s="32">
        <v>2215</v>
      </c>
      <c r="I218" s="32">
        <v>1</v>
      </c>
      <c r="J218" s="32">
        <v>0</v>
      </c>
      <c r="K218" s="32">
        <v>628</v>
      </c>
      <c r="L218" s="32">
        <v>824</v>
      </c>
      <c r="M218" s="32">
        <v>762</v>
      </c>
      <c r="N218" s="32">
        <v>277</v>
      </c>
      <c r="O218" s="32">
        <v>24</v>
      </c>
      <c r="P218" s="32">
        <v>1605</v>
      </c>
      <c r="Q218" s="32">
        <v>545</v>
      </c>
      <c r="R218" s="32">
        <v>361</v>
      </c>
      <c r="S218" s="32">
        <v>184</v>
      </c>
      <c r="T218" s="32">
        <v>316</v>
      </c>
      <c r="U218" s="32">
        <v>7</v>
      </c>
      <c r="V218" s="32">
        <v>31</v>
      </c>
      <c r="W218" s="32">
        <v>225</v>
      </c>
      <c r="X218" s="32">
        <v>481</v>
      </c>
      <c r="Y218" s="32">
        <v>690</v>
      </c>
      <c r="Z218" s="32">
        <v>96</v>
      </c>
      <c r="AA218" s="32">
        <v>54</v>
      </c>
      <c r="AB218" s="32">
        <v>406</v>
      </c>
      <c r="AC218" s="32">
        <v>139</v>
      </c>
      <c r="AD218" s="32"/>
    </row>
    <row r="219" spans="1:30" ht="24" customHeight="1" x14ac:dyDescent="0.25">
      <c r="A219" s="26" t="s">
        <v>518</v>
      </c>
      <c r="B219" s="27" t="s">
        <v>519</v>
      </c>
      <c r="C219" s="30"/>
      <c r="D219" s="26"/>
      <c r="E219" s="28"/>
      <c r="F219" s="27"/>
      <c r="G219" s="29">
        <v>134663</v>
      </c>
      <c r="H219" s="29">
        <v>50794</v>
      </c>
      <c r="I219" s="29">
        <v>11</v>
      </c>
      <c r="J219" s="29">
        <v>36</v>
      </c>
      <c r="K219" s="29">
        <v>14320</v>
      </c>
      <c r="L219" s="29">
        <v>21085</v>
      </c>
      <c r="M219" s="29">
        <v>15342</v>
      </c>
      <c r="N219" s="29">
        <v>3368</v>
      </c>
      <c r="O219" s="29">
        <v>1192</v>
      </c>
      <c r="P219" s="29">
        <v>32998</v>
      </c>
      <c r="Q219" s="29">
        <v>8007</v>
      </c>
      <c r="R219" s="29">
        <v>6153</v>
      </c>
      <c r="S219" s="29">
        <v>1854</v>
      </c>
      <c r="T219" s="29">
        <v>7450</v>
      </c>
      <c r="U219" s="29">
        <v>1671</v>
      </c>
      <c r="V219" s="29">
        <v>1603</v>
      </c>
      <c r="W219" s="29">
        <v>6487</v>
      </c>
      <c r="X219" s="29">
        <v>7780</v>
      </c>
      <c r="Y219" s="29">
        <v>14789</v>
      </c>
      <c r="Z219" s="29">
        <v>12919</v>
      </c>
      <c r="AA219" s="29">
        <v>1434</v>
      </c>
      <c r="AB219" s="29">
        <v>14350</v>
      </c>
      <c r="AC219" s="29">
        <v>2819</v>
      </c>
      <c r="AD219" s="32"/>
    </row>
    <row r="220" spans="1:30" ht="12.75" customHeight="1" x14ac:dyDescent="0.2">
      <c r="A220" s="18" t="s">
        <v>518</v>
      </c>
      <c r="B220" s="30" t="s">
        <v>519</v>
      </c>
      <c r="C220" s="30" t="s">
        <v>1025</v>
      </c>
      <c r="D220" s="18" t="s">
        <v>520</v>
      </c>
      <c r="E220" s="31" t="s">
        <v>521</v>
      </c>
      <c r="F220" s="30" t="s">
        <v>520</v>
      </c>
      <c r="G220" s="32">
        <v>13226</v>
      </c>
      <c r="H220" s="32">
        <v>5340</v>
      </c>
      <c r="I220" s="32">
        <v>2</v>
      </c>
      <c r="J220" s="32">
        <v>3</v>
      </c>
      <c r="K220" s="32">
        <v>1422</v>
      </c>
      <c r="L220" s="32">
        <v>2259</v>
      </c>
      <c r="M220" s="32">
        <v>1654</v>
      </c>
      <c r="N220" s="32">
        <v>298</v>
      </c>
      <c r="O220" s="32">
        <v>85</v>
      </c>
      <c r="P220" s="32">
        <v>2686</v>
      </c>
      <c r="Q220" s="32">
        <v>798</v>
      </c>
      <c r="R220" s="32">
        <v>669</v>
      </c>
      <c r="S220" s="32">
        <v>129</v>
      </c>
      <c r="T220" s="32">
        <v>733</v>
      </c>
      <c r="U220" s="32">
        <v>57</v>
      </c>
      <c r="V220" s="32">
        <v>68</v>
      </c>
      <c r="W220" s="32">
        <v>355</v>
      </c>
      <c r="X220" s="32">
        <v>675</v>
      </c>
      <c r="Y220" s="32">
        <v>1737</v>
      </c>
      <c r="Z220" s="32">
        <v>1187</v>
      </c>
      <c r="AA220" s="32">
        <v>156</v>
      </c>
      <c r="AB220" s="32">
        <v>1410</v>
      </c>
      <c r="AC220" s="32">
        <v>327</v>
      </c>
      <c r="AD220" s="32"/>
    </row>
    <row r="221" spans="1:30" ht="12.75" customHeight="1" x14ac:dyDescent="0.2">
      <c r="A221" s="18" t="s">
        <v>518</v>
      </c>
      <c r="B221" s="30" t="s">
        <v>519</v>
      </c>
      <c r="C221" s="30" t="s">
        <v>1026</v>
      </c>
      <c r="D221" s="18" t="s">
        <v>522</v>
      </c>
      <c r="E221" s="31" t="s">
        <v>523</v>
      </c>
      <c r="F221" s="30" t="s">
        <v>522</v>
      </c>
      <c r="G221" s="32">
        <v>59342</v>
      </c>
      <c r="H221" s="32">
        <v>20380</v>
      </c>
      <c r="I221" s="32">
        <v>4</v>
      </c>
      <c r="J221" s="32">
        <v>13</v>
      </c>
      <c r="K221" s="32">
        <v>6068</v>
      </c>
      <c r="L221" s="32">
        <v>8709</v>
      </c>
      <c r="M221" s="32">
        <v>5586</v>
      </c>
      <c r="N221" s="32">
        <v>1439</v>
      </c>
      <c r="O221" s="32">
        <v>690</v>
      </c>
      <c r="P221" s="32">
        <v>15706</v>
      </c>
      <c r="Q221" s="32">
        <v>3582</v>
      </c>
      <c r="R221" s="32">
        <v>2645</v>
      </c>
      <c r="S221" s="32">
        <v>937</v>
      </c>
      <c r="T221" s="32">
        <v>3397</v>
      </c>
      <c r="U221" s="32">
        <v>1194</v>
      </c>
      <c r="V221" s="32">
        <v>929</v>
      </c>
      <c r="W221" s="32">
        <v>2817</v>
      </c>
      <c r="X221" s="32">
        <v>3787</v>
      </c>
      <c r="Y221" s="32">
        <v>5752</v>
      </c>
      <c r="Z221" s="32">
        <v>7371</v>
      </c>
      <c r="AA221" s="32">
        <v>694</v>
      </c>
      <c r="AB221" s="32">
        <v>6164</v>
      </c>
      <c r="AC221" s="32">
        <v>1146</v>
      </c>
      <c r="AD221" s="32"/>
    </row>
    <row r="222" spans="1:30" ht="12.75" customHeight="1" x14ac:dyDescent="0.2">
      <c r="A222" s="18" t="s">
        <v>518</v>
      </c>
      <c r="B222" s="30" t="s">
        <v>519</v>
      </c>
      <c r="C222" s="30" t="s">
        <v>1027</v>
      </c>
      <c r="D222" s="18" t="s">
        <v>524</v>
      </c>
      <c r="E222" s="31" t="s">
        <v>525</v>
      </c>
      <c r="F222" s="30" t="s">
        <v>524</v>
      </c>
      <c r="G222" s="32">
        <v>21112</v>
      </c>
      <c r="H222" s="32">
        <v>8422</v>
      </c>
      <c r="I222" s="32">
        <v>3</v>
      </c>
      <c r="J222" s="32">
        <v>8</v>
      </c>
      <c r="K222" s="32">
        <v>2338</v>
      </c>
      <c r="L222" s="32">
        <v>3378</v>
      </c>
      <c r="M222" s="32">
        <v>2695</v>
      </c>
      <c r="N222" s="32">
        <v>498</v>
      </c>
      <c r="O222" s="32">
        <v>150</v>
      </c>
      <c r="P222" s="32">
        <v>5342</v>
      </c>
      <c r="Q222" s="32">
        <v>1436</v>
      </c>
      <c r="R222" s="32">
        <v>1127</v>
      </c>
      <c r="S222" s="32">
        <v>309</v>
      </c>
      <c r="T222" s="32">
        <v>1228</v>
      </c>
      <c r="U222" s="32">
        <v>154</v>
      </c>
      <c r="V222" s="32">
        <v>293</v>
      </c>
      <c r="W222" s="32">
        <v>1094</v>
      </c>
      <c r="X222" s="32">
        <v>1137</v>
      </c>
      <c r="Y222" s="32">
        <v>2296</v>
      </c>
      <c r="Z222" s="32">
        <v>1703</v>
      </c>
      <c r="AA222" s="32">
        <v>176</v>
      </c>
      <c r="AB222" s="32">
        <v>2135</v>
      </c>
      <c r="AC222" s="32">
        <v>390</v>
      </c>
      <c r="AD222" s="32"/>
    </row>
    <row r="223" spans="1:30" ht="12.75" customHeight="1" x14ac:dyDescent="0.2">
      <c r="A223" s="18" t="s">
        <v>518</v>
      </c>
      <c r="B223" s="30" t="s">
        <v>519</v>
      </c>
      <c r="C223" s="30" t="s">
        <v>1028</v>
      </c>
      <c r="D223" s="18" t="s">
        <v>526</v>
      </c>
      <c r="E223" s="31" t="s">
        <v>527</v>
      </c>
      <c r="F223" s="30" t="s">
        <v>526</v>
      </c>
      <c r="G223" s="32">
        <v>16803</v>
      </c>
      <c r="H223" s="32">
        <v>6682</v>
      </c>
      <c r="I223" s="32">
        <v>1</v>
      </c>
      <c r="J223" s="32">
        <v>7</v>
      </c>
      <c r="K223" s="32">
        <v>1770</v>
      </c>
      <c r="L223" s="32">
        <v>2716</v>
      </c>
      <c r="M223" s="32">
        <v>2188</v>
      </c>
      <c r="N223" s="32">
        <v>473</v>
      </c>
      <c r="O223" s="32">
        <v>91</v>
      </c>
      <c r="P223" s="32">
        <v>4106</v>
      </c>
      <c r="Q223" s="32">
        <v>1130</v>
      </c>
      <c r="R223" s="32">
        <v>883</v>
      </c>
      <c r="S223" s="32">
        <v>247</v>
      </c>
      <c r="T223" s="32">
        <v>980</v>
      </c>
      <c r="U223" s="32">
        <v>99</v>
      </c>
      <c r="V223" s="32">
        <v>136</v>
      </c>
      <c r="W223" s="32">
        <v>891</v>
      </c>
      <c r="X223" s="32">
        <v>870</v>
      </c>
      <c r="Y223" s="32">
        <v>1957</v>
      </c>
      <c r="Z223" s="32">
        <v>1068</v>
      </c>
      <c r="AA223" s="32">
        <v>174</v>
      </c>
      <c r="AB223" s="32">
        <v>1852</v>
      </c>
      <c r="AC223" s="32">
        <v>400</v>
      </c>
      <c r="AD223" s="32"/>
    </row>
    <row r="224" spans="1:30" ht="12.75" customHeight="1" x14ac:dyDescent="0.2">
      <c r="A224" s="18" t="s">
        <v>518</v>
      </c>
      <c r="B224" s="30" t="s">
        <v>519</v>
      </c>
      <c r="C224" s="30"/>
      <c r="D224" s="18" t="s">
        <v>528</v>
      </c>
      <c r="E224" s="31"/>
      <c r="F224" s="30"/>
      <c r="G224" s="32">
        <v>290</v>
      </c>
      <c r="H224" s="32">
        <v>116</v>
      </c>
      <c r="I224" s="32">
        <v>0</v>
      </c>
      <c r="J224" s="32">
        <v>0</v>
      </c>
      <c r="K224" s="32">
        <v>25</v>
      </c>
      <c r="L224" s="32">
        <v>26</v>
      </c>
      <c r="M224" s="32">
        <v>65</v>
      </c>
      <c r="N224" s="32">
        <v>25</v>
      </c>
      <c r="O224" s="32">
        <v>0</v>
      </c>
      <c r="P224" s="32">
        <v>29</v>
      </c>
      <c r="Q224" s="32">
        <v>5</v>
      </c>
      <c r="R224" s="32">
        <v>3</v>
      </c>
      <c r="S224" s="32">
        <v>2</v>
      </c>
      <c r="T224" s="32">
        <v>12</v>
      </c>
      <c r="U224" s="32">
        <v>1</v>
      </c>
      <c r="V224" s="32">
        <v>0</v>
      </c>
      <c r="W224" s="32">
        <v>2</v>
      </c>
      <c r="X224" s="32">
        <v>9</v>
      </c>
      <c r="Y224" s="32">
        <v>17</v>
      </c>
      <c r="Z224" s="32">
        <v>66</v>
      </c>
      <c r="AA224" s="32">
        <v>2</v>
      </c>
      <c r="AB224" s="32">
        <v>17</v>
      </c>
      <c r="AC224" s="32">
        <v>18</v>
      </c>
      <c r="AD224" s="32"/>
    </row>
    <row r="225" spans="1:30" ht="12.75" customHeight="1" x14ac:dyDescent="0.2">
      <c r="A225" s="18" t="s">
        <v>518</v>
      </c>
      <c r="B225" s="30" t="s">
        <v>519</v>
      </c>
      <c r="C225" s="30" t="s">
        <v>1029</v>
      </c>
      <c r="D225" s="18" t="s">
        <v>529</v>
      </c>
      <c r="E225" s="31" t="s">
        <v>530</v>
      </c>
      <c r="F225" s="30" t="s">
        <v>529</v>
      </c>
      <c r="G225" s="32">
        <v>23890</v>
      </c>
      <c r="H225" s="32">
        <v>9854</v>
      </c>
      <c r="I225" s="32">
        <v>1</v>
      </c>
      <c r="J225" s="32">
        <v>5</v>
      </c>
      <c r="K225" s="32">
        <v>2697</v>
      </c>
      <c r="L225" s="32">
        <v>3997</v>
      </c>
      <c r="M225" s="32">
        <v>3154</v>
      </c>
      <c r="N225" s="32">
        <v>635</v>
      </c>
      <c r="O225" s="32">
        <v>176</v>
      </c>
      <c r="P225" s="32">
        <v>5129</v>
      </c>
      <c r="Q225" s="32">
        <v>1056</v>
      </c>
      <c r="R225" s="32">
        <v>826</v>
      </c>
      <c r="S225" s="32">
        <v>230</v>
      </c>
      <c r="T225" s="32">
        <v>1100</v>
      </c>
      <c r="U225" s="32">
        <v>166</v>
      </c>
      <c r="V225" s="32">
        <v>177</v>
      </c>
      <c r="W225" s="32">
        <v>1328</v>
      </c>
      <c r="X225" s="32">
        <v>1302</v>
      </c>
      <c r="Y225" s="32">
        <v>3030</v>
      </c>
      <c r="Z225" s="32">
        <v>1524</v>
      </c>
      <c r="AA225" s="32">
        <v>232</v>
      </c>
      <c r="AB225" s="32">
        <v>2772</v>
      </c>
      <c r="AC225" s="32">
        <v>538</v>
      </c>
      <c r="AD225" s="32"/>
    </row>
    <row r="226" spans="1:30" ht="24" customHeight="1" x14ac:dyDescent="0.25">
      <c r="A226" s="26" t="s">
        <v>531</v>
      </c>
      <c r="B226" s="27" t="s">
        <v>532</v>
      </c>
      <c r="C226" s="30"/>
      <c r="D226" s="26"/>
      <c r="E226" s="28"/>
      <c r="F226" s="27"/>
      <c r="G226" s="29">
        <v>822927</v>
      </c>
      <c r="H226" s="29">
        <v>221192</v>
      </c>
      <c r="I226" s="29">
        <v>130</v>
      </c>
      <c r="J226" s="29">
        <v>0</v>
      </c>
      <c r="K226" s="29">
        <v>71807</v>
      </c>
      <c r="L226" s="29">
        <v>91096</v>
      </c>
      <c r="M226" s="29">
        <v>58159</v>
      </c>
      <c r="N226" s="29">
        <v>18991</v>
      </c>
      <c r="O226" s="29">
        <v>31597</v>
      </c>
      <c r="P226" s="29">
        <v>371965</v>
      </c>
      <c r="Q226" s="29">
        <v>66291</v>
      </c>
      <c r="R226" s="29">
        <v>49986</v>
      </c>
      <c r="S226" s="29">
        <v>16305</v>
      </c>
      <c r="T226" s="29">
        <v>114792</v>
      </c>
      <c r="U226" s="29">
        <v>36502</v>
      </c>
      <c r="V226" s="29">
        <v>21752</v>
      </c>
      <c r="W226" s="29">
        <v>37654</v>
      </c>
      <c r="X226" s="29">
        <v>94974</v>
      </c>
      <c r="Y226" s="29">
        <v>52105</v>
      </c>
      <c r="Z226" s="29">
        <v>54031</v>
      </c>
      <c r="AA226" s="29">
        <v>6745</v>
      </c>
      <c r="AB226" s="29">
        <v>54914</v>
      </c>
      <c r="AC226" s="29">
        <v>11387</v>
      </c>
      <c r="AD226" s="32"/>
    </row>
    <row r="227" spans="1:30" ht="12.75" customHeight="1" x14ac:dyDescent="0.2">
      <c r="A227" s="18" t="s">
        <v>531</v>
      </c>
      <c r="B227" s="30" t="s">
        <v>532</v>
      </c>
      <c r="C227" s="30" t="s">
        <v>1030</v>
      </c>
      <c r="D227" s="18" t="s">
        <v>533</v>
      </c>
      <c r="E227" s="31" t="s">
        <v>534</v>
      </c>
      <c r="F227" s="30" t="s">
        <v>533</v>
      </c>
      <c r="G227" s="32">
        <v>19247</v>
      </c>
      <c r="H227" s="32">
        <v>6385</v>
      </c>
      <c r="I227" s="32">
        <v>3</v>
      </c>
      <c r="J227" s="32">
        <v>0</v>
      </c>
      <c r="K227" s="32">
        <v>2033</v>
      </c>
      <c r="L227" s="32">
        <v>2536</v>
      </c>
      <c r="M227" s="32">
        <v>1813</v>
      </c>
      <c r="N227" s="32">
        <v>621</v>
      </c>
      <c r="O227" s="32">
        <v>772</v>
      </c>
      <c r="P227" s="32">
        <v>6935</v>
      </c>
      <c r="Q227" s="32">
        <v>1315</v>
      </c>
      <c r="R227" s="32">
        <v>1010</v>
      </c>
      <c r="S227" s="32">
        <v>305</v>
      </c>
      <c r="T227" s="32">
        <v>2360</v>
      </c>
      <c r="U227" s="32">
        <v>504</v>
      </c>
      <c r="V227" s="32">
        <v>178</v>
      </c>
      <c r="W227" s="32">
        <v>787</v>
      </c>
      <c r="X227" s="32">
        <v>1791</v>
      </c>
      <c r="Y227" s="32">
        <v>1316</v>
      </c>
      <c r="Z227" s="32">
        <v>1531</v>
      </c>
      <c r="AA227" s="32">
        <v>177</v>
      </c>
      <c r="AB227" s="32">
        <v>1183</v>
      </c>
      <c r="AC227" s="32">
        <v>327</v>
      </c>
      <c r="AD227" s="32"/>
    </row>
    <row r="228" spans="1:30" ht="12.75" customHeight="1" x14ac:dyDescent="0.2">
      <c r="A228" s="18" t="s">
        <v>531</v>
      </c>
      <c r="B228" s="30" t="s">
        <v>532</v>
      </c>
      <c r="C228" s="30" t="s">
        <v>1031</v>
      </c>
      <c r="D228" s="18" t="s">
        <v>535</v>
      </c>
      <c r="E228" s="31" t="s">
        <v>536</v>
      </c>
      <c r="F228" s="30" t="s">
        <v>535</v>
      </c>
      <c r="G228" s="32">
        <v>28171</v>
      </c>
      <c r="H228" s="32">
        <v>7405</v>
      </c>
      <c r="I228" s="32">
        <v>5</v>
      </c>
      <c r="J228" s="32">
        <v>0</v>
      </c>
      <c r="K228" s="32">
        <v>2305</v>
      </c>
      <c r="L228" s="32">
        <v>2951</v>
      </c>
      <c r="M228" s="32">
        <v>2144</v>
      </c>
      <c r="N228" s="32">
        <v>563</v>
      </c>
      <c r="O228" s="32">
        <v>1155</v>
      </c>
      <c r="P228" s="32">
        <v>13672</v>
      </c>
      <c r="Q228" s="32">
        <v>2931</v>
      </c>
      <c r="R228" s="32">
        <v>2341</v>
      </c>
      <c r="S228" s="32">
        <v>590</v>
      </c>
      <c r="T228" s="32">
        <v>5416</v>
      </c>
      <c r="U228" s="32">
        <v>618</v>
      </c>
      <c r="V228" s="32">
        <v>226</v>
      </c>
      <c r="W228" s="32">
        <v>1465</v>
      </c>
      <c r="X228" s="32">
        <v>3016</v>
      </c>
      <c r="Y228" s="32">
        <v>1946</v>
      </c>
      <c r="Z228" s="32">
        <v>1079</v>
      </c>
      <c r="AA228" s="32">
        <v>174</v>
      </c>
      <c r="AB228" s="32">
        <v>1825</v>
      </c>
      <c r="AC228" s="32">
        <v>352</v>
      </c>
      <c r="AD228" s="32"/>
    </row>
    <row r="229" spans="1:30" ht="12.75" customHeight="1" x14ac:dyDescent="0.2">
      <c r="A229" s="18" t="s">
        <v>531</v>
      </c>
      <c r="B229" s="30" t="s">
        <v>532</v>
      </c>
      <c r="C229" s="30" t="s">
        <v>1032</v>
      </c>
      <c r="D229" s="18" t="s">
        <v>537</v>
      </c>
      <c r="E229" s="31" t="s">
        <v>538</v>
      </c>
      <c r="F229" s="30" t="s">
        <v>537</v>
      </c>
      <c r="G229" s="32">
        <v>16245</v>
      </c>
      <c r="H229" s="32">
        <v>5312</v>
      </c>
      <c r="I229" s="32">
        <v>5</v>
      </c>
      <c r="J229" s="32">
        <v>0</v>
      </c>
      <c r="K229" s="32">
        <v>1772</v>
      </c>
      <c r="L229" s="32">
        <v>1940</v>
      </c>
      <c r="M229" s="32">
        <v>1595</v>
      </c>
      <c r="N229" s="32">
        <v>370</v>
      </c>
      <c r="O229" s="32">
        <v>354</v>
      </c>
      <c r="P229" s="32">
        <v>6291</v>
      </c>
      <c r="Q229" s="32">
        <v>1306</v>
      </c>
      <c r="R229" s="32">
        <v>1059</v>
      </c>
      <c r="S229" s="32">
        <v>247</v>
      </c>
      <c r="T229" s="32">
        <v>2575</v>
      </c>
      <c r="U229" s="32">
        <v>135</v>
      </c>
      <c r="V229" s="32">
        <v>84</v>
      </c>
      <c r="W229" s="32">
        <v>829</v>
      </c>
      <c r="X229" s="32">
        <v>1362</v>
      </c>
      <c r="Y229" s="32">
        <v>1471</v>
      </c>
      <c r="Z229" s="32">
        <v>785</v>
      </c>
      <c r="AA229" s="32">
        <v>119</v>
      </c>
      <c r="AB229" s="32">
        <v>1297</v>
      </c>
      <c r="AC229" s="32">
        <v>246</v>
      </c>
      <c r="AD229" s="32"/>
    </row>
    <row r="230" spans="1:30" ht="12.75" customHeight="1" x14ac:dyDescent="0.2">
      <c r="A230" s="18" t="s">
        <v>531</v>
      </c>
      <c r="B230" s="30" t="s">
        <v>532</v>
      </c>
      <c r="C230" s="30" t="s">
        <v>1033</v>
      </c>
      <c r="D230" s="18" t="s">
        <v>539</v>
      </c>
      <c r="E230" s="31" t="s">
        <v>540</v>
      </c>
      <c r="F230" s="30" t="s">
        <v>539</v>
      </c>
      <c r="G230" s="32">
        <v>28943</v>
      </c>
      <c r="H230" s="32">
        <v>8744</v>
      </c>
      <c r="I230" s="32">
        <v>12</v>
      </c>
      <c r="J230" s="32">
        <v>0</v>
      </c>
      <c r="K230" s="32">
        <v>2803</v>
      </c>
      <c r="L230" s="32">
        <v>3908</v>
      </c>
      <c r="M230" s="32">
        <v>2021</v>
      </c>
      <c r="N230" s="32">
        <v>610</v>
      </c>
      <c r="O230" s="32">
        <v>1108</v>
      </c>
      <c r="P230" s="32">
        <v>11666</v>
      </c>
      <c r="Q230" s="32">
        <v>2308</v>
      </c>
      <c r="R230" s="32">
        <v>1841</v>
      </c>
      <c r="S230" s="32">
        <v>467</v>
      </c>
      <c r="T230" s="32">
        <v>4533</v>
      </c>
      <c r="U230" s="32">
        <v>666</v>
      </c>
      <c r="V230" s="32">
        <v>376</v>
      </c>
      <c r="W230" s="32">
        <v>1030</v>
      </c>
      <c r="X230" s="32">
        <v>2753</v>
      </c>
      <c r="Y230" s="32">
        <v>2029</v>
      </c>
      <c r="Z230" s="32">
        <v>2119</v>
      </c>
      <c r="AA230" s="32">
        <v>253</v>
      </c>
      <c r="AB230" s="32">
        <v>2038</v>
      </c>
      <c r="AC230" s="32">
        <v>376</v>
      </c>
      <c r="AD230" s="32"/>
    </row>
    <row r="231" spans="1:30" ht="12.75" customHeight="1" x14ac:dyDescent="0.2">
      <c r="A231" s="18" t="s">
        <v>531</v>
      </c>
      <c r="B231" s="30" t="s">
        <v>532</v>
      </c>
      <c r="C231" s="30" t="s">
        <v>1034</v>
      </c>
      <c r="D231" s="18" t="s">
        <v>541</v>
      </c>
      <c r="E231" s="31" t="s">
        <v>542</v>
      </c>
      <c r="F231" s="30" t="s">
        <v>541</v>
      </c>
      <c r="G231" s="32">
        <v>22742</v>
      </c>
      <c r="H231" s="32">
        <v>6521</v>
      </c>
      <c r="I231" s="32">
        <v>2</v>
      </c>
      <c r="J231" s="32">
        <v>0</v>
      </c>
      <c r="K231" s="32">
        <v>2130</v>
      </c>
      <c r="L231" s="32">
        <v>2475</v>
      </c>
      <c r="M231" s="32">
        <v>1914</v>
      </c>
      <c r="N231" s="32">
        <v>494</v>
      </c>
      <c r="O231" s="32">
        <v>531</v>
      </c>
      <c r="P231" s="32">
        <v>9975</v>
      </c>
      <c r="Q231" s="32">
        <v>2080</v>
      </c>
      <c r="R231" s="32">
        <v>1646</v>
      </c>
      <c r="S231" s="32">
        <v>434</v>
      </c>
      <c r="T231" s="32">
        <v>3751</v>
      </c>
      <c r="U231" s="32">
        <v>328</v>
      </c>
      <c r="V231" s="32">
        <v>150</v>
      </c>
      <c r="W231" s="32">
        <v>1738</v>
      </c>
      <c r="X231" s="32">
        <v>1928</v>
      </c>
      <c r="Y231" s="32">
        <v>1812</v>
      </c>
      <c r="Z231" s="32">
        <v>1280</v>
      </c>
      <c r="AA231" s="32">
        <v>165</v>
      </c>
      <c r="AB231" s="32">
        <v>1624</v>
      </c>
      <c r="AC231" s="32">
        <v>340</v>
      </c>
      <c r="AD231" s="32"/>
    </row>
    <row r="232" spans="1:30" ht="12.75" customHeight="1" x14ac:dyDescent="0.2">
      <c r="A232" s="18" t="s">
        <v>531</v>
      </c>
      <c r="B232" s="30" t="s">
        <v>532</v>
      </c>
      <c r="C232" s="30" t="s">
        <v>1035</v>
      </c>
      <c r="D232" s="18" t="s">
        <v>543</v>
      </c>
      <c r="E232" s="31" t="s">
        <v>544</v>
      </c>
      <c r="F232" s="30" t="s">
        <v>543</v>
      </c>
      <c r="G232" s="32">
        <v>32643</v>
      </c>
      <c r="H232" s="32">
        <v>6493</v>
      </c>
      <c r="I232" s="32">
        <v>1</v>
      </c>
      <c r="J232" s="32">
        <v>0</v>
      </c>
      <c r="K232" s="32">
        <v>2160</v>
      </c>
      <c r="L232" s="32">
        <v>2792</v>
      </c>
      <c r="M232" s="32">
        <v>1540</v>
      </c>
      <c r="N232" s="32">
        <v>597</v>
      </c>
      <c r="O232" s="32">
        <v>1503</v>
      </c>
      <c r="P232" s="32">
        <v>17943</v>
      </c>
      <c r="Q232" s="32">
        <v>2470</v>
      </c>
      <c r="R232" s="32">
        <v>1460</v>
      </c>
      <c r="S232" s="32">
        <v>1010</v>
      </c>
      <c r="T232" s="32">
        <v>3276</v>
      </c>
      <c r="U232" s="32">
        <v>3613</v>
      </c>
      <c r="V232" s="32">
        <v>1467</v>
      </c>
      <c r="W232" s="32">
        <v>1242</v>
      </c>
      <c r="X232" s="32">
        <v>5875</v>
      </c>
      <c r="Y232" s="32">
        <v>1488</v>
      </c>
      <c r="Z232" s="32">
        <v>2164</v>
      </c>
      <c r="AA232" s="32">
        <v>191</v>
      </c>
      <c r="AB232" s="32">
        <v>1991</v>
      </c>
      <c r="AC232" s="32">
        <v>273</v>
      </c>
      <c r="AD232" s="32"/>
    </row>
    <row r="233" spans="1:30" ht="12.75" customHeight="1" x14ac:dyDescent="0.2">
      <c r="A233" s="34" t="s">
        <v>531</v>
      </c>
      <c r="B233" s="30" t="s">
        <v>532</v>
      </c>
      <c r="C233" s="30" t="s">
        <v>1036</v>
      </c>
      <c r="D233" s="34" t="s">
        <v>545</v>
      </c>
      <c r="E233" s="31" t="s">
        <v>546</v>
      </c>
      <c r="F233" s="30" t="s">
        <v>545</v>
      </c>
      <c r="G233" s="32">
        <v>33829</v>
      </c>
      <c r="H233" s="32">
        <v>10685</v>
      </c>
      <c r="I233" s="32">
        <v>7</v>
      </c>
      <c r="J233" s="32">
        <v>0</v>
      </c>
      <c r="K233" s="32">
        <v>3519</v>
      </c>
      <c r="L233" s="32">
        <v>4335</v>
      </c>
      <c r="M233" s="32">
        <v>2824</v>
      </c>
      <c r="N233" s="32">
        <v>1013</v>
      </c>
      <c r="O233" s="32">
        <v>997</v>
      </c>
      <c r="P233" s="32">
        <v>12741</v>
      </c>
      <c r="Q233" s="32">
        <v>2514</v>
      </c>
      <c r="R233" s="32">
        <v>1947</v>
      </c>
      <c r="S233" s="32">
        <v>567</v>
      </c>
      <c r="T233" s="32">
        <v>5390</v>
      </c>
      <c r="U233" s="32">
        <v>428</v>
      </c>
      <c r="V233" s="32">
        <v>231</v>
      </c>
      <c r="W233" s="32">
        <v>1343</v>
      </c>
      <c r="X233" s="32">
        <v>2835</v>
      </c>
      <c r="Y233" s="32">
        <v>2443</v>
      </c>
      <c r="Z233" s="32">
        <v>2740</v>
      </c>
      <c r="AA233" s="32">
        <v>385</v>
      </c>
      <c r="AB233" s="32">
        <v>2323</v>
      </c>
      <c r="AC233" s="32">
        <v>502</v>
      </c>
      <c r="AD233" s="32"/>
    </row>
    <row r="234" spans="1:30" ht="12.75" customHeight="1" x14ac:dyDescent="0.2">
      <c r="A234" s="34" t="s">
        <v>531</v>
      </c>
      <c r="B234" s="30" t="s">
        <v>532</v>
      </c>
      <c r="C234" s="30" t="s">
        <v>1037</v>
      </c>
      <c r="D234" s="34" t="s">
        <v>547</v>
      </c>
      <c r="E234" s="31" t="s">
        <v>548</v>
      </c>
      <c r="F234" s="30" t="s">
        <v>547</v>
      </c>
      <c r="G234" s="32">
        <v>29822</v>
      </c>
      <c r="H234" s="32">
        <v>8857</v>
      </c>
      <c r="I234" s="32">
        <v>5</v>
      </c>
      <c r="J234" s="32">
        <v>0</v>
      </c>
      <c r="K234" s="32">
        <v>2732</v>
      </c>
      <c r="L234" s="32">
        <v>3872</v>
      </c>
      <c r="M234" s="32">
        <v>2248</v>
      </c>
      <c r="N234" s="32">
        <v>718</v>
      </c>
      <c r="O234" s="32">
        <v>952</v>
      </c>
      <c r="P234" s="32">
        <v>12329</v>
      </c>
      <c r="Q234" s="32">
        <v>2335</v>
      </c>
      <c r="R234" s="32">
        <v>1876</v>
      </c>
      <c r="S234" s="32">
        <v>459</v>
      </c>
      <c r="T234" s="32">
        <v>4995</v>
      </c>
      <c r="U234" s="32">
        <v>531</v>
      </c>
      <c r="V234" s="32">
        <v>522</v>
      </c>
      <c r="W234" s="32">
        <v>1144</v>
      </c>
      <c r="X234" s="32">
        <v>2802</v>
      </c>
      <c r="Y234" s="32">
        <v>2069</v>
      </c>
      <c r="Z234" s="32">
        <v>2067</v>
      </c>
      <c r="AA234" s="32">
        <v>216</v>
      </c>
      <c r="AB234" s="32">
        <v>2158</v>
      </c>
      <c r="AC234" s="32">
        <v>456</v>
      </c>
      <c r="AD234" s="32"/>
    </row>
    <row r="235" spans="1:30" ht="12.75" customHeight="1" x14ac:dyDescent="0.2">
      <c r="A235" s="34" t="s">
        <v>531</v>
      </c>
      <c r="B235" s="30" t="s">
        <v>532</v>
      </c>
      <c r="C235" s="30" t="s">
        <v>1038</v>
      </c>
      <c r="D235" s="34" t="s">
        <v>549</v>
      </c>
      <c r="E235" s="31" t="s">
        <v>550</v>
      </c>
      <c r="F235" s="30" t="s">
        <v>549</v>
      </c>
      <c r="G235" s="32">
        <v>29173</v>
      </c>
      <c r="H235" s="32">
        <v>8353</v>
      </c>
      <c r="I235" s="32">
        <v>7</v>
      </c>
      <c r="J235" s="32">
        <v>0</v>
      </c>
      <c r="K235" s="32">
        <v>2680</v>
      </c>
      <c r="L235" s="32">
        <v>3288</v>
      </c>
      <c r="M235" s="32">
        <v>2378</v>
      </c>
      <c r="N235" s="32">
        <v>639</v>
      </c>
      <c r="O235" s="32">
        <v>1359</v>
      </c>
      <c r="P235" s="32">
        <v>13016</v>
      </c>
      <c r="Q235" s="32">
        <v>2750</v>
      </c>
      <c r="R235" s="32">
        <v>2221</v>
      </c>
      <c r="S235" s="32">
        <v>529</v>
      </c>
      <c r="T235" s="32">
        <v>5845</v>
      </c>
      <c r="U235" s="32">
        <v>600</v>
      </c>
      <c r="V235" s="32">
        <v>233</v>
      </c>
      <c r="W235" s="32">
        <v>1003</v>
      </c>
      <c r="X235" s="32">
        <v>2585</v>
      </c>
      <c r="Y235" s="32">
        <v>1831</v>
      </c>
      <c r="Z235" s="32">
        <v>1481</v>
      </c>
      <c r="AA235" s="32">
        <v>240</v>
      </c>
      <c r="AB235" s="32">
        <v>1825</v>
      </c>
      <c r="AC235" s="32">
        <v>429</v>
      </c>
      <c r="AD235" s="32"/>
    </row>
    <row r="236" spans="1:30" ht="12.75" customHeight="1" x14ac:dyDescent="0.2">
      <c r="A236" s="34" t="s">
        <v>531</v>
      </c>
      <c r="B236" s="30" t="s">
        <v>532</v>
      </c>
      <c r="C236" s="30" t="s">
        <v>1039</v>
      </c>
      <c r="D236" s="34" t="s">
        <v>551</v>
      </c>
      <c r="E236" s="31" t="s">
        <v>552</v>
      </c>
      <c r="F236" s="30" t="s">
        <v>551</v>
      </c>
      <c r="G236" s="32">
        <v>26423</v>
      </c>
      <c r="H236" s="32">
        <v>8416</v>
      </c>
      <c r="I236" s="32">
        <v>5</v>
      </c>
      <c r="J236" s="32">
        <v>0</v>
      </c>
      <c r="K236" s="32">
        <v>2737</v>
      </c>
      <c r="L236" s="32">
        <v>3431</v>
      </c>
      <c r="M236" s="32">
        <v>2243</v>
      </c>
      <c r="N236" s="32">
        <v>729</v>
      </c>
      <c r="O236" s="32">
        <v>830</v>
      </c>
      <c r="P236" s="32">
        <v>9828</v>
      </c>
      <c r="Q236" s="32">
        <v>1749</v>
      </c>
      <c r="R236" s="32">
        <v>1327</v>
      </c>
      <c r="S236" s="32">
        <v>422</v>
      </c>
      <c r="T236" s="32">
        <v>3464</v>
      </c>
      <c r="U236" s="32">
        <v>411</v>
      </c>
      <c r="V236" s="32">
        <v>405</v>
      </c>
      <c r="W236" s="32">
        <v>1454</v>
      </c>
      <c r="X236" s="32">
        <v>2345</v>
      </c>
      <c r="Y236" s="32">
        <v>2040</v>
      </c>
      <c r="Z236" s="32">
        <v>1890</v>
      </c>
      <c r="AA236" s="32">
        <v>234</v>
      </c>
      <c r="AB236" s="32">
        <v>1975</v>
      </c>
      <c r="AC236" s="32">
        <v>481</v>
      </c>
      <c r="AD236" s="32"/>
    </row>
    <row r="237" spans="1:30" ht="12.75" customHeight="1" x14ac:dyDescent="0.2">
      <c r="A237" s="34" t="s">
        <v>531</v>
      </c>
      <c r="B237" s="30" t="s">
        <v>532</v>
      </c>
      <c r="C237" s="30" t="s">
        <v>1040</v>
      </c>
      <c r="D237" s="34" t="s">
        <v>553</v>
      </c>
      <c r="E237" s="31" t="s">
        <v>554</v>
      </c>
      <c r="F237" s="30" t="s">
        <v>553</v>
      </c>
      <c r="G237" s="32">
        <v>31064</v>
      </c>
      <c r="H237" s="32">
        <v>7821</v>
      </c>
      <c r="I237" s="32">
        <v>6</v>
      </c>
      <c r="J237" s="32">
        <v>0</v>
      </c>
      <c r="K237" s="32">
        <v>2595</v>
      </c>
      <c r="L237" s="32">
        <v>3299</v>
      </c>
      <c r="M237" s="32">
        <v>1921</v>
      </c>
      <c r="N237" s="32">
        <v>693</v>
      </c>
      <c r="O237" s="32">
        <v>1712</v>
      </c>
      <c r="P237" s="32">
        <v>14673</v>
      </c>
      <c r="Q237" s="32">
        <v>2624</v>
      </c>
      <c r="R237" s="32">
        <v>2003</v>
      </c>
      <c r="S237" s="32">
        <v>621</v>
      </c>
      <c r="T237" s="32">
        <v>3183</v>
      </c>
      <c r="U237" s="32">
        <v>2471</v>
      </c>
      <c r="V237" s="32">
        <v>2097</v>
      </c>
      <c r="W237" s="32">
        <v>872</v>
      </c>
      <c r="X237" s="32">
        <v>3426</v>
      </c>
      <c r="Y237" s="32">
        <v>1721</v>
      </c>
      <c r="Z237" s="32">
        <v>1682</v>
      </c>
      <c r="AA237" s="32">
        <v>297</v>
      </c>
      <c r="AB237" s="32">
        <v>2146</v>
      </c>
      <c r="AC237" s="32">
        <v>319</v>
      </c>
      <c r="AD237" s="32"/>
    </row>
    <row r="238" spans="1:30" ht="12.75" customHeight="1" x14ac:dyDescent="0.2">
      <c r="A238" s="34" t="s">
        <v>531</v>
      </c>
      <c r="B238" s="30" t="s">
        <v>532</v>
      </c>
      <c r="C238" s="30" t="s">
        <v>1041</v>
      </c>
      <c r="D238" s="34" t="s">
        <v>555</v>
      </c>
      <c r="E238" s="31" t="s">
        <v>556</v>
      </c>
      <c r="F238" s="30" t="s">
        <v>555</v>
      </c>
      <c r="G238" s="32">
        <v>20202</v>
      </c>
      <c r="H238" s="32">
        <v>5138</v>
      </c>
      <c r="I238" s="32">
        <v>2</v>
      </c>
      <c r="J238" s="32">
        <v>0</v>
      </c>
      <c r="K238" s="32">
        <v>1692</v>
      </c>
      <c r="L238" s="32">
        <v>2159</v>
      </c>
      <c r="M238" s="32">
        <v>1285</v>
      </c>
      <c r="N238" s="32">
        <v>438</v>
      </c>
      <c r="O238" s="32">
        <v>627</v>
      </c>
      <c r="P238" s="32">
        <v>9725</v>
      </c>
      <c r="Q238" s="32">
        <v>1577</v>
      </c>
      <c r="R238" s="32">
        <v>1125</v>
      </c>
      <c r="S238" s="32">
        <v>452</v>
      </c>
      <c r="T238" s="32">
        <v>2702</v>
      </c>
      <c r="U238" s="32">
        <v>679</v>
      </c>
      <c r="V238" s="32">
        <v>997</v>
      </c>
      <c r="W238" s="32">
        <v>1179</v>
      </c>
      <c r="X238" s="32">
        <v>2591</v>
      </c>
      <c r="Y238" s="32">
        <v>1223</v>
      </c>
      <c r="Z238" s="32">
        <v>1144</v>
      </c>
      <c r="AA238" s="32">
        <v>143</v>
      </c>
      <c r="AB238" s="32">
        <v>1529</v>
      </c>
      <c r="AC238" s="32">
        <v>235</v>
      </c>
      <c r="AD238" s="32"/>
    </row>
    <row r="239" spans="1:30" ht="12.75" customHeight="1" x14ac:dyDescent="0.2">
      <c r="A239" s="34" t="s">
        <v>531</v>
      </c>
      <c r="B239" s="30" t="s">
        <v>532</v>
      </c>
      <c r="C239" s="30" t="s">
        <v>1042</v>
      </c>
      <c r="D239" s="34" t="s">
        <v>557</v>
      </c>
      <c r="E239" s="31" t="s">
        <v>558</v>
      </c>
      <c r="F239" s="30" t="s">
        <v>557</v>
      </c>
      <c r="G239" s="32">
        <v>29378</v>
      </c>
      <c r="H239" s="32">
        <v>7544</v>
      </c>
      <c r="I239" s="32">
        <v>4</v>
      </c>
      <c r="J239" s="32">
        <v>0</v>
      </c>
      <c r="K239" s="32">
        <v>2497</v>
      </c>
      <c r="L239" s="32">
        <v>3139</v>
      </c>
      <c r="M239" s="32">
        <v>1904</v>
      </c>
      <c r="N239" s="32">
        <v>713</v>
      </c>
      <c r="O239" s="32">
        <v>1887</v>
      </c>
      <c r="P239" s="32">
        <v>12930</v>
      </c>
      <c r="Q239" s="32">
        <v>2003</v>
      </c>
      <c r="R239" s="32">
        <v>1593</v>
      </c>
      <c r="S239" s="32">
        <v>410</v>
      </c>
      <c r="T239" s="32">
        <v>5004</v>
      </c>
      <c r="U239" s="32">
        <v>1296</v>
      </c>
      <c r="V239" s="32">
        <v>557</v>
      </c>
      <c r="W239" s="32">
        <v>1334</v>
      </c>
      <c r="X239" s="32">
        <v>2736</v>
      </c>
      <c r="Y239" s="32">
        <v>1725</v>
      </c>
      <c r="Z239" s="32">
        <v>2051</v>
      </c>
      <c r="AA239" s="32">
        <v>294</v>
      </c>
      <c r="AB239" s="32">
        <v>1823</v>
      </c>
      <c r="AC239" s="32">
        <v>411</v>
      </c>
      <c r="AD239" s="32"/>
    </row>
    <row r="240" spans="1:30" ht="12.75" customHeight="1" x14ac:dyDescent="0.2">
      <c r="A240" s="34" t="s">
        <v>531</v>
      </c>
      <c r="B240" s="30" t="s">
        <v>532</v>
      </c>
      <c r="C240" s="30" t="s">
        <v>1043</v>
      </c>
      <c r="D240" s="34" t="s">
        <v>559</v>
      </c>
      <c r="E240" s="31" t="s">
        <v>560</v>
      </c>
      <c r="F240" s="30" t="s">
        <v>559</v>
      </c>
      <c r="G240" s="32">
        <v>16069</v>
      </c>
      <c r="H240" s="32">
        <v>4648</v>
      </c>
      <c r="I240" s="32">
        <v>1</v>
      </c>
      <c r="J240" s="32">
        <v>0</v>
      </c>
      <c r="K240" s="32">
        <v>1307</v>
      </c>
      <c r="L240" s="32">
        <v>2026</v>
      </c>
      <c r="M240" s="32">
        <v>1314</v>
      </c>
      <c r="N240" s="32">
        <v>390</v>
      </c>
      <c r="O240" s="32">
        <v>582</v>
      </c>
      <c r="P240" s="32">
        <v>7168</v>
      </c>
      <c r="Q240" s="32">
        <v>1569</v>
      </c>
      <c r="R240" s="32">
        <v>1259</v>
      </c>
      <c r="S240" s="32">
        <v>310</v>
      </c>
      <c r="T240" s="32">
        <v>2992</v>
      </c>
      <c r="U240" s="32">
        <v>314</v>
      </c>
      <c r="V240" s="32">
        <v>150</v>
      </c>
      <c r="W240" s="32">
        <v>668</v>
      </c>
      <c r="X240" s="32">
        <v>1475</v>
      </c>
      <c r="Y240" s="32">
        <v>1011</v>
      </c>
      <c r="Z240" s="32">
        <v>925</v>
      </c>
      <c r="AA240" s="32">
        <v>92</v>
      </c>
      <c r="AB240" s="32">
        <v>1009</v>
      </c>
      <c r="AC240" s="32">
        <v>244</v>
      </c>
      <c r="AD240" s="32"/>
    </row>
    <row r="241" spans="1:30" ht="12.75" customHeight="1" x14ac:dyDescent="0.2">
      <c r="A241" s="34" t="s">
        <v>531</v>
      </c>
      <c r="B241" s="30" t="s">
        <v>532</v>
      </c>
      <c r="C241" s="30" t="s">
        <v>1044</v>
      </c>
      <c r="D241" s="34" t="s">
        <v>561</v>
      </c>
      <c r="E241" s="31" t="s">
        <v>562</v>
      </c>
      <c r="F241" s="30" t="s">
        <v>561</v>
      </c>
      <c r="G241" s="32">
        <v>17318</v>
      </c>
      <c r="H241" s="32">
        <v>5156</v>
      </c>
      <c r="I241" s="32">
        <v>1</v>
      </c>
      <c r="J241" s="32">
        <v>0</v>
      </c>
      <c r="K241" s="32">
        <v>1639</v>
      </c>
      <c r="L241" s="32">
        <v>1991</v>
      </c>
      <c r="M241" s="32">
        <v>1525</v>
      </c>
      <c r="N241" s="32">
        <v>431</v>
      </c>
      <c r="O241" s="32">
        <v>454</v>
      </c>
      <c r="P241" s="32">
        <v>7433</v>
      </c>
      <c r="Q241" s="32">
        <v>1498</v>
      </c>
      <c r="R241" s="32">
        <v>1231</v>
      </c>
      <c r="S241" s="32">
        <v>267</v>
      </c>
      <c r="T241" s="32">
        <v>2632</v>
      </c>
      <c r="U241" s="32">
        <v>284</v>
      </c>
      <c r="V241" s="32">
        <v>133</v>
      </c>
      <c r="W241" s="32">
        <v>1271</v>
      </c>
      <c r="X241" s="32">
        <v>1615</v>
      </c>
      <c r="Y241" s="32">
        <v>1194</v>
      </c>
      <c r="Z241" s="32">
        <v>1067</v>
      </c>
      <c r="AA241" s="32">
        <v>144</v>
      </c>
      <c r="AB241" s="32">
        <v>1171</v>
      </c>
      <c r="AC241" s="32">
        <v>268</v>
      </c>
      <c r="AD241" s="32"/>
    </row>
    <row r="242" spans="1:30" ht="12.75" customHeight="1" x14ac:dyDescent="0.2">
      <c r="A242" s="34" t="s">
        <v>531</v>
      </c>
      <c r="B242" s="30" t="s">
        <v>532</v>
      </c>
      <c r="C242" s="30" t="s">
        <v>1045</v>
      </c>
      <c r="D242" s="34" t="s">
        <v>563</v>
      </c>
      <c r="E242" s="31" t="s">
        <v>564</v>
      </c>
      <c r="F242" s="30" t="s">
        <v>563</v>
      </c>
      <c r="G242" s="32">
        <v>25734</v>
      </c>
      <c r="H242" s="32">
        <v>7521</v>
      </c>
      <c r="I242" s="32">
        <v>3</v>
      </c>
      <c r="J242" s="32">
        <v>0</v>
      </c>
      <c r="K242" s="32">
        <v>2359</v>
      </c>
      <c r="L242" s="32">
        <v>3104</v>
      </c>
      <c r="M242" s="32">
        <v>2055</v>
      </c>
      <c r="N242" s="32">
        <v>481</v>
      </c>
      <c r="O242" s="32">
        <v>579</v>
      </c>
      <c r="P242" s="32">
        <v>11079</v>
      </c>
      <c r="Q242" s="32">
        <v>2171</v>
      </c>
      <c r="R242" s="32">
        <v>1776</v>
      </c>
      <c r="S242" s="32">
        <v>395</v>
      </c>
      <c r="T242" s="32">
        <v>4248</v>
      </c>
      <c r="U242" s="32">
        <v>342</v>
      </c>
      <c r="V242" s="32">
        <v>273</v>
      </c>
      <c r="W242" s="32">
        <v>1649</v>
      </c>
      <c r="X242" s="32">
        <v>2396</v>
      </c>
      <c r="Y242" s="32">
        <v>2054</v>
      </c>
      <c r="Z242" s="32">
        <v>1582</v>
      </c>
      <c r="AA242" s="32">
        <v>190</v>
      </c>
      <c r="AB242" s="32">
        <v>1823</v>
      </c>
      <c r="AC242" s="32">
        <v>425</v>
      </c>
      <c r="AD242" s="32"/>
    </row>
    <row r="243" spans="1:30" ht="12.75" customHeight="1" x14ac:dyDescent="0.2">
      <c r="A243" s="34" t="s">
        <v>531</v>
      </c>
      <c r="B243" s="30" t="s">
        <v>532</v>
      </c>
      <c r="C243" s="30" t="s">
        <v>1046</v>
      </c>
      <c r="D243" s="34" t="s">
        <v>565</v>
      </c>
      <c r="E243" s="31" t="s">
        <v>566</v>
      </c>
      <c r="F243" s="30" t="s">
        <v>565</v>
      </c>
      <c r="G243" s="32">
        <v>25194</v>
      </c>
      <c r="H243" s="32">
        <v>7993</v>
      </c>
      <c r="I243" s="32">
        <v>3</v>
      </c>
      <c r="J243" s="32">
        <v>0</v>
      </c>
      <c r="K243" s="32">
        <v>2461</v>
      </c>
      <c r="L243" s="32">
        <v>3446</v>
      </c>
      <c r="M243" s="32">
        <v>2083</v>
      </c>
      <c r="N243" s="32">
        <v>516</v>
      </c>
      <c r="O243" s="32">
        <v>617</v>
      </c>
      <c r="P243" s="32">
        <v>10299</v>
      </c>
      <c r="Q243" s="32">
        <v>1889</v>
      </c>
      <c r="R243" s="32">
        <v>1437</v>
      </c>
      <c r="S243" s="32">
        <v>452</v>
      </c>
      <c r="T243" s="32">
        <v>4007</v>
      </c>
      <c r="U243" s="32">
        <v>390</v>
      </c>
      <c r="V243" s="32">
        <v>529</v>
      </c>
      <c r="W243" s="32">
        <v>1052</v>
      </c>
      <c r="X243" s="32">
        <v>2432</v>
      </c>
      <c r="Y243" s="32">
        <v>1752</v>
      </c>
      <c r="Z243" s="32">
        <v>1663</v>
      </c>
      <c r="AA243" s="32">
        <v>208</v>
      </c>
      <c r="AB243" s="32">
        <v>1704</v>
      </c>
      <c r="AC243" s="32">
        <v>442</v>
      </c>
      <c r="AD243" s="32"/>
    </row>
    <row r="244" spans="1:30" ht="12.75" customHeight="1" x14ac:dyDescent="0.2">
      <c r="A244" s="34" t="s">
        <v>531</v>
      </c>
      <c r="B244" s="30" t="s">
        <v>532</v>
      </c>
      <c r="C244" s="30" t="s">
        <v>1047</v>
      </c>
      <c r="D244" s="34" t="s">
        <v>567</v>
      </c>
      <c r="E244" s="31" t="s">
        <v>568</v>
      </c>
      <c r="F244" s="30" t="s">
        <v>567</v>
      </c>
      <c r="G244" s="32">
        <v>26948</v>
      </c>
      <c r="H244" s="32">
        <v>6277</v>
      </c>
      <c r="I244" s="32">
        <v>5</v>
      </c>
      <c r="J244" s="32">
        <v>0</v>
      </c>
      <c r="K244" s="32">
        <v>2105</v>
      </c>
      <c r="L244" s="32">
        <v>2490</v>
      </c>
      <c r="M244" s="32">
        <v>1677</v>
      </c>
      <c r="N244" s="32">
        <v>544</v>
      </c>
      <c r="O244" s="32">
        <v>1324</v>
      </c>
      <c r="P244" s="32">
        <v>13285</v>
      </c>
      <c r="Q244" s="32">
        <v>2236</v>
      </c>
      <c r="R244" s="32">
        <v>1488</v>
      </c>
      <c r="S244" s="32">
        <v>748</v>
      </c>
      <c r="T244" s="32">
        <v>2771</v>
      </c>
      <c r="U244" s="32">
        <v>2357</v>
      </c>
      <c r="V244" s="32">
        <v>1309</v>
      </c>
      <c r="W244" s="32">
        <v>1168</v>
      </c>
      <c r="X244" s="32">
        <v>3444</v>
      </c>
      <c r="Y244" s="32">
        <v>1481</v>
      </c>
      <c r="Z244" s="32">
        <v>1584</v>
      </c>
      <c r="AA244" s="32">
        <v>189</v>
      </c>
      <c r="AB244" s="32">
        <v>1977</v>
      </c>
      <c r="AC244" s="32">
        <v>287</v>
      </c>
      <c r="AD244" s="32"/>
    </row>
    <row r="245" spans="1:30" ht="12.75" customHeight="1" x14ac:dyDescent="0.2">
      <c r="A245" s="34" t="s">
        <v>531</v>
      </c>
      <c r="B245" s="30" t="s">
        <v>532</v>
      </c>
      <c r="C245" s="30" t="s">
        <v>1048</v>
      </c>
      <c r="D245" s="34" t="s">
        <v>569</v>
      </c>
      <c r="E245" s="31" t="s">
        <v>570</v>
      </c>
      <c r="F245" s="30" t="s">
        <v>569</v>
      </c>
      <c r="G245" s="32">
        <v>19814</v>
      </c>
      <c r="H245" s="32">
        <v>4077</v>
      </c>
      <c r="I245" s="32">
        <v>2</v>
      </c>
      <c r="J245" s="32">
        <v>0</v>
      </c>
      <c r="K245" s="32">
        <v>1270</v>
      </c>
      <c r="L245" s="32">
        <v>1761</v>
      </c>
      <c r="M245" s="32">
        <v>1044</v>
      </c>
      <c r="N245" s="32">
        <v>372</v>
      </c>
      <c r="O245" s="32">
        <v>761</v>
      </c>
      <c r="P245" s="32">
        <v>11143</v>
      </c>
      <c r="Q245" s="32">
        <v>1808</v>
      </c>
      <c r="R245" s="32">
        <v>1297</v>
      </c>
      <c r="S245" s="32">
        <v>511</v>
      </c>
      <c r="T245" s="32">
        <v>2988</v>
      </c>
      <c r="U245" s="32">
        <v>1025</v>
      </c>
      <c r="V245" s="32">
        <v>725</v>
      </c>
      <c r="W245" s="32">
        <v>1329</v>
      </c>
      <c r="X245" s="32">
        <v>3268</v>
      </c>
      <c r="Y245" s="32">
        <v>890</v>
      </c>
      <c r="Z245" s="32">
        <v>1099</v>
      </c>
      <c r="AA245" s="32">
        <v>128</v>
      </c>
      <c r="AB245" s="32">
        <v>1182</v>
      </c>
      <c r="AC245" s="32">
        <v>162</v>
      </c>
      <c r="AD245" s="32"/>
    </row>
    <row r="246" spans="1:30" ht="12.75" customHeight="1" x14ac:dyDescent="0.2">
      <c r="A246" s="34" t="s">
        <v>531</v>
      </c>
      <c r="B246" s="30" t="s">
        <v>532</v>
      </c>
      <c r="C246" s="30" t="s">
        <v>1049</v>
      </c>
      <c r="D246" s="34" t="s">
        <v>571</v>
      </c>
      <c r="E246" s="31" t="s">
        <v>572</v>
      </c>
      <c r="F246" s="30" t="s">
        <v>571</v>
      </c>
      <c r="G246" s="32">
        <v>11803</v>
      </c>
      <c r="H246" s="32">
        <v>3470</v>
      </c>
      <c r="I246" s="32">
        <v>2</v>
      </c>
      <c r="J246" s="32">
        <v>0</v>
      </c>
      <c r="K246" s="32">
        <v>1116</v>
      </c>
      <c r="L246" s="32">
        <v>1384</v>
      </c>
      <c r="M246" s="32">
        <v>968</v>
      </c>
      <c r="N246" s="32">
        <v>412</v>
      </c>
      <c r="O246" s="32">
        <v>247</v>
      </c>
      <c r="P246" s="32">
        <v>4760</v>
      </c>
      <c r="Q246" s="32">
        <v>957</v>
      </c>
      <c r="R246" s="32">
        <v>834</v>
      </c>
      <c r="S246" s="32">
        <v>123</v>
      </c>
      <c r="T246" s="32">
        <v>1184</v>
      </c>
      <c r="U246" s="32">
        <v>404</v>
      </c>
      <c r="V246" s="32">
        <v>428</v>
      </c>
      <c r="W246" s="32">
        <v>629</v>
      </c>
      <c r="X246" s="32">
        <v>1158</v>
      </c>
      <c r="Y246" s="32">
        <v>781</v>
      </c>
      <c r="Z246" s="32">
        <v>1064</v>
      </c>
      <c r="AA246" s="32">
        <v>91</v>
      </c>
      <c r="AB246" s="32">
        <v>824</v>
      </c>
      <c r="AC246" s="32">
        <v>154</v>
      </c>
      <c r="AD246" s="32"/>
    </row>
    <row r="247" spans="1:30" ht="12.75" customHeight="1" x14ac:dyDescent="0.2">
      <c r="A247" s="34" t="s">
        <v>531</v>
      </c>
      <c r="B247" s="30" t="s">
        <v>532</v>
      </c>
      <c r="C247" s="30" t="s">
        <v>1050</v>
      </c>
      <c r="D247" s="34" t="s">
        <v>573</v>
      </c>
      <c r="E247" s="31" t="s">
        <v>574</v>
      </c>
      <c r="F247" s="30" t="s">
        <v>573</v>
      </c>
      <c r="G247" s="32">
        <v>32192</v>
      </c>
      <c r="H247" s="32">
        <v>9108</v>
      </c>
      <c r="I247" s="32">
        <v>6</v>
      </c>
      <c r="J247" s="32">
        <v>0</v>
      </c>
      <c r="K247" s="32">
        <v>3186</v>
      </c>
      <c r="L247" s="32">
        <v>3871</v>
      </c>
      <c r="M247" s="32">
        <v>2045</v>
      </c>
      <c r="N247" s="32">
        <v>1024</v>
      </c>
      <c r="O247" s="32">
        <v>1220</v>
      </c>
      <c r="P247" s="32">
        <v>13265</v>
      </c>
      <c r="Q247" s="32">
        <v>2625</v>
      </c>
      <c r="R247" s="32">
        <v>1945</v>
      </c>
      <c r="S247" s="32">
        <v>680</v>
      </c>
      <c r="T247" s="32">
        <v>3202</v>
      </c>
      <c r="U247" s="32">
        <v>1340</v>
      </c>
      <c r="V247" s="32">
        <v>1166</v>
      </c>
      <c r="W247" s="32">
        <v>1072</v>
      </c>
      <c r="X247" s="32">
        <v>3860</v>
      </c>
      <c r="Y247" s="32">
        <v>1999</v>
      </c>
      <c r="Z247" s="32">
        <v>2363</v>
      </c>
      <c r="AA247" s="32">
        <v>382</v>
      </c>
      <c r="AB247" s="32">
        <v>2338</v>
      </c>
      <c r="AC247" s="32">
        <v>493</v>
      </c>
      <c r="AD247" s="32"/>
    </row>
    <row r="248" spans="1:30" ht="12.75" customHeight="1" x14ac:dyDescent="0.2">
      <c r="A248" s="34" t="s">
        <v>531</v>
      </c>
      <c r="B248" s="30" t="s">
        <v>532</v>
      </c>
      <c r="C248" s="30" t="s">
        <v>1051</v>
      </c>
      <c r="D248" s="34" t="s">
        <v>575</v>
      </c>
      <c r="E248" s="31" t="s">
        <v>576</v>
      </c>
      <c r="F248" s="30" t="s">
        <v>575</v>
      </c>
      <c r="G248" s="32">
        <v>27645</v>
      </c>
      <c r="H248" s="32">
        <v>8497</v>
      </c>
      <c r="I248" s="32">
        <v>4</v>
      </c>
      <c r="J248" s="32">
        <v>0</v>
      </c>
      <c r="K248" s="32">
        <v>2789</v>
      </c>
      <c r="L248" s="32">
        <v>3265</v>
      </c>
      <c r="M248" s="32">
        <v>2439</v>
      </c>
      <c r="N248" s="32">
        <v>736</v>
      </c>
      <c r="O248" s="32">
        <v>1024</v>
      </c>
      <c r="P248" s="32">
        <v>10897</v>
      </c>
      <c r="Q248" s="32">
        <v>2381</v>
      </c>
      <c r="R248" s="32">
        <v>1895</v>
      </c>
      <c r="S248" s="32">
        <v>486</v>
      </c>
      <c r="T248" s="32">
        <v>3799</v>
      </c>
      <c r="U248" s="32">
        <v>538</v>
      </c>
      <c r="V248" s="32">
        <v>514</v>
      </c>
      <c r="W248" s="32">
        <v>1219</v>
      </c>
      <c r="X248" s="32">
        <v>2446</v>
      </c>
      <c r="Y248" s="32">
        <v>2144</v>
      </c>
      <c r="Z248" s="32">
        <v>1533</v>
      </c>
      <c r="AA248" s="32">
        <v>307</v>
      </c>
      <c r="AB248" s="32">
        <v>2136</v>
      </c>
      <c r="AC248" s="32">
        <v>371</v>
      </c>
      <c r="AD248" s="32"/>
    </row>
    <row r="249" spans="1:30" ht="12.75" customHeight="1" x14ac:dyDescent="0.2">
      <c r="A249" s="34" t="s">
        <v>531</v>
      </c>
      <c r="B249" s="30" t="s">
        <v>532</v>
      </c>
      <c r="C249" s="30" t="s">
        <v>1052</v>
      </c>
      <c r="D249" s="34" t="s">
        <v>577</v>
      </c>
      <c r="E249" s="31" t="s">
        <v>578</v>
      </c>
      <c r="F249" s="30" t="s">
        <v>577</v>
      </c>
      <c r="G249" s="32">
        <v>13827</v>
      </c>
      <c r="H249" s="32">
        <v>4085</v>
      </c>
      <c r="I249" s="32">
        <v>2</v>
      </c>
      <c r="J249" s="32">
        <v>0</v>
      </c>
      <c r="K249" s="32">
        <v>1350</v>
      </c>
      <c r="L249" s="32">
        <v>1562</v>
      </c>
      <c r="M249" s="32">
        <v>1171</v>
      </c>
      <c r="N249" s="32">
        <v>323</v>
      </c>
      <c r="O249" s="32">
        <v>411</v>
      </c>
      <c r="P249" s="32">
        <v>5761</v>
      </c>
      <c r="Q249" s="32">
        <v>1166</v>
      </c>
      <c r="R249" s="32">
        <v>990</v>
      </c>
      <c r="S249" s="32">
        <v>176</v>
      </c>
      <c r="T249" s="32">
        <v>2145</v>
      </c>
      <c r="U249" s="32">
        <v>233</v>
      </c>
      <c r="V249" s="32">
        <v>319</v>
      </c>
      <c r="W249" s="32">
        <v>629</v>
      </c>
      <c r="X249" s="32">
        <v>1269</v>
      </c>
      <c r="Y249" s="32">
        <v>1002</v>
      </c>
      <c r="Z249" s="32">
        <v>960</v>
      </c>
      <c r="AA249" s="32">
        <v>103</v>
      </c>
      <c r="AB249" s="32">
        <v>971</v>
      </c>
      <c r="AC249" s="32">
        <v>211</v>
      </c>
      <c r="AD249" s="32"/>
    </row>
    <row r="250" spans="1:30" ht="12.75" customHeight="1" x14ac:dyDescent="0.2">
      <c r="A250" s="34" t="s">
        <v>531</v>
      </c>
      <c r="B250" s="30" t="s">
        <v>532</v>
      </c>
      <c r="C250" s="30" t="s">
        <v>1053</v>
      </c>
      <c r="D250" s="34" t="s">
        <v>579</v>
      </c>
      <c r="E250" s="31" t="s">
        <v>580</v>
      </c>
      <c r="F250" s="30" t="s">
        <v>579</v>
      </c>
      <c r="G250" s="32">
        <v>33443</v>
      </c>
      <c r="H250" s="32">
        <v>9149</v>
      </c>
      <c r="I250" s="32">
        <v>6</v>
      </c>
      <c r="J250" s="32">
        <v>0</v>
      </c>
      <c r="K250" s="32">
        <v>2865</v>
      </c>
      <c r="L250" s="32">
        <v>3963</v>
      </c>
      <c r="M250" s="32">
        <v>2315</v>
      </c>
      <c r="N250" s="32">
        <v>800</v>
      </c>
      <c r="O250" s="32">
        <v>1831</v>
      </c>
      <c r="P250" s="32">
        <v>13777</v>
      </c>
      <c r="Q250" s="32">
        <v>1934</v>
      </c>
      <c r="R250" s="32">
        <v>1435</v>
      </c>
      <c r="S250" s="32">
        <v>499</v>
      </c>
      <c r="T250" s="32">
        <v>3796</v>
      </c>
      <c r="U250" s="32">
        <v>1865</v>
      </c>
      <c r="V250" s="32">
        <v>586</v>
      </c>
      <c r="W250" s="32">
        <v>1869</v>
      </c>
      <c r="X250" s="32">
        <v>3727</v>
      </c>
      <c r="Y250" s="32">
        <v>2077</v>
      </c>
      <c r="Z250" s="32">
        <v>3009</v>
      </c>
      <c r="AA250" s="32">
        <v>320</v>
      </c>
      <c r="AB250" s="32">
        <v>2028</v>
      </c>
      <c r="AC250" s="32">
        <v>452</v>
      </c>
      <c r="AD250" s="32"/>
    </row>
    <row r="251" spans="1:30" ht="12.75" customHeight="1" x14ac:dyDescent="0.2">
      <c r="A251" s="34" t="s">
        <v>531</v>
      </c>
      <c r="B251" s="30" t="s">
        <v>532</v>
      </c>
      <c r="C251" s="30" t="s">
        <v>1054</v>
      </c>
      <c r="D251" s="34" t="s">
        <v>581</v>
      </c>
      <c r="E251" s="31" t="s">
        <v>582</v>
      </c>
      <c r="F251" s="30" t="s">
        <v>581</v>
      </c>
      <c r="G251" s="32">
        <v>23230</v>
      </c>
      <c r="H251" s="32">
        <v>6513</v>
      </c>
      <c r="I251" s="32">
        <v>9</v>
      </c>
      <c r="J251" s="32">
        <v>0</v>
      </c>
      <c r="K251" s="32">
        <v>1995</v>
      </c>
      <c r="L251" s="32">
        <v>2699</v>
      </c>
      <c r="M251" s="32">
        <v>1810</v>
      </c>
      <c r="N251" s="32">
        <v>481</v>
      </c>
      <c r="O251" s="32">
        <v>765</v>
      </c>
      <c r="P251" s="32">
        <v>10566</v>
      </c>
      <c r="Q251" s="32">
        <v>1882</v>
      </c>
      <c r="R251" s="32">
        <v>1517</v>
      </c>
      <c r="S251" s="32">
        <v>365</v>
      </c>
      <c r="T251" s="32">
        <v>4249</v>
      </c>
      <c r="U251" s="32">
        <v>823</v>
      </c>
      <c r="V251" s="32">
        <v>188</v>
      </c>
      <c r="W251" s="32">
        <v>1211</v>
      </c>
      <c r="X251" s="32">
        <v>2213</v>
      </c>
      <c r="Y251" s="32">
        <v>1386</v>
      </c>
      <c r="Z251" s="32">
        <v>1725</v>
      </c>
      <c r="AA251" s="32">
        <v>175</v>
      </c>
      <c r="AB251" s="32">
        <v>1333</v>
      </c>
      <c r="AC251" s="32">
        <v>286</v>
      </c>
      <c r="AD251" s="32"/>
    </row>
    <row r="252" spans="1:30" ht="12.75" customHeight="1" x14ac:dyDescent="0.2">
      <c r="A252" s="34" t="s">
        <v>531</v>
      </c>
      <c r="B252" s="30" t="s">
        <v>532</v>
      </c>
      <c r="C252" s="30" t="s">
        <v>1055</v>
      </c>
      <c r="D252" s="34" t="s">
        <v>583</v>
      </c>
      <c r="E252" s="31" t="s">
        <v>584</v>
      </c>
      <c r="F252" s="30" t="s">
        <v>583</v>
      </c>
      <c r="G252" s="32">
        <v>12554</v>
      </c>
      <c r="H252" s="32">
        <v>3012</v>
      </c>
      <c r="I252" s="32">
        <v>1</v>
      </c>
      <c r="J252" s="32">
        <v>0</v>
      </c>
      <c r="K252" s="32">
        <v>896</v>
      </c>
      <c r="L252" s="32">
        <v>1199</v>
      </c>
      <c r="M252" s="32">
        <v>916</v>
      </c>
      <c r="N252" s="32">
        <v>306</v>
      </c>
      <c r="O252" s="32">
        <v>257</v>
      </c>
      <c r="P252" s="32">
        <v>6428</v>
      </c>
      <c r="Q252" s="32">
        <v>1428</v>
      </c>
      <c r="R252" s="32">
        <v>1171</v>
      </c>
      <c r="S252" s="32">
        <v>257</v>
      </c>
      <c r="T252" s="32">
        <v>2373</v>
      </c>
      <c r="U252" s="32">
        <v>161</v>
      </c>
      <c r="V252" s="32">
        <v>731</v>
      </c>
      <c r="W252" s="32">
        <v>517</v>
      </c>
      <c r="X252" s="32">
        <v>1218</v>
      </c>
      <c r="Y252" s="32">
        <v>953</v>
      </c>
      <c r="Z252" s="32">
        <v>531</v>
      </c>
      <c r="AA252" s="32">
        <v>58</v>
      </c>
      <c r="AB252" s="32">
        <v>867</v>
      </c>
      <c r="AC252" s="32">
        <v>142</v>
      </c>
      <c r="AD252" s="32"/>
    </row>
    <row r="253" spans="1:30" ht="12.75" customHeight="1" x14ac:dyDescent="0.2">
      <c r="A253" s="34" t="s">
        <v>531</v>
      </c>
      <c r="B253" s="30" t="s">
        <v>532</v>
      </c>
      <c r="C253" s="30" t="s">
        <v>1056</v>
      </c>
      <c r="D253" s="34" t="s">
        <v>585</v>
      </c>
      <c r="E253" s="31" t="s">
        <v>586</v>
      </c>
      <c r="F253" s="30" t="s">
        <v>585</v>
      </c>
      <c r="G253" s="32">
        <v>34042</v>
      </c>
      <c r="H253" s="32">
        <v>8448</v>
      </c>
      <c r="I253" s="32">
        <v>5</v>
      </c>
      <c r="J253" s="32">
        <v>0</v>
      </c>
      <c r="K253" s="32">
        <v>3008</v>
      </c>
      <c r="L253" s="32">
        <v>3310</v>
      </c>
      <c r="M253" s="32">
        <v>2125</v>
      </c>
      <c r="N253" s="32">
        <v>768</v>
      </c>
      <c r="O253" s="32">
        <v>1848</v>
      </c>
      <c r="P253" s="32">
        <v>15738</v>
      </c>
      <c r="Q253" s="32">
        <v>2698</v>
      </c>
      <c r="R253" s="32">
        <v>1969</v>
      </c>
      <c r="S253" s="32">
        <v>729</v>
      </c>
      <c r="T253" s="32">
        <v>3537</v>
      </c>
      <c r="U253" s="32">
        <v>2347</v>
      </c>
      <c r="V253" s="32">
        <v>1664</v>
      </c>
      <c r="W253" s="32">
        <v>1033</v>
      </c>
      <c r="X253" s="32">
        <v>4459</v>
      </c>
      <c r="Y253" s="32">
        <v>2002</v>
      </c>
      <c r="Z253" s="32">
        <v>2391</v>
      </c>
      <c r="AA253" s="32">
        <v>310</v>
      </c>
      <c r="AB253" s="32">
        <v>2191</v>
      </c>
      <c r="AC253" s="32">
        <v>346</v>
      </c>
      <c r="AD253" s="32"/>
    </row>
    <row r="254" spans="1:30" ht="12.75" customHeight="1" x14ac:dyDescent="0.2">
      <c r="A254" s="34" t="s">
        <v>531</v>
      </c>
      <c r="B254" s="30" t="s">
        <v>532</v>
      </c>
      <c r="C254" s="30" t="s">
        <v>1057</v>
      </c>
      <c r="D254" s="34" t="s">
        <v>587</v>
      </c>
      <c r="E254" s="31" t="s">
        <v>588</v>
      </c>
      <c r="F254" s="30" t="s">
        <v>587</v>
      </c>
      <c r="G254" s="32">
        <v>13292</v>
      </c>
      <c r="H254" s="32">
        <v>4170</v>
      </c>
      <c r="I254" s="32">
        <v>2</v>
      </c>
      <c r="J254" s="32">
        <v>0</v>
      </c>
      <c r="K254" s="32">
        <v>1331</v>
      </c>
      <c r="L254" s="32">
        <v>1537</v>
      </c>
      <c r="M254" s="32">
        <v>1300</v>
      </c>
      <c r="N254" s="32">
        <v>306</v>
      </c>
      <c r="O254" s="32">
        <v>260</v>
      </c>
      <c r="P254" s="32">
        <v>5607</v>
      </c>
      <c r="Q254" s="32">
        <v>1177</v>
      </c>
      <c r="R254" s="32">
        <v>1017</v>
      </c>
      <c r="S254" s="32">
        <v>160</v>
      </c>
      <c r="T254" s="32">
        <v>2248</v>
      </c>
      <c r="U254" s="32">
        <v>194</v>
      </c>
      <c r="V254" s="32">
        <v>188</v>
      </c>
      <c r="W254" s="32">
        <v>768</v>
      </c>
      <c r="X254" s="32">
        <v>1032</v>
      </c>
      <c r="Y254" s="32">
        <v>978</v>
      </c>
      <c r="Z254" s="32">
        <v>722</v>
      </c>
      <c r="AA254" s="32">
        <v>110</v>
      </c>
      <c r="AB254" s="32">
        <v>932</v>
      </c>
      <c r="AC254" s="32">
        <v>207</v>
      </c>
      <c r="AD254" s="32"/>
    </row>
    <row r="255" spans="1:30" ht="12.75" customHeight="1" x14ac:dyDescent="0.2">
      <c r="A255" s="34" t="s">
        <v>531</v>
      </c>
      <c r="B255" s="30" t="s">
        <v>532</v>
      </c>
      <c r="C255" s="30" t="s">
        <v>1058</v>
      </c>
      <c r="D255" s="34" t="s">
        <v>589</v>
      </c>
      <c r="E255" s="31" t="s">
        <v>590</v>
      </c>
      <c r="F255" s="30" t="s">
        <v>589</v>
      </c>
      <c r="G255" s="32">
        <v>32306</v>
      </c>
      <c r="H255" s="32">
        <v>8351</v>
      </c>
      <c r="I255" s="32">
        <v>3</v>
      </c>
      <c r="J255" s="32">
        <v>0</v>
      </c>
      <c r="K255" s="32">
        <v>2673</v>
      </c>
      <c r="L255" s="32">
        <v>3436</v>
      </c>
      <c r="M255" s="32">
        <v>2239</v>
      </c>
      <c r="N255" s="32">
        <v>767</v>
      </c>
      <c r="O255" s="32">
        <v>1186</v>
      </c>
      <c r="P255" s="32">
        <v>14123</v>
      </c>
      <c r="Q255" s="32">
        <v>2892</v>
      </c>
      <c r="R255" s="32">
        <v>2137</v>
      </c>
      <c r="S255" s="32">
        <v>755</v>
      </c>
      <c r="T255" s="32">
        <v>3853</v>
      </c>
      <c r="U255" s="32">
        <v>1203</v>
      </c>
      <c r="V255" s="32">
        <v>1816</v>
      </c>
      <c r="W255" s="32">
        <v>871</v>
      </c>
      <c r="X255" s="32">
        <v>3488</v>
      </c>
      <c r="Y255" s="32">
        <v>2050</v>
      </c>
      <c r="Z255" s="32">
        <v>2877</v>
      </c>
      <c r="AA255" s="32">
        <v>268</v>
      </c>
      <c r="AB255" s="32">
        <v>2242</v>
      </c>
      <c r="AC255" s="32">
        <v>442</v>
      </c>
      <c r="AD255" s="32"/>
    </row>
    <row r="256" spans="1:30" ht="12.75" customHeight="1" x14ac:dyDescent="0.2">
      <c r="A256" s="34" t="s">
        <v>531</v>
      </c>
      <c r="B256" s="30" t="s">
        <v>532</v>
      </c>
      <c r="C256" s="30"/>
      <c r="D256" s="34" t="s">
        <v>591</v>
      </c>
      <c r="E256" s="31"/>
      <c r="F256" s="30"/>
      <c r="G256" s="32">
        <v>2119</v>
      </c>
      <c r="H256" s="32">
        <v>179</v>
      </c>
      <c r="I256" s="32">
        <v>0</v>
      </c>
      <c r="J256" s="32">
        <v>0</v>
      </c>
      <c r="K256" s="32">
        <v>70</v>
      </c>
      <c r="L256" s="32">
        <v>100</v>
      </c>
      <c r="M256" s="32">
        <v>9</v>
      </c>
      <c r="N256" s="32">
        <v>27</v>
      </c>
      <c r="O256" s="32">
        <v>4</v>
      </c>
      <c r="P256" s="32">
        <v>1024</v>
      </c>
      <c r="Q256" s="32">
        <v>7</v>
      </c>
      <c r="R256" s="32">
        <v>0</v>
      </c>
      <c r="S256" s="32">
        <v>7</v>
      </c>
      <c r="T256" s="32">
        <v>118</v>
      </c>
      <c r="U256" s="32">
        <v>36</v>
      </c>
      <c r="V256" s="32">
        <v>16</v>
      </c>
      <c r="W256" s="32">
        <v>150</v>
      </c>
      <c r="X256" s="32">
        <v>697</v>
      </c>
      <c r="Y256" s="32">
        <v>55</v>
      </c>
      <c r="Z256" s="32">
        <v>53</v>
      </c>
      <c r="AA256" s="32">
        <v>22</v>
      </c>
      <c r="AB256" s="32">
        <v>106</v>
      </c>
      <c r="AC256" s="32">
        <v>649</v>
      </c>
      <c r="AD256" s="32"/>
    </row>
    <row r="257" spans="1:30" ht="12.75" customHeight="1" x14ac:dyDescent="0.2">
      <c r="A257" s="34" t="s">
        <v>531</v>
      </c>
      <c r="B257" s="30" t="s">
        <v>532</v>
      </c>
      <c r="C257" s="30" t="s">
        <v>1059</v>
      </c>
      <c r="D257" s="34" t="s">
        <v>592</v>
      </c>
      <c r="E257" s="31" t="s">
        <v>593</v>
      </c>
      <c r="F257" s="30" t="s">
        <v>592</v>
      </c>
      <c r="G257" s="32">
        <v>23845</v>
      </c>
      <c r="H257" s="32">
        <v>6403</v>
      </c>
      <c r="I257" s="32">
        <v>6</v>
      </c>
      <c r="J257" s="32">
        <v>0</v>
      </c>
      <c r="K257" s="32">
        <v>2087</v>
      </c>
      <c r="L257" s="32">
        <v>2631</v>
      </c>
      <c r="M257" s="32">
        <v>1679</v>
      </c>
      <c r="N257" s="32">
        <v>492</v>
      </c>
      <c r="O257" s="32">
        <v>768</v>
      </c>
      <c r="P257" s="32">
        <v>10869</v>
      </c>
      <c r="Q257" s="32">
        <v>2006</v>
      </c>
      <c r="R257" s="32">
        <v>1552</v>
      </c>
      <c r="S257" s="32">
        <v>454</v>
      </c>
      <c r="T257" s="32">
        <v>3998</v>
      </c>
      <c r="U257" s="32">
        <v>632</v>
      </c>
      <c r="V257" s="32">
        <v>787</v>
      </c>
      <c r="W257" s="32">
        <v>985</v>
      </c>
      <c r="X257" s="32">
        <v>2461</v>
      </c>
      <c r="Y257" s="32">
        <v>1595</v>
      </c>
      <c r="Z257" s="32">
        <v>1800</v>
      </c>
      <c r="AA257" s="32">
        <v>215</v>
      </c>
      <c r="AB257" s="32">
        <v>1397</v>
      </c>
      <c r="AC257" s="32">
        <v>306</v>
      </c>
      <c r="AD257" s="32"/>
    </row>
    <row r="258" spans="1:30" ht="12.75" customHeight="1" x14ac:dyDescent="0.2">
      <c r="A258" s="34" t="s">
        <v>531</v>
      </c>
      <c r="B258" s="30" t="s">
        <v>532</v>
      </c>
      <c r="C258" s="30" t="s">
        <v>1060</v>
      </c>
      <c r="D258" s="34" t="s">
        <v>594</v>
      </c>
      <c r="E258" s="31" t="s">
        <v>595</v>
      </c>
      <c r="F258" s="30" t="s">
        <v>594</v>
      </c>
      <c r="G258" s="32">
        <v>25155</v>
      </c>
      <c r="H258" s="32">
        <v>6733</v>
      </c>
      <c r="I258" s="32">
        <v>2</v>
      </c>
      <c r="J258" s="32">
        <v>0</v>
      </c>
      <c r="K258" s="32">
        <v>2253</v>
      </c>
      <c r="L258" s="32">
        <v>2872</v>
      </c>
      <c r="M258" s="32">
        <v>1606</v>
      </c>
      <c r="N258" s="32">
        <v>631</v>
      </c>
      <c r="O258" s="32">
        <v>830</v>
      </c>
      <c r="P258" s="32">
        <v>11767</v>
      </c>
      <c r="Q258" s="32">
        <v>2366</v>
      </c>
      <c r="R258" s="32">
        <v>1864</v>
      </c>
      <c r="S258" s="32">
        <v>502</v>
      </c>
      <c r="T258" s="32">
        <v>3952</v>
      </c>
      <c r="U258" s="32">
        <v>548</v>
      </c>
      <c r="V258" s="32">
        <v>1242</v>
      </c>
      <c r="W258" s="32">
        <v>982</v>
      </c>
      <c r="X258" s="32">
        <v>2677</v>
      </c>
      <c r="Y258" s="32">
        <v>1493</v>
      </c>
      <c r="Z258" s="32">
        <v>1419</v>
      </c>
      <c r="AA258" s="32">
        <v>176</v>
      </c>
      <c r="AB258" s="32">
        <v>1765</v>
      </c>
      <c r="AC258" s="32">
        <v>341</v>
      </c>
      <c r="AD258" s="32"/>
    </row>
    <row r="259" spans="1:30" ht="12.75" customHeight="1" x14ac:dyDescent="0.2">
      <c r="A259" s="34" t="s">
        <v>531</v>
      </c>
      <c r="B259" s="30" t="s">
        <v>532</v>
      </c>
      <c r="C259" s="30" t="s">
        <v>1061</v>
      </c>
      <c r="D259" s="34" t="s">
        <v>596</v>
      </c>
      <c r="E259" s="31" t="s">
        <v>597</v>
      </c>
      <c r="F259" s="34" t="s">
        <v>596</v>
      </c>
      <c r="G259" s="32">
        <v>58515</v>
      </c>
      <c r="H259" s="32">
        <v>9728</v>
      </c>
      <c r="I259" s="32">
        <v>3</v>
      </c>
      <c r="J259" s="32">
        <v>0</v>
      </c>
      <c r="K259" s="32">
        <v>3392</v>
      </c>
      <c r="L259" s="32">
        <v>4324</v>
      </c>
      <c r="M259" s="32">
        <v>2009</v>
      </c>
      <c r="N259" s="32">
        <v>986</v>
      </c>
      <c r="O259" s="32">
        <v>2842</v>
      </c>
      <c r="P259" s="32">
        <v>35252</v>
      </c>
      <c r="Q259" s="32">
        <v>3639</v>
      </c>
      <c r="R259" s="32">
        <v>1723</v>
      </c>
      <c r="S259" s="32">
        <v>1916</v>
      </c>
      <c r="T259" s="32">
        <v>4206</v>
      </c>
      <c r="U259" s="32">
        <v>9186</v>
      </c>
      <c r="V259" s="32">
        <v>1465</v>
      </c>
      <c r="W259" s="32">
        <v>3162</v>
      </c>
      <c r="X259" s="32">
        <v>13594</v>
      </c>
      <c r="Y259" s="32">
        <v>2094</v>
      </c>
      <c r="Z259" s="32">
        <v>3651</v>
      </c>
      <c r="AA259" s="32">
        <v>369</v>
      </c>
      <c r="AB259" s="32">
        <v>3181</v>
      </c>
      <c r="AC259" s="32">
        <v>412</v>
      </c>
      <c r="AD259" s="32"/>
    </row>
    <row r="260" spans="1:30" ht="24" customHeight="1" x14ac:dyDescent="0.25">
      <c r="A260" s="26" t="s">
        <v>598</v>
      </c>
      <c r="B260" s="27" t="s">
        <v>599</v>
      </c>
      <c r="C260" s="30"/>
      <c r="D260" s="26"/>
      <c r="E260" s="28"/>
      <c r="F260" s="27"/>
      <c r="G260" s="29">
        <v>65096</v>
      </c>
      <c r="H260" s="29">
        <v>27076</v>
      </c>
      <c r="I260" s="29">
        <v>5</v>
      </c>
      <c r="J260" s="29">
        <v>24</v>
      </c>
      <c r="K260" s="29">
        <v>7126</v>
      </c>
      <c r="L260" s="29">
        <v>12351</v>
      </c>
      <c r="M260" s="29">
        <v>7570</v>
      </c>
      <c r="N260" s="29">
        <v>2782</v>
      </c>
      <c r="O260" s="29">
        <v>395</v>
      </c>
      <c r="P260" s="29">
        <v>14485</v>
      </c>
      <c r="Q260" s="29">
        <v>2744</v>
      </c>
      <c r="R260" s="29">
        <v>1825</v>
      </c>
      <c r="S260" s="29">
        <v>919</v>
      </c>
      <c r="T260" s="29">
        <v>2031</v>
      </c>
      <c r="U260" s="29">
        <v>496</v>
      </c>
      <c r="V260" s="29">
        <v>966</v>
      </c>
      <c r="W260" s="29">
        <v>3696</v>
      </c>
      <c r="X260" s="29">
        <v>4552</v>
      </c>
      <c r="Y260" s="29">
        <v>7404</v>
      </c>
      <c r="Z260" s="29">
        <v>2922</v>
      </c>
      <c r="AA260" s="29">
        <v>626</v>
      </c>
      <c r="AB260" s="29">
        <v>7140</v>
      </c>
      <c r="AC260" s="29">
        <v>2266</v>
      </c>
      <c r="AD260" s="32"/>
    </row>
    <row r="261" spans="1:30" ht="12.75" customHeight="1" x14ac:dyDescent="0.2">
      <c r="A261" s="18" t="s">
        <v>598</v>
      </c>
      <c r="B261" s="30" t="s">
        <v>599</v>
      </c>
      <c r="C261" s="30" t="s">
        <v>1062</v>
      </c>
      <c r="D261" s="18" t="s">
        <v>600</v>
      </c>
      <c r="E261" s="31" t="s">
        <v>601</v>
      </c>
      <c r="F261" s="30" t="s">
        <v>600</v>
      </c>
      <c r="G261" s="32">
        <v>8544</v>
      </c>
      <c r="H261" s="32">
        <v>3592</v>
      </c>
      <c r="I261" s="32">
        <v>1</v>
      </c>
      <c r="J261" s="32">
        <v>5</v>
      </c>
      <c r="K261" s="32">
        <v>963</v>
      </c>
      <c r="L261" s="32">
        <v>1699</v>
      </c>
      <c r="M261" s="32">
        <v>924</v>
      </c>
      <c r="N261" s="32">
        <v>394</v>
      </c>
      <c r="O261" s="32">
        <v>36</v>
      </c>
      <c r="P261" s="32">
        <v>1767</v>
      </c>
      <c r="Q261" s="32">
        <v>375</v>
      </c>
      <c r="R261" s="32">
        <v>243</v>
      </c>
      <c r="S261" s="32">
        <v>132</v>
      </c>
      <c r="T261" s="32">
        <v>348</v>
      </c>
      <c r="U261" s="32">
        <v>24</v>
      </c>
      <c r="V261" s="32">
        <v>67</v>
      </c>
      <c r="W261" s="32">
        <v>332</v>
      </c>
      <c r="X261" s="32">
        <v>621</v>
      </c>
      <c r="Y261" s="32">
        <v>1020</v>
      </c>
      <c r="Z261" s="32">
        <v>471</v>
      </c>
      <c r="AA261" s="32">
        <v>84</v>
      </c>
      <c r="AB261" s="32">
        <v>833</v>
      </c>
      <c r="AC261" s="32">
        <v>347</v>
      </c>
      <c r="AD261" s="32"/>
    </row>
    <row r="262" spans="1:30" ht="12.75" customHeight="1" x14ac:dyDescent="0.2">
      <c r="A262" s="18" t="s">
        <v>598</v>
      </c>
      <c r="B262" s="30" t="s">
        <v>599</v>
      </c>
      <c r="C262" s="30" t="s">
        <v>1063</v>
      </c>
      <c r="D262" s="18" t="s">
        <v>602</v>
      </c>
      <c r="E262" s="31" t="s">
        <v>603</v>
      </c>
      <c r="F262" s="30" t="s">
        <v>602</v>
      </c>
      <c r="G262" s="32">
        <v>6324</v>
      </c>
      <c r="H262" s="32">
        <v>2917</v>
      </c>
      <c r="I262" s="32">
        <v>2</v>
      </c>
      <c r="J262" s="32">
        <v>0</v>
      </c>
      <c r="K262" s="32">
        <v>684</v>
      </c>
      <c r="L262" s="32">
        <v>1446</v>
      </c>
      <c r="M262" s="32">
        <v>785</v>
      </c>
      <c r="N262" s="32">
        <v>297</v>
      </c>
      <c r="O262" s="32">
        <v>12</v>
      </c>
      <c r="P262" s="32">
        <v>1220</v>
      </c>
      <c r="Q262" s="32">
        <v>305</v>
      </c>
      <c r="R262" s="32">
        <v>197</v>
      </c>
      <c r="S262" s="32">
        <v>108</v>
      </c>
      <c r="T262" s="32">
        <v>177</v>
      </c>
      <c r="U262" s="32">
        <v>30</v>
      </c>
      <c r="V262" s="32">
        <v>49</v>
      </c>
      <c r="W262" s="32">
        <v>256</v>
      </c>
      <c r="X262" s="32">
        <v>403</v>
      </c>
      <c r="Y262" s="32">
        <v>802</v>
      </c>
      <c r="Z262" s="32">
        <v>191</v>
      </c>
      <c r="AA262" s="32">
        <v>33</v>
      </c>
      <c r="AB262" s="32">
        <v>597</v>
      </c>
      <c r="AC262" s="32">
        <v>255</v>
      </c>
      <c r="AD262" s="32"/>
    </row>
    <row r="263" spans="1:30" ht="12.75" customHeight="1" x14ac:dyDescent="0.2">
      <c r="A263" s="18" t="s">
        <v>598</v>
      </c>
      <c r="B263" s="30" t="s">
        <v>599</v>
      </c>
      <c r="C263" s="30" t="s">
        <v>1064</v>
      </c>
      <c r="D263" s="18" t="s">
        <v>604</v>
      </c>
      <c r="E263" s="31" t="s">
        <v>605</v>
      </c>
      <c r="F263" s="30" t="s">
        <v>604</v>
      </c>
      <c r="G263" s="32">
        <v>10464</v>
      </c>
      <c r="H263" s="32">
        <v>4557</v>
      </c>
      <c r="I263" s="32">
        <v>0</v>
      </c>
      <c r="J263" s="32">
        <v>6</v>
      </c>
      <c r="K263" s="32">
        <v>1189</v>
      </c>
      <c r="L263" s="32">
        <v>2047</v>
      </c>
      <c r="M263" s="32">
        <v>1315</v>
      </c>
      <c r="N263" s="32">
        <v>396</v>
      </c>
      <c r="O263" s="32">
        <v>75</v>
      </c>
      <c r="P263" s="32">
        <v>2088</v>
      </c>
      <c r="Q263" s="32">
        <v>360</v>
      </c>
      <c r="R263" s="32">
        <v>266</v>
      </c>
      <c r="S263" s="32">
        <v>94</v>
      </c>
      <c r="T263" s="32">
        <v>276</v>
      </c>
      <c r="U263" s="32">
        <v>84</v>
      </c>
      <c r="V263" s="32">
        <v>105</v>
      </c>
      <c r="W263" s="32">
        <v>542</v>
      </c>
      <c r="X263" s="32">
        <v>721</v>
      </c>
      <c r="Y263" s="32">
        <v>1130</v>
      </c>
      <c r="Z263" s="32">
        <v>498</v>
      </c>
      <c r="AA263" s="32">
        <v>104</v>
      </c>
      <c r="AB263" s="32">
        <v>1347</v>
      </c>
      <c r="AC263" s="32">
        <v>269</v>
      </c>
      <c r="AD263" s="32"/>
    </row>
    <row r="264" spans="1:30" ht="12.75" customHeight="1" x14ac:dyDescent="0.2">
      <c r="A264" s="18" t="s">
        <v>598</v>
      </c>
      <c r="B264" s="30" t="s">
        <v>599</v>
      </c>
      <c r="C264" s="30" t="s">
        <v>1065</v>
      </c>
      <c r="D264" s="18" t="s">
        <v>606</v>
      </c>
      <c r="E264" s="31" t="s">
        <v>607</v>
      </c>
      <c r="F264" s="30" t="s">
        <v>606</v>
      </c>
      <c r="G264" s="32">
        <v>9697</v>
      </c>
      <c r="H264" s="32">
        <v>3926</v>
      </c>
      <c r="I264" s="32">
        <v>0</v>
      </c>
      <c r="J264" s="32">
        <v>6</v>
      </c>
      <c r="K264" s="32">
        <v>1089</v>
      </c>
      <c r="L264" s="32">
        <v>1698</v>
      </c>
      <c r="M264" s="32">
        <v>1133</v>
      </c>
      <c r="N264" s="32">
        <v>434</v>
      </c>
      <c r="O264" s="32">
        <v>52</v>
      </c>
      <c r="P264" s="32">
        <v>2111</v>
      </c>
      <c r="Q264" s="32">
        <v>431</v>
      </c>
      <c r="R264" s="32">
        <v>285</v>
      </c>
      <c r="S264" s="32">
        <v>146</v>
      </c>
      <c r="T264" s="32">
        <v>274</v>
      </c>
      <c r="U264" s="32">
        <v>61</v>
      </c>
      <c r="V264" s="32">
        <v>152</v>
      </c>
      <c r="W264" s="32">
        <v>476</v>
      </c>
      <c r="X264" s="32">
        <v>717</v>
      </c>
      <c r="Y264" s="32">
        <v>1180</v>
      </c>
      <c r="Z264" s="32">
        <v>564</v>
      </c>
      <c r="AA264" s="32">
        <v>96</v>
      </c>
      <c r="AB264" s="32">
        <v>994</v>
      </c>
      <c r="AC264" s="32">
        <v>340</v>
      </c>
      <c r="AD264" s="32"/>
    </row>
    <row r="265" spans="1:30" ht="12.75" customHeight="1" x14ac:dyDescent="0.2">
      <c r="A265" s="18" t="s">
        <v>598</v>
      </c>
      <c r="B265" s="30" t="s">
        <v>599</v>
      </c>
      <c r="C265" s="30" t="s">
        <v>1066</v>
      </c>
      <c r="D265" s="18" t="s">
        <v>608</v>
      </c>
      <c r="E265" s="31" t="s">
        <v>609</v>
      </c>
      <c r="F265" s="30" t="s">
        <v>608</v>
      </c>
      <c r="G265" s="32">
        <v>4728</v>
      </c>
      <c r="H265" s="32">
        <v>2081</v>
      </c>
      <c r="I265" s="32">
        <v>0</v>
      </c>
      <c r="J265" s="32">
        <v>2</v>
      </c>
      <c r="K265" s="32">
        <v>527</v>
      </c>
      <c r="L265" s="32">
        <v>925</v>
      </c>
      <c r="M265" s="32">
        <v>627</v>
      </c>
      <c r="N265" s="32">
        <v>210</v>
      </c>
      <c r="O265" s="32">
        <v>9</v>
      </c>
      <c r="P265" s="32">
        <v>952</v>
      </c>
      <c r="Q265" s="32">
        <v>197</v>
      </c>
      <c r="R265" s="32">
        <v>123</v>
      </c>
      <c r="S265" s="32">
        <v>74</v>
      </c>
      <c r="T265" s="32">
        <v>129</v>
      </c>
      <c r="U265" s="32">
        <v>22</v>
      </c>
      <c r="V265" s="32">
        <v>20</v>
      </c>
      <c r="W265" s="32">
        <v>156</v>
      </c>
      <c r="X265" s="32">
        <v>428</v>
      </c>
      <c r="Y265" s="32">
        <v>605</v>
      </c>
      <c r="Z265" s="32">
        <v>152</v>
      </c>
      <c r="AA265" s="32">
        <v>19</v>
      </c>
      <c r="AB265" s="32">
        <v>533</v>
      </c>
      <c r="AC265" s="32">
        <v>167</v>
      </c>
      <c r="AD265" s="32"/>
    </row>
    <row r="266" spans="1:30" ht="12.75" customHeight="1" x14ac:dyDescent="0.2">
      <c r="A266" s="18" t="s">
        <v>598</v>
      </c>
      <c r="B266" s="30" t="s">
        <v>599</v>
      </c>
      <c r="C266" s="30" t="s">
        <v>1067</v>
      </c>
      <c r="D266" s="18" t="s">
        <v>610</v>
      </c>
      <c r="E266" s="31" t="s">
        <v>611</v>
      </c>
      <c r="F266" s="30" t="s">
        <v>610</v>
      </c>
      <c r="G266" s="32">
        <v>17963</v>
      </c>
      <c r="H266" s="32">
        <v>6962</v>
      </c>
      <c r="I266" s="32">
        <v>1</v>
      </c>
      <c r="J266" s="32">
        <v>0</v>
      </c>
      <c r="K266" s="32">
        <v>1956</v>
      </c>
      <c r="L266" s="32">
        <v>3195</v>
      </c>
      <c r="M266" s="32">
        <v>1810</v>
      </c>
      <c r="N266" s="32">
        <v>693</v>
      </c>
      <c r="O266" s="32">
        <v>188</v>
      </c>
      <c r="P266" s="32">
        <v>4741</v>
      </c>
      <c r="Q266" s="32">
        <v>742</v>
      </c>
      <c r="R266" s="32">
        <v>517</v>
      </c>
      <c r="S266" s="32">
        <v>225</v>
      </c>
      <c r="T266" s="32">
        <v>569</v>
      </c>
      <c r="U266" s="32">
        <v>238</v>
      </c>
      <c r="V266" s="32">
        <v>521</v>
      </c>
      <c r="W266" s="32">
        <v>1636</v>
      </c>
      <c r="X266" s="32">
        <v>1035</v>
      </c>
      <c r="Y266" s="32">
        <v>1752</v>
      </c>
      <c r="Z266" s="32">
        <v>773</v>
      </c>
      <c r="AA266" s="32">
        <v>229</v>
      </c>
      <c r="AB266" s="32">
        <v>2032</v>
      </c>
      <c r="AC266" s="32">
        <v>593</v>
      </c>
      <c r="AD266" s="32"/>
    </row>
    <row r="267" spans="1:30" ht="12.75" customHeight="1" x14ac:dyDescent="0.2">
      <c r="A267" s="18" t="s">
        <v>598</v>
      </c>
      <c r="B267" s="30" t="s">
        <v>599</v>
      </c>
      <c r="C267" s="30" t="s">
        <v>1068</v>
      </c>
      <c r="D267" s="18" t="s">
        <v>612</v>
      </c>
      <c r="E267" s="31" t="s">
        <v>613</v>
      </c>
      <c r="F267" s="30" t="s">
        <v>612</v>
      </c>
      <c r="G267" s="32">
        <v>6559</v>
      </c>
      <c r="H267" s="32">
        <v>2715</v>
      </c>
      <c r="I267" s="32">
        <v>1</v>
      </c>
      <c r="J267" s="32">
        <v>5</v>
      </c>
      <c r="K267" s="32">
        <v>667</v>
      </c>
      <c r="L267" s="32">
        <v>1213</v>
      </c>
      <c r="M267" s="32">
        <v>829</v>
      </c>
      <c r="N267" s="32">
        <v>295</v>
      </c>
      <c r="O267" s="32">
        <v>20</v>
      </c>
      <c r="P267" s="32">
        <v>1424</v>
      </c>
      <c r="Q267" s="32">
        <v>308</v>
      </c>
      <c r="R267" s="32">
        <v>189</v>
      </c>
      <c r="S267" s="32">
        <v>119</v>
      </c>
      <c r="T267" s="32">
        <v>228</v>
      </c>
      <c r="U267" s="32">
        <v>31</v>
      </c>
      <c r="V267" s="32">
        <v>37</v>
      </c>
      <c r="W267" s="32">
        <v>265</v>
      </c>
      <c r="X267" s="32">
        <v>555</v>
      </c>
      <c r="Y267" s="32">
        <v>829</v>
      </c>
      <c r="Z267" s="32">
        <v>233</v>
      </c>
      <c r="AA267" s="32">
        <v>42</v>
      </c>
      <c r="AB267" s="32">
        <v>743</v>
      </c>
      <c r="AC267" s="32">
        <v>258</v>
      </c>
      <c r="AD267" s="32"/>
    </row>
    <row r="268" spans="1:30" ht="12.75" customHeight="1" x14ac:dyDescent="0.2">
      <c r="A268" s="18" t="s">
        <v>598</v>
      </c>
      <c r="B268" s="30" t="s">
        <v>599</v>
      </c>
      <c r="C268" s="30"/>
      <c r="D268" s="18" t="s">
        <v>614</v>
      </c>
      <c r="E268" s="31"/>
      <c r="F268" s="30"/>
      <c r="G268" s="32">
        <v>817</v>
      </c>
      <c r="H268" s="32">
        <v>326</v>
      </c>
      <c r="I268" s="32">
        <v>0</v>
      </c>
      <c r="J268" s="32">
        <v>0</v>
      </c>
      <c r="K268" s="32">
        <v>51</v>
      </c>
      <c r="L268" s="32">
        <v>128</v>
      </c>
      <c r="M268" s="32">
        <v>147</v>
      </c>
      <c r="N268" s="32">
        <v>63</v>
      </c>
      <c r="O268" s="32">
        <v>3</v>
      </c>
      <c r="P268" s="32">
        <v>182</v>
      </c>
      <c r="Q268" s="32">
        <v>26</v>
      </c>
      <c r="R268" s="32">
        <v>5</v>
      </c>
      <c r="S268" s="32">
        <v>21</v>
      </c>
      <c r="T268" s="32">
        <v>30</v>
      </c>
      <c r="U268" s="32">
        <v>6</v>
      </c>
      <c r="V268" s="32">
        <v>15</v>
      </c>
      <c r="W268" s="32">
        <v>33</v>
      </c>
      <c r="X268" s="32">
        <v>72</v>
      </c>
      <c r="Y268" s="32">
        <v>86</v>
      </c>
      <c r="Z268" s="32">
        <v>40</v>
      </c>
      <c r="AA268" s="32">
        <v>19</v>
      </c>
      <c r="AB268" s="32">
        <v>61</v>
      </c>
      <c r="AC268" s="32">
        <v>37</v>
      </c>
      <c r="AD268" s="32"/>
    </row>
    <row r="269" spans="1:30" ht="24" customHeight="1" x14ac:dyDescent="0.25">
      <c r="A269" s="26" t="s">
        <v>615</v>
      </c>
      <c r="B269" s="27" t="s">
        <v>616</v>
      </c>
      <c r="C269" s="30"/>
      <c r="D269" s="26"/>
      <c r="E269" s="28"/>
      <c r="F269" s="27"/>
      <c r="G269" s="29">
        <v>57808</v>
      </c>
      <c r="H269" s="29">
        <v>26385</v>
      </c>
      <c r="I269" s="29">
        <v>4</v>
      </c>
      <c r="J269" s="29">
        <v>11</v>
      </c>
      <c r="K269" s="29">
        <v>6405</v>
      </c>
      <c r="L269" s="29">
        <v>10843</v>
      </c>
      <c r="M269" s="29">
        <v>9122</v>
      </c>
      <c r="N269" s="29">
        <v>2365</v>
      </c>
      <c r="O269" s="29">
        <v>215</v>
      </c>
      <c r="P269" s="29">
        <v>11648</v>
      </c>
      <c r="Q269" s="29">
        <v>2525</v>
      </c>
      <c r="R269" s="29">
        <v>1744</v>
      </c>
      <c r="S269" s="29">
        <v>781</v>
      </c>
      <c r="T269" s="29">
        <v>1450</v>
      </c>
      <c r="U269" s="29">
        <v>147</v>
      </c>
      <c r="V269" s="29">
        <v>356</v>
      </c>
      <c r="W269" s="29">
        <v>3217</v>
      </c>
      <c r="X269" s="29">
        <v>3953</v>
      </c>
      <c r="Y269" s="29">
        <v>6970</v>
      </c>
      <c r="Z269" s="29">
        <v>1844</v>
      </c>
      <c r="AA269" s="29">
        <v>356</v>
      </c>
      <c r="AB269" s="29">
        <v>6665</v>
      </c>
      <c r="AC269" s="29">
        <v>1360</v>
      </c>
      <c r="AD269" s="32"/>
    </row>
    <row r="270" spans="1:30" ht="12.75" customHeight="1" x14ac:dyDescent="0.2">
      <c r="A270" s="18" t="s">
        <v>615</v>
      </c>
      <c r="B270" s="30" t="s">
        <v>616</v>
      </c>
      <c r="C270" s="30" t="s">
        <v>1069</v>
      </c>
      <c r="D270" s="18" t="s">
        <v>617</v>
      </c>
      <c r="E270" s="31" t="s">
        <v>618</v>
      </c>
      <c r="F270" s="30" t="s">
        <v>617</v>
      </c>
      <c r="G270" s="32">
        <v>10077</v>
      </c>
      <c r="H270" s="32">
        <v>4755</v>
      </c>
      <c r="I270" s="32">
        <v>1</v>
      </c>
      <c r="J270" s="32">
        <v>0</v>
      </c>
      <c r="K270" s="32">
        <v>1127</v>
      </c>
      <c r="L270" s="32">
        <v>2016</v>
      </c>
      <c r="M270" s="32">
        <v>1611</v>
      </c>
      <c r="N270" s="32">
        <v>452</v>
      </c>
      <c r="O270" s="32">
        <v>29</v>
      </c>
      <c r="P270" s="32">
        <v>1922</v>
      </c>
      <c r="Q270" s="32">
        <v>396</v>
      </c>
      <c r="R270" s="32">
        <v>246</v>
      </c>
      <c r="S270" s="32">
        <v>150</v>
      </c>
      <c r="T270" s="32">
        <v>284</v>
      </c>
      <c r="U270" s="32">
        <v>19</v>
      </c>
      <c r="V270" s="32">
        <v>80</v>
      </c>
      <c r="W270" s="32">
        <v>494</v>
      </c>
      <c r="X270" s="32">
        <v>649</v>
      </c>
      <c r="Y270" s="32">
        <v>1190</v>
      </c>
      <c r="Z270" s="32">
        <v>297</v>
      </c>
      <c r="AA270" s="32">
        <v>60</v>
      </c>
      <c r="AB270" s="32">
        <v>1164</v>
      </c>
      <c r="AC270" s="32">
        <v>208</v>
      </c>
      <c r="AD270" s="32"/>
    </row>
    <row r="271" spans="1:30" ht="12.75" customHeight="1" x14ac:dyDescent="0.2">
      <c r="A271" s="18" t="s">
        <v>615</v>
      </c>
      <c r="B271" s="30" t="s">
        <v>616</v>
      </c>
      <c r="C271" s="30" t="s">
        <v>1070</v>
      </c>
      <c r="D271" s="18" t="s">
        <v>619</v>
      </c>
      <c r="E271" s="31" t="s">
        <v>620</v>
      </c>
      <c r="F271" s="30" t="s">
        <v>619</v>
      </c>
      <c r="G271" s="32">
        <v>9469</v>
      </c>
      <c r="H271" s="32">
        <v>4530</v>
      </c>
      <c r="I271" s="32">
        <v>0</v>
      </c>
      <c r="J271" s="32">
        <v>4</v>
      </c>
      <c r="K271" s="32">
        <v>1114</v>
      </c>
      <c r="L271" s="32">
        <v>2019</v>
      </c>
      <c r="M271" s="32">
        <v>1393</v>
      </c>
      <c r="N271" s="32">
        <v>356</v>
      </c>
      <c r="O271" s="32">
        <v>58</v>
      </c>
      <c r="P271" s="32">
        <v>1788</v>
      </c>
      <c r="Q271" s="32">
        <v>407</v>
      </c>
      <c r="R271" s="32">
        <v>266</v>
      </c>
      <c r="S271" s="32">
        <v>141</v>
      </c>
      <c r="T271" s="32">
        <v>218</v>
      </c>
      <c r="U271" s="32">
        <v>28</v>
      </c>
      <c r="V271" s="32">
        <v>54</v>
      </c>
      <c r="W271" s="32">
        <v>496</v>
      </c>
      <c r="X271" s="32">
        <v>585</v>
      </c>
      <c r="Y271" s="32">
        <v>1077</v>
      </c>
      <c r="Z271" s="32">
        <v>291</v>
      </c>
      <c r="AA271" s="32">
        <v>67</v>
      </c>
      <c r="AB271" s="32">
        <v>1086</v>
      </c>
      <c r="AC271" s="32">
        <v>216</v>
      </c>
      <c r="AD271" s="32"/>
    </row>
    <row r="272" spans="1:30" ht="12.75" customHeight="1" x14ac:dyDescent="0.2">
      <c r="A272" s="18" t="s">
        <v>615</v>
      </c>
      <c r="B272" s="30" t="s">
        <v>616</v>
      </c>
      <c r="C272" s="30" t="s">
        <v>1071</v>
      </c>
      <c r="D272" s="18" t="s">
        <v>621</v>
      </c>
      <c r="E272" s="31" t="s">
        <v>622</v>
      </c>
      <c r="F272" s="30" t="s">
        <v>621</v>
      </c>
      <c r="G272" s="32">
        <v>11464</v>
      </c>
      <c r="H272" s="32">
        <v>5269</v>
      </c>
      <c r="I272" s="32">
        <v>0</v>
      </c>
      <c r="J272" s="32">
        <v>0</v>
      </c>
      <c r="K272" s="32">
        <v>1262</v>
      </c>
      <c r="L272" s="32">
        <v>2111</v>
      </c>
      <c r="M272" s="32">
        <v>1896</v>
      </c>
      <c r="N272" s="32">
        <v>425</v>
      </c>
      <c r="O272" s="32">
        <v>35</v>
      </c>
      <c r="P272" s="32">
        <v>2428</v>
      </c>
      <c r="Q272" s="32">
        <v>516</v>
      </c>
      <c r="R272" s="32">
        <v>361</v>
      </c>
      <c r="S272" s="32">
        <v>155</v>
      </c>
      <c r="T272" s="32">
        <v>356</v>
      </c>
      <c r="U272" s="32">
        <v>22</v>
      </c>
      <c r="V272" s="32">
        <v>77</v>
      </c>
      <c r="W272" s="32">
        <v>635</v>
      </c>
      <c r="X272" s="32">
        <v>822</v>
      </c>
      <c r="Y272" s="32">
        <v>1251</v>
      </c>
      <c r="Z272" s="32">
        <v>290</v>
      </c>
      <c r="AA272" s="32">
        <v>68</v>
      </c>
      <c r="AB272" s="32">
        <v>1438</v>
      </c>
      <c r="AC272" s="32">
        <v>260</v>
      </c>
      <c r="AD272" s="32"/>
    </row>
    <row r="273" spans="1:30" ht="12.75" customHeight="1" x14ac:dyDescent="0.2">
      <c r="A273" s="18" t="s">
        <v>615</v>
      </c>
      <c r="B273" s="30" t="s">
        <v>616</v>
      </c>
      <c r="C273" s="30" t="s">
        <v>1072</v>
      </c>
      <c r="D273" s="18" t="s">
        <v>623</v>
      </c>
      <c r="E273" s="31" t="s">
        <v>624</v>
      </c>
      <c r="F273" s="30" t="s">
        <v>623</v>
      </c>
      <c r="G273" s="32">
        <v>8958</v>
      </c>
      <c r="H273" s="32">
        <v>3865</v>
      </c>
      <c r="I273" s="32">
        <v>2</v>
      </c>
      <c r="J273" s="32">
        <v>3</v>
      </c>
      <c r="K273" s="32">
        <v>952</v>
      </c>
      <c r="L273" s="32">
        <v>1495</v>
      </c>
      <c r="M273" s="32">
        <v>1413</v>
      </c>
      <c r="N273" s="32">
        <v>444</v>
      </c>
      <c r="O273" s="32">
        <v>29</v>
      </c>
      <c r="P273" s="32">
        <v>1806</v>
      </c>
      <c r="Q273" s="32">
        <v>368</v>
      </c>
      <c r="R273" s="32">
        <v>229</v>
      </c>
      <c r="S273" s="32">
        <v>139</v>
      </c>
      <c r="T273" s="32">
        <v>213</v>
      </c>
      <c r="U273" s="32">
        <v>24</v>
      </c>
      <c r="V273" s="32">
        <v>64</v>
      </c>
      <c r="W273" s="32">
        <v>442</v>
      </c>
      <c r="X273" s="32">
        <v>695</v>
      </c>
      <c r="Y273" s="32">
        <v>1162</v>
      </c>
      <c r="Z273" s="32">
        <v>312</v>
      </c>
      <c r="AA273" s="32">
        <v>50</v>
      </c>
      <c r="AB273" s="32">
        <v>1090</v>
      </c>
      <c r="AC273" s="32">
        <v>200</v>
      </c>
      <c r="AD273" s="32"/>
    </row>
    <row r="274" spans="1:30" ht="12.75" customHeight="1" x14ac:dyDescent="0.2">
      <c r="A274" s="18" t="s">
        <v>615</v>
      </c>
      <c r="B274" s="30" t="s">
        <v>616</v>
      </c>
      <c r="C274" s="30" t="s">
        <v>1073</v>
      </c>
      <c r="D274" s="18" t="s">
        <v>625</v>
      </c>
      <c r="E274" s="31" t="s">
        <v>626</v>
      </c>
      <c r="F274" s="30" t="s">
        <v>625</v>
      </c>
      <c r="G274" s="32">
        <v>4530</v>
      </c>
      <c r="H274" s="32">
        <v>2212</v>
      </c>
      <c r="I274" s="32">
        <v>0</v>
      </c>
      <c r="J274" s="32">
        <v>2</v>
      </c>
      <c r="K274" s="32">
        <v>510</v>
      </c>
      <c r="L274" s="32">
        <v>844</v>
      </c>
      <c r="M274" s="32">
        <v>856</v>
      </c>
      <c r="N274" s="32">
        <v>190</v>
      </c>
      <c r="O274" s="32">
        <v>3</v>
      </c>
      <c r="P274" s="32">
        <v>783</v>
      </c>
      <c r="Q274" s="32">
        <v>163</v>
      </c>
      <c r="R274" s="32">
        <v>106</v>
      </c>
      <c r="S274" s="32">
        <v>57</v>
      </c>
      <c r="T274" s="32">
        <v>77</v>
      </c>
      <c r="U274" s="32">
        <v>13</v>
      </c>
      <c r="V274" s="32">
        <v>17</v>
      </c>
      <c r="W274" s="32">
        <v>188</v>
      </c>
      <c r="X274" s="32">
        <v>325</v>
      </c>
      <c r="Y274" s="32">
        <v>561</v>
      </c>
      <c r="Z274" s="32">
        <v>147</v>
      </c>
      <c r="AA274" s="32">
        <v>26</v>
      </c>
      <c r="AB274" s="32">
        <v>484</v>
      </c>
      <c r="AC274" s="32">
        <v>124</v>
      </c>
      <c r="AD274" s="32"/>
    </row>
    <row r="275" spans="1:30" ht="12.75" customHeight="1" x14ac:dyDescent="0.2">
      <c r="A275" s="18" t="s">
        <v>615</v>
      </c>
      <c r="B275" s="30" t="s">
        <v>616</v>
      </c>
      <c r="C275" s="30"/>
      <c r="D275" s="18" t="s">
        <v>627</v>
      </c>
      <c r="E275" s="31"/>
      <c r="F275" s="30"/>
      <c r="G275" s="32">
        <v>131</v>
      </c>
      <c r="H275" s="32">
        <v>64</v>
      </c>
      <c r="I275" s="32">
        <v>0</v>
      </c>
      <c r="J275" s="32">
        <v>0</v>
      </c>
      <c r="K275" s="32">
        <v>7</v>
      </c>
      <c r="L275" s="32">
        <v>29</v>
      </c>
      <c r="M275" s="32">
        <v>28</v>
      </c>
      <c r="N275" s="32">
        <v>38</v>
      </c>
      <c r="O275" s="32">
        <v>0</v>
      </c>
      <c r="P275" s="32">
        <v>3</v>
      </c>
      <c r="Q275" s="32">
        <v>0</v>
      </c>
      <c r="R275" s="32">
        <v>0</v>
      </c>
      <c r="S275" s="32">
        <v>0</v>
      </c>
      <c r="T275" s="32">
        <v>0</v>
      </c>
      <c r="U275" s="32">
        <v>0</v>
      </c>
      <c r="V275" s="32">
        <v>0</v>
      </c>
      <c r="W275" s="32">
        <v>0</v>
      </c>
      <c r="X275" s="32">
        <v>3</v>
      </c>
      <c r="Y275" s="32">
        <v>6</v>
      </c>
      <c r="Z275" s="32">
        <v>1</v>
      </c>
      <c r="AA275" s="32">
        <v>0</v>
      </c>
      <c r="AB275" s="32">
        <v>14</v>
      </c>
      <c r="AC275" s="32">
        <v>5</v>
      </c>
      <c r="AD275" s="32"/>
    </row>
    <row r="276" spans="1:30" ht="12.75" customHeight="1" x14ac:dyDescent="0.2">
      <c r="A276" s="18" t="s">
        <v>615</v>
      </c>
      <c r="B276" s="30" t="s">
        <v>616</v>
      </c>
      <c r="C276" s="30" t="s">
        <v>1074</v>
      </c>
      <c r="D276" s="18" t="s">
        <v>628</v>
      </c>
      <c r="E276" s="31" t="s">
        <v>629</v>
      </c>
      <c r="F276" s="30" t="s">
        <v>628</v>
      </c>
      <c r="G276" s="32">
        <v>13179</v>
      </c>
      <c r="H276" s="32">
        <v>5690</v>
      </c>
      <c r="I276" s="32">
        <v>1</v>
      </c>
      <c r="J276" s="32">
        <v>2</v>
      </c>
      <c r="K276" s="32">
        <v>1433</v>
      </c>
      <c r="L276" s="32">
        <v>2329</v>
      </c>
      <c r="M276" s="32">
        <v>1925</v>
      </c>
      <c r="N276" s="32">
        <v>460</v>
      </c>
      <c r="O276" s="32">
        <v>61</v>
      </c>
      <c r="P276" s="32">
        <v>2918</v>
      </c>
      <c r="Q276" s="32">
        <v>675</v>
      </c>
      <c r="R276" s="32">
        <v>536</v>
      </c>
      <c r="S276" s="32">
        <v>139</v>
      </c>
      <c r="T276" s="32">
        <v>302</v>
      </c>
      <c r="U276" s="32">
        <v>41</v>
      </c>
      <c r="V276" s="32">
        <v>64</v>
      </c>
      <c r="W276" s="32">
        <v>962</v>
      </c>
      <c r="X276" s="32">
        <v>874</v>
      </c>
      <c r="Y276" s="32">
        <v>1723</v>
      </c>
      <c r="Z276" s="32">
        <v>506</v>
      </c>
      <c r="AA276" s="32">
        <v>85</v>
      </c>
      <c r="AB276" s="32">
        <v>1389</v>
      </c>
      <c r="AC276" s="32">
        <v>347</v>
      </c>
      <c r="AD276" s="32"/>
    </row>
    <row r="277" spans="1:30" ht="24" customHeight="1" x14ac:dyDescent="0.25">
      <c r="A277" s="26" t="s">
        <v>630</v>
      </c>
      <c r="B277" s="27" t="s">
        <v>631</v>
      </c>
      <c r="C277" s="30"/>
      <c r="D277" s="26"/>
      <c r="E277" s="28"/>
      <c r="F277" s="27"/>
      <c r="G277" s="29">
        <v>42590</v>
      </c>
      <c r="H277" s="29">
        <v>16466</v>
      </c>
      <c r="I277" s="29">
        <v>5</v>
      </c>
      <c r="J277" s="29">
        <v>30</v>
      </c>
      <c r="K277" s="29">
        <v>5953</v>
      </c>
      <c r="L277" s="29">
        <v>6350</v>
      </c>
      <c r="M277" s="29">
        <v>4128</v>
      </c>
      <c r="N277" s="29">
        <v>1624</v>
      </c>
      <c r="O277" s="29">
        <v>216</v>
      </c>
      <c r="P277" s="29">
        <v>12896</v>
      </c>
      <c r="Q277" s="29">
        <v>2825</v>
      </c>
      <c r="R277" s="29">
        <v>1727</v>
      </c>
      <c r="S277" s="29">
        <v>1098</v>
      </c>
      <c r="T277" s="29">
        <v>2045</v>
      </c>
      <c r="U277" s="29">
        <v>251</v>
      </c>
      <c r="V277" s="29">
        <v>967</v>
      </c>
      <c r="W277" s="29">
        <v>3288</v>
      </c>
      <c r="X277" s="29">
        <v>3520</v>
      </c>
      <c r="Y277" s="29">
        <v>5188</v>
      </c>
      <c r="Z277" s="29">
        <v>1742</v>
      </c>
      <c r="AA277" s="29">
        <v>360</v>
      </c>
      <c r="AB277" s="29">
        <v>3146</v>
      </c>
      <c r="AC277" s="29">
        <v>952</v>
      </c>
      <c r="AD277" s="32"/>
    </row>
    <row r="278" spans="1:30" ht="12.75" customHeight="1" x14ac:dyDescent="0.2">
      <c r="A278" s="18" t="s">
        <v>630</v>
      </c>
      <c r="B278" s="30" t="s">
        <v>63</v>
      </c>
      <c r="C278" s="30" t="s">
        <v>1075</v>
      </c>
      <c r="D278" s="18" t="s">
        <v>632</v>
      </c>
      <c r="E278" s="31" t="s">
        <v>633</v>
      </c>
      <c r="F278" s="30" t="s">
        <v>634</v>
      </c>
      <c r="G278" s="32">
        <v>12160</v>
      </c>
      <c r="H278" s="32">
        <v>4496</v>
      </c>
      <c r="I278" s="32">
        <v>1</v>
      </c>
      <c r="J278" s="32">
        <v>4</v>
      </c>
      <c r="K278" s="32">
        <v>1613</v>
      </c>
      <c r="L278" s="32">
        <v>1779</v>
      </c>
      <c r="M278" s="32">
        <v>1099</v>
      </c>
      <c r="N278" s="32">
        <v>423</v>
      </c>
      <c r="O278" s="32">
        <v>88</v>
      </c>
      <c r="P278" s="32">
        <v>4130</v>
      </c>
      <c r="Q278" s="32">
        <v>676</v>
      </c>
      <c r="R278" s="32">
        <v>419</v>
      </c>
      <c r="S278" s="32">
        <v>257</v>
      </c>
      <c r="T278" s="32">
        <v>531</v>
      </c>
      <c r="U278" s="32">
        <v>120</v>
      </c>
      <c r="V278" s="32">
        <v>653</v>
      </c>
      <c r="W278" s="32">
        <v>1245</v>
      </c>
      <c r="X278" s="32">
        <v>905</v>
      </c>
      <c r="Y278" s="32">
        <v>1301</v>
      </c>
      <c r="Z278" s="32">
        <v>484</v>
      </c>
      <c r="AA278" s="32">
        <v>88</v>
      </c>
      <c r="AB278" s="32">
        <v>942</v>
      </c>
      <c r="AC278" s="32">
        <v>208</v>
      </c>
      <c r="AD278" s="32"/>
    </row>
    <row r="279" spans="1:30" ht="12.75" customHeight="1" x14ac:dyDescent="0.2">
      <c r="A279" s="18" t="s">
        <v>630</v>
      </c>
      <c r="B279" s="30" t="s">
        <v>63</v>
      </c>
      <c r="C279" s="30" t="s">
        <v>1076</v>
      </c>
      <c r="D279" s="18" t="s">
        <v>63</v>
      </c>
      <c r="E279" s="86" t="s">
        <v>64</v>
      </c>
      <c r="F279" s="87" t="s">
        <v>65</v>
      </c>
      <c r="G279" s="32">
        <v>4337.1428571428569</v>
      </c>
      <c r="H279" s="32">
        <v>1706.7142857142858</v>
      </c>
      <c r="I279" s="32">
        <v>0.5714285714285714</v>
      </c>
      <c r="J279" s="32">
        <v>3.7142857142857144</v>
      </c>
      <c r="K279" s="32">
        <v>619</v>
      </c>
      <c r="L279" s="32">
        <v>652</v>
      </c>
      <c r="M279" s="32">
        <v>431.42857142857144</v>
      </c>
      <c r="N279" s="32">
        <v>169.42857142857142</v>
      </c>
      <c r="O279" s="32">
        <v>18.285714285714285</v>
      </c>
      <c r="P279" s="32">
        <v>1250.7142857142858</v>
      </c>
      <c r="Q279" s="32">
        <v>306.28571428571428</v>
      </c>
      <c r="R279" s="32">
        <v>186.71428571428572</v>
      </c>
      <c r="S279" s="32">
        <v>119.57142857142857</v>
      </c>
      <c r="T279" s="32">
        <v>216.14285714285714</v>
      </c>
      <c r="U279" s="32">
        <v>18.714285714285715</v>
      </c>
      <c r="V279" s="32">
        <v>44.714285714285715</v>
      </c>
      <c r="W279" s="32">
        <v>291.85714285714283</v>
      </c>
      <c r="X279" s="32">
        <v>373</v>
      </c>
      <c r="Y279" s="32">
        <v>554.71428571428567</v>
      </c>
      <c r="Z279" s="32">
        <v>179</v>
      </c>
      <c r="AA279" s="32">
        <v>38.571428571428569</v>
      </c>
      <c r="AB279" s="32">
        <v>314.71428571428572</v>
      </c>
      <c r="AC279" s="32">
        <v>105</v>
      </c>
      <c r="AD279" s="32"/>
    </row>
    <row r="280" spans="1:30" ht="12.75" customHeight="1" x14ac:dyDescent="0.2">
      <c r="A280" s="18" t="s">
        <v>630</v>
      </c>
      <c r="B280" s="30" t="s">
        <v>63</v>
      </c>
      <c r="C280" s="30" t="s">
        <v>1076</v>
      </c>
      <c r="D280" s="18" t="s">
        <v>63</v>
      </c>
      <c r="E280" s="31" t="s">
        <v>66</v>
      </c>
      <c r="F280" s="54" t="s">
        <v>67</v>
      </c>
      <c r="G280" s="32">
        <v>4337.1428571428569</v>
      </c>
      <c r="H280" s="32">
        <v>1706.7142857142858</v>
      </c>
      <c r="I280" s="32">
        <v>0.5714285714285714</v>
      </c>
      <c r="J280" s="32">
        <v>3.7142857142857144</v>
      </c>
      <c r="K280" s="32">
        <v>619</v>
      </c>
      <c r="L280" s="32">
        <v>652</v>
      </c>
      <c r="M280" s="32">
        <v>431.42857142857144</v>
      </c>
      <c r="N280" s="32">
        <v>169.42857142857142</v>
      </c>
      <c r="O280" s="32">
        <v>18.285714285714285</v>
      </c>
      <c r="P280" s="32">
        <v>1250.7142857142858</v>
      </c>
      <c r="Q280" s="32">
        <v>306.28571428571428</v>
      </c>
      <c r="R280" s="32">
        <v>186.71428571428572</v>
      </c>
      <c r="S280" s="32">
        <v>119.57142857142857</v>
      </c>
      <c r="T280" s="32">
        <v>216.14285714285714</v>
      </c>
      <c r="U280" s="32">
        <v>18.714285714285715</v>
      </c>
      <c r="V280" s="32">
        <v>44.714285714285715</v>
      </c>
      <c r="W280" s="32">
        <v>291.85714285714283</v>
      </c>
      <c r="X280" s="32">
        <v>373</v>
      </c>
      <c r="Y280" s="32">
        <v>554.71428571428567</v>
      </c>
      <c r="Z280" s="32">
        <v>179</v>
      </c>
      <c r="AA280" s="32">
        <v>38.571428571428569</v>
      </c>
      <c r="AB280" s="32">
        <v>314.71428571428572</v>
      </c>
      <c r="AC280" s="32">
        <v>105</v>
      </c>
      <c r="AD280" s="32"/>
    </row>
    <row r="281" spans="1:30" ht="12.75" customHeight="1" x14ac:dyDescent="0.2">
      <c r="A281" s="18" t="s">
        <v>630</v>
      </c>
      <c r="B281" s="30" t="s">
        <v>63</v>
      </c>
      <c r="C281" s="30" t="s">
        <v>1076</v>
      </c>
      <c r="D281" s="18" t="s">
        <v>63</v>
      </c>
      <c r="E281" s="31" t="s">
        <v>68</v>
      </c>
      <c r="F281" s="54" t="s">
        <v>69</v>
      </c>
      <c r="G281" s="32">
        <v>4337.1428571428569</v>
      </c>
      <c r="H281" s="32">
        <v>1706.7142857142858</v>
      </c>
      <c r="I281" s="32">
        <v>0.5714285714285714</v>
      </c>
      <c r="J281" s="32">
        <v>3.7142857142857144</v>
      </c>
      <c r="K281" s="32">
        <v>619</v>
      </c>
      <c r="L281" s="32">
        <v>652</v>
      </c>
      <c r="M281" s="32">
        <v>431.42857142857144</v>
      </c>
      <c r="N281" s="32">
        <v>169.42857142857142</v>
      </c>
      <c r="O281" s="32">
        <v>18.285714285714285</v>
      </c>
      <c r="P281" s="32">
        <v>1250.7142857142858</v>
      </c>
      <c r="Q281" s="32">
        <v>306.28571428571428</v>
      </c>
      <c r="R281" s="32">
        <v>186.71428571428572</v>
      </c>
      <c r="S281" s="32">
        <v>119.57142857142857</v>
      </c>
      <c r="T281" s="32">
        <v>216.14285714285714</v>
      </c>
      <c r="U281" s="32">
        <v>18.714285714285715</v>
      </c>
      <c r="V281" s="32">
        <v>44.714285714285715</v>
      </c>
      <c r="W281" s="32">
        <v>291.85714285714283</v>
      </c>
      <c r="X281" s="32">
        <v>373</v>
      </c>
      <c r="Y281" s="32">
        <v>554.71428571428567</v>
      </c>
      <c r="Z281" s="32">
        <v>179</v>
      </c>
      <c r="AA281" s="32">
        <v>38.571428571428569</v>
      </c>
      <c r="AB281" s="32">
        <v>314.71428571428572</v>
      </c>
      <c r="AC281" s="32">
        <v>105</v>
      </c>
      <c r="AD281" s="32"/>
    </row>
    <row r="282" spans="1:30" ht="12.75" customHeight="1" x14ac:dyDescent="0.2">
      <c r="A282" s="18" t="s">
        <v>630</v>
      </c>
      <c r="B282" s="30" t="s">
        <v>63</v>
      </c>
      <c r="C282" s="30" t="s">
        <v>1076</v>
      </c>
      <c r="D282" s="18" t="s">
        <v>63</v>
      </c>
      <c r="E282" s="31" t="s">
        <v>70</v>
      </c>
      <c r="F282" s="54" t="s">
        <v>71</v>
      </c>
      <c r="G282" s="32">
        <v>4337.1428571428569</v>
      </c>
      <c r="H282" s="32">
        <v>1706.7142857142858</v>
      </c>
      <c r="I282" s="32">
        <v>0.5714285714285714</v>
      </c>
      <c r="J282" s="32">
        <v>3.7142857142857144</v>
      </c>
      <c r="K282" s="32">
        <v>619</v>
      </c>
      <c r="L282" s="32">
        <v>652</v>
      </c>
      <c r="M282" s="32">
        <v>431.42857142857144</v>
      </c>
      <c r="N282" s="32">
        <v>169.42857142857142</v>
      </c>
      <c r="O282" s="32">
        <v>18.285714285714285</v>
      </c>
      <c r="P282" s="32">
        <v>1250.7142857142858</v>
      </c>
      <c r="Q282" s="32">
        <v>306.28571428571428</v>
      </c>
      <c r="R282" s="32">
        <v>186.71428571428572</v>
      </c>
      <c r="S282" s="32">
        <v>119.57142857142857</v>
      </c>
      <c r="T282" s="32">
        <v>216.14285714285714</v>
      </c>
      <c r="U282" s="32">
        <v>18.714285714285715</v>
      </c>
      <c r="V282" s="32">
        <v>44.714285714285715</v>
      </c>
      <c r="W282" s="32">
        <v>291.85714285714283</v>
      </c>
      <c r="X282" s="32">
        <v>373</v>
      </c>
      <c r="Y282" s="32">
        <v>554.71428571428567</v>
      </c>
      <c r="Z282" s="32">
        <v>179</v>
      </c>
      <c r="AA282" s="32">
        <v>38.571428571428569</v>
      </c>
      <c r="AB282" s="32">
        <v>314.71428571428572</v>
      </c>
      <c r="AC282" s="32">
        <v>105</v>
      </c>
      <c r="AD282" s="32"/>
    </row>
    <row r="283" spans="1:30" ht="12.75" customHeight="1" x14ac:dyDescent="0.2">
      <c r="A283" s="18" t="s">
        <v>630</v>
      </c>
      <c r="B283" s="30" t="s">
        <v>63</v>
      </c>
      <c r="C283" s="30" t="s">
        <v>1076</v>
      </c>
      <c r="D283" s="18" t="s">
        <v>63</v>
      </c>
      <c r="E283" s="31" t="s">
        <v>72</v>
      </c>
      <c r="F283" s="54" t="s">
        <v>73</v>
      </c>
      <c r="G283" s="32">
        <v>4337.1428571428569</v>
      </c>
      <c r="H283" s="32">
        <v>1706.7142857142858</v>
      </c>
      <c r="I283" s="32">
        <v>0.5714285714285714</v>
      </c>
      <c r="J283" s="32">
        <v>3.7142857142857144</v>
      </c>
      <c r="K283" s="32">
        <v>619</v>
      </c>
      <c r="L283" s="32">
        <v>652</v>
      </c>
      <c r="M283" s="32">
        <v>431.42857142857144</v>
      </c>
      <c r="N283" s="32">
        <v>169.42857142857142</v>
      </c>
      <c r="O283" s="32">
        <v>18.285714285714285</v>
      </c>
      <c r="P283" s="32">
        <v>1250.7142857142858</v>
      </c>
      <c r="Q283" s="32">
        <v>306.28571428571428</v>
      </c>
      <c r="R283" s="32">
        <v>186.71428571428572</v>
      </c>
      <c r="S283" s="32">
        <v>119.57142857142857</v>
      </c>
      <c r="T283" s="32">
        <v>216.14285714285714</v>
      </c>
      <c r="U283" s="32">
        <v>18.714285714285715</v>
      </c>
      <c r="V283" s="32">
        <v>44.714285714285715</v>
      </c>
      <c r="W283" s="32">
        <v>291.85714285714283</v>
      </c>
      <c r="X283" s="32">
        <v>373</v>
      </c>
      <c r="Y283" s="32">
        <v>554.71428571428567</v>
      </c>
      <c r="Z283" s="32">
        <v>179</v>
      </c>
      <c r="AA283" s="32">
        <v>38.571428571428569</v>
      </c>
      <c r="AB283" s="32">
        <v>314.71428571428572</v>
      </c>
      <c r="AC283" s="32">
        <v>105</v>
      </c>
      <c r="AD283" s="32"/>
    </row>
    <row r="284" spans="1:30" ht="12.75" customHeight="1" x14ac:dyDescent="0.2">
      <c r="A284" s="18" t="s">
        <v>630</v>
      </c>
      <c r="B284" s="30" t="s">
        <v>63</v>
      </c>
      <c r="C284" s="30" t="s">
        <v>1076</v>
      </c>
      <c r="D284" s="18" t="s">
        <v>63</v>
      </c>
      <c r="E284" s="31" t="s">
        <v>74</v>
      </c>
      <c r="F284" s="54" t="s">
        <v>75</v>
      </c>
      <c r="G284" s="32">
        <v>4337.1428571428569</v>
      </c>
      <c r="H284" s="32">
        <v>1706.7142857142858</v>
      </c>
      <c r="I284" s="32">
        <v>0.5714285714285714</v>
      </c>
      <c r="J284" s="32">
        <v>3.7142857142857144</v>
      </c>
      <c r="K284" s="32">
        <v>619</v>
      </c>
      <c r="L284" s="32">
        <v>652</v>
      </c>
      <c r="M284" s="32">
        <v>431.42857142857144</v>
      </c>
      <c r="N284" s="32">
        <v>169.42857142857142</v>
      </c>
      <c r="O284" s="32">
        <v>18.285714285714285</v>
      </c>
      <c r="P284" s="32">
        <v>1250.7142857142858</v>
      </c>
      <c r="Q284" s="32">
        <v>306.28571428571428</v>
      </c>
      <c r="R284" s="32">
        <v>186.71428571428572</v>
      </c>
      <c r="S284" s="32">
        <v>119.57142857142857</v>
      </c>
      <c r="T284" s="32">
        <v>216.14285714285714</v>
      </c>
      <c r="U284" s="32">
        <v>18.714285714285715</v>
      </c>
      <c r="V284" s="32">
        <v>44.714285714285715</v>
      </c>
      <c r="W284" s="32">
        <v>291.85714285714283</v>
      </c>
      <c r="X284" s="32">
        <v>373</v>
      </c>
      <c r="Y284" s="32">
        <v>554.71428571428567</v>
      </c>
      <c r="Z284" s="32">
        <v>179</v>
      </c>
      <c r="AA284" s="32">
        <v>38.571428571428569</v>
      </c>
      <c r="AB284" s="32">
        <v>314.71428571428572</v>
      </c>
      <c r="AC284" s="32">
        <v>105</v>
      </c>
      <c r="AD284" s="32"/>
    </row>
    <row r="285" spans="1:30" ht="12.75" customHeight="1" x14ac:dyDescent="0.2">
      <c r="A285" s="18" t="s">
        <v>630</v>
      </c>
      <c r="B285" s="30" t="s">
        <v>63</v>
      </c>
      <c r="C285" s="30" t="s">
        <v>1076</v>
      </c>
      <c r="D285" s="18" t="s">
        <v>63</v>
      </c>
      <c r="E285" s="90" t="s">
        <v>76</v>
      </c>
      <c r="F285" s="91" t="s">
        <v>77</v>
      </c>
      <c r="G285" s="32">
        <v>4337.1428571428569</v>
      </c>
      <c r="H285" s="32">
        <v>1706.7142857142858</v>
      </c>
      <c r="I285" s="32">
        <v>0.5714285714285714</v>
      </c>
      <c r="J285" s="32">
        <v>3.7142857142857144</v>
      </c>
      <c r="K285" s="32">
        <v>619</v>
      </c>
      <c r="L285" s="32">
        <v>652</v>
      </c>
      <c r="M285" s="32">
        <v>431.42857142857144</v>
      </c>
      <c r="N285" s="32">
        <v>169.42857142857142</v>
      </c>
      <c r="O285" s="32">
        <v>18.285714285714285</v>
      </c>
      <c r="P285" s="32">
        <v>1250.7142857142858</v>
      </c>
      <c r="Q285" s="32">
        <v>306.28571428571428</v>
      </c>
      <c r="R285" s="32">
        <v>186.71428571428572</v>
      </c>
      <c r="S285" s="32">
        <v>119.57142857142857</v>
      </c>
      <c r="T285" s="32">
        <v>216.14285714285714</v>
      </c>
      <c r="U285" s="32">
        <v>18.714285714285715</v>
      </c>
      <c r="V285" s="32">
        <v>44.714285714285715</v>
      </c>
      <c r="W285" s="32">
        <v>291.85714285714283</v>
      </c>
      <c r="X285" s="32">
        <v>373</v>
      </c>
      <c r="Y285" s="32">
        <v>554.71428571428567</v>
      </c>
      <c r="Z285" s="32">
        <v>179</v>
      </c>
      <c r="AA285" s="32">
        <v>38.571428571428569</v>
      </c>
      <c r="AB285" s="32">
        <v>314.71428571428572</v>
      </c>
      <c r="AC285" s="32">
        <v>105</v>
      </c>
      <c r="AD285" s="32"/>
    </row>
    <row r="286" spans="1:30" ht="12.75" customHeight="1" x14ac:dyDescent="0.2">
      <c r="A286" s="18" t="s">
        <v>630</v>
      </c>
      <c r="B286" s="30" t="s">
        <v>63</v>
      </c>
      <c r="C286" s="30"/>
      <c r="D286" s="18" t="s">
        <v>635</v>
      </c>
      <c r="E286" s="31"/>
      <c r="F286" s="30"/>
      <c r="G286" s="32">
        <v>70</v>
      </c>
      <c r="H286" s="32">
        <v>23</v>
      </c>
      <c r="I286" s="32">
        <v>0</v>
      </c>
      <c r="J286" s="32">
        <v>0</v>
      </c>
      <c r="K286" s="32">
        <v>7</v>
      </c>
      <c r="L286" s="32">
        <v>7</v>
      </c>
      <c r="M286" s="32">
        <v>9</v>
      </c>
      <c r="N286" s="32">
        <v>15</v>
      </c>
      <c r="O286" s="32">
        <v>0</v>
      </c>
      <c r="P286" s="32">
        <v>11</v>
      </c>
      <c r="Q286" s="32">
        <v>5</v>
      </c>
      <c r="R286" s="32">
        <v>1</v>
      </c>
      <c r="S286" s="32">
        <v>4</v>
      </c>
      <c r="T286" s="32">
        <v>1</v>
      </c>
      <c r="U286" s="32">
        <v>0</v>
      </c>
      <c r="V286" s="32">
        <v>1</v>
      </c>
      <c r="W286" s="32">
        <v>0</v>
      </c>
      <c r="X286" s="32">
        <v>4</v>
      </c>
      <c r="Y286" s="32">
        <v>4</v>
      </c>
      <c r="Z286" s="32">
        <v>5</v>
      </c>
      <c r="AA286" s="32">
        <v>2</v>
      </c>
      <c r="AB286" s="32">
        <v>1</v>
      </c>
      <c r="AC286" s="32">
        <v>9</v>
      </c>
      <c r="AD286" s="32"/>
    </row>
    <row r="287" spans="1:30" ht="24" customHeight="1" x14ac:dyDescent="0.25">
      <c r="A287" s="26" t="s">
        <v>636</v>
      </c>
      <c r="B287" s="27" t="s">
        <v>78</v>
      </c>
      <c r="C287" s="30"/>
      <c r="D287" s="26"/>
      <c r="E287" s="28"/>
      <c r="F287" s="27"/>
      <c r="G287" s="29">
        <v>62419</v>
      </c>
      <c r="H287" s="29">
        <v>25967</v>
      </c>
      <c r="I287" s="29">
        <v>11</v>
      </c>
      <c r="J287" s="29">
        <v>10</v>
      </c>
      <c r="K287" s="29">
        <v>7569</v>
      </c>
      <c r="L287" s="29">
        <v>10565</v>
      </c>
      <c r="M287" s="29">
        <v>7812</v>
      </c>
      <c r="N287" s="29">
        <v>2537</v>
      </c>
      <c r="O287" s="29">
        <v>867</v>
      </c>
      <c r="P287" s="29">
        <v>17868</v>
      </c>
      <c r="Q287" s="29">
        <v>3954</v>
      </c>
      <c r="R287" s="29">
        <v>2324</v>
      </c>
      <c r="S287" s="29">
        <v>1630</v>
      </c>
      <c r="T287" s="29">
        <v>5082</v>
      </c>
      <c r="U287" s="29">
        <v>290</v>
      </c>
      <c r="V287" s="29">
        <v>735</v>
      </c>
      <c r="W287" s="29">
        <v>3100</v>
      </c>
      <c r="X287" s="29">
        <v>4707</v>
      </c>
      <c r="Y287" s="29">
        <v>6253</v>
      </c>
      <c r="Z287" s="29">
        <v>2056</v>
      </c>
      <c r="AA287" s="29">
        <v>636</v>
      </c>
      <c r="AB287" s="29">
        <v>4602</v>
      </c>
      <c r="AC287" s="29">
        <v>1633</v>
      </c>
      <c r="AD287" s="32"/>
    </row>
    <row r="288" spans="1:30" ht="12.75" customHeight="1" x14ac:dyDescent="0.2">
      <c r="A288" s="18" t="s">
        <v>636</v>
      </c>
      <c r="B288" s="30" t="s">
        <v>78</v>
      </c>
      <c r="C288" s="30" t="s">
        <v>1077</v>
      </c>
      <c r="D288" s="18" t="s">
        <v>637</v>
      </c>
      <c r="E288" s="31" t="s">
        <v>638</v>
      </c>
      <c r="F288" s="30" t="s">
        <v>637</v>
      </c>
      <c r="G288" s="32">
        <v>6942</v>
      </c>
      <c r="H288" s="32">
        <v>2939</v>
      </c>
      <c r="I288" s="32">
        <v>2</v>
      </c>
      <c r="J288" s="32">
        <v>0</v>
      </c>
      <c r="K288" s="32">
        <v>910</v>
      </c>
      <c r="L288" s="32">
        <v>1167</v>
      </c>
      <c r="M288" s="32">
        <v>860</v>
      </c>
      <c r="N288" s="32">
        <v>229</v>
      </c>
      <c r="O288" s="32">
        <v>119</v>
      </c>
      <c r="P288" s="32">
        <v>1961</v>
      </c>
      <c r="Q288" s="32">
        <v>344</v>
      </c>
      <c r="R288" s="32">
        <v>230</v>
      </c>
      <c r="S288" s="32">
        <v>114</v>
      </c>
      <c r="T288" s="32">
        <v>471</v>
      </c>
      <c r="U288" s="32">
        <v>24</v>
      </c>
      <c r="V288" s="32">
        <v>87</v>
      </c>
      <c r="W288" s="32">
        <v>427</v>
      </c>
      <c r="X288" s="32">
        <v>608</v>
      </c>
      <c r="Y288" s="32">
        <v>753</v>
      </c>
      <c r="Z288" s="32">
        <v>175</v>
      </c>
      <c r="AA288" s="32">
        <v>90</v>
      </c>
      <c r="AB288" s="32">
        <v>513</v>
      </c>
      <c r="AC288" s="32">
        <v>163</v>
      </c>
      <c r="AD288" s="32"/>
    </row>
    <row r="289" spans="1:30" ht="12.75" customHeight="1" x14ac:dyDescent="0.2">
      <c r="A289" s="18" t="s">
        <v>636</v>
      </c>
      <c r="B289" s="30" t="s">
        <v>78</v>
      </c>
      <c r="C289" s="30" t="s">
        <v>1078</v>
      </c>
      <c r="D289" s="18" t="s">
        <v>79</v>
      </c>
      <c r="E289" s="31" t="s">
        <v>80</v>
      </c>
      <c r="F289" s="54" t="s">
        <v>81</v>
      </c>
      <c r="G289" s="32">
        <v>4699.5</v>
      </c>
      <c r="H289" s="32">
        <v>1991</v>
      </c>
      <c r="I289" s="32">
        <v>0.5</v>
      </c>
      <c r="J289" s="32">
        <v>2</v>
      </c>
      <c r="K289" s="32">
        <v>573.5</v>
      </c>
      <c r="L289" s="32">
        <v>769.5</v>
      </c>
      <c r="M289" s="32">
        <v>645.5</v>
      </c>
      <c r="N289" s="32">
        <v>184.5</v>
      </c>
      <c r="O289" s="32">
        <v>34.5</v>
      </c>
      <c r="P289" s="32">
        <v>1443.5</v>
      </c>
      <c r="Q289" s="32">
        <v>361</v>
      </c>
      <c r="R289" s="32">
        <v>174</v>
      </c>
      <c r="S289" s="32">
        <v>187</v>
      </c>
      <c r="T289" s="32">
        <v>523.5</v>
      </c>
      <c r="U289" s="32">
        <v>12</v>
      </c>
      <c r="V289" s="32">
        <v>12</v>
      </c>
      <c r="W289" s="32">
        <v>87.5</v>
      </c>
      <c r="X289" s="32">
        <v>447.5</v>
      </c>
      <c r="Y289" s="32">
        <v>450</v>
      </c>
      <c r="Z289" s="32">
        <v>80.5</v>
      </c>
      <c r="AA289" s="32">
        <v>31.5</v>
      </c>
      <c r="AB289" s="32">
        <v>337</v>
      </c>
      <c r="AC289" s="32">
        <v>147</v>
      </c>
      <c r="AD289" s="32"/>
    </row>
    <row r="290" spans="1:30" ht="12.75" customHeight="1" x14ac:dyDescent="0.2">
      <c r="A290" s="18" t="s">
        <v>636</v>
      </c>
      <c r="B290" s="30" t="s">
        <v>78</v>
      </c>
      <c r="C290" s="30" t="s">
        <v>1078</v>
      </c>
      <c r="D290" s="18" t="s">
        <v>79</v>
      </c>
      <c r="E290" s="31" t="s">
        <v>82</v>
      </c>
      <c r="F290" s="91" t="s">
        <v>83</v>
      </c>
      <c r="G290" s="32">
        <v>4699.5</v>
      </c>
      <c r="H290" s="32">
        <v>1991</v>
      </c>
      <c r="I290" s="32">
        <v>0.5</v>
      </c>
      <c r="J290" s="32">
        <v>2</v>
      </c>
      <c r="K290" s="32">
        <v>573.5</v>
      </c>
      <c r="L290" s="32">
        <v>769.5</v>
      </c>
      <c r="M290" s="32">
        <v>645.5</v>
      </c>
      <c r="N290" s="32">
        <v>184.5</v>
      </c>
      <c r="O290" s="32">
        <v>34.5</v>
      </c>
      <c r="P290" s="32">
        <v>1443.5</v>
      </c>
      <c r="Q290" s="32">
        <v>361</v>
      </c>
      <c r="R290" s="32">
        <v>174</v>
      </c>
      <c r="S290" s="32">
        <v>187</v>
      </c>
      <c r="T290" s="32">
        <v>523.5</v>
      </c>
      <c r="U290" s="32">
        <v>12</v>
      </c>
      <c r="V290" s="32">
        <v>12</v>
      </c>
      <c r="W290" s="32">
        <v>87.5</v>
      </c>
      <c r="X290" s="32">
        <v>447.5</v>
      </c>
      <c r="Y290" s="32">
        <v>450</v>
      </c>
      <c r="Z290" s="32">
        <v>80.5</v>
      </c>
      <c r="AA290" s="32">
        <v>31.5</v>
      </c>
      <c r="AB290" s="32">
        <v>337</v>
      </c>
      <c r="AC290" s="32">
        <v>147</v>
      </c>
      <c r="AD290" s="32"/>
    </row>
    <row r="291" spans="1:30" ht="12.75" customHeight="1" x14ac:dyDescent="0.2">
      <c r="A291" s="18" t="s">
        <v>636</v>
      </c>
      <c r="B291" s="30" t="s">
        <v>78</v>
      </c>
      <c r="C291" s="30" t="s">
        <v>1079</v>
      </c>
      <c r="D291" s="18" t="s">
        <v>639</v>
      </c>
      <c r="E291" s="31" t="s">
        <v>640</v>
      </c>
      <c r="F291" s="30" t="s">
        <v>639</v>
      </c>
      <c r="G291" s="32">
        <v>5175</v>
      </c>
      <c r="H291" s="32">
        <v>2129</v>
      </c>
      <c r="I291" s="32">
        <v>2</v>
      </c>
      <c r="J291" s="32">
        <v>0</v>
      </c>
      <c r="K291" s="32">
        <v>555</v>
      </c>
      <c r="L291" s="32">
        <v>815</v>
      </c>
      <c r="M291" s="32">
        <v>757</v>
      </c>
      <c r="N291" s="32">
        <v>225</v>
      </c>
      <c r="O291" s="32">
        <v>67</v>
      </c>
      <c r="P291" s="32">
        <v>1506</v>
      </c>
      <c r="Q291" s="32">
        <v>385</v>
      </c>
      <c r="R291" s="32">
        <v>215</v>
      </c>
      <c r="S291" s="32">
        <v>170</v>
      </c>
      <c r="T291" s="32">
        <v>359</v>
      </c>
      <c r="U291" s="32">
        <v>8</v>
      </c>
      <c r="V291" s="32">
        <v>25</v>
      </c>
      <c r="W291" s="32">
        <v>326</v>
      </c>
      <c r="X291" s="32">
        <v>403</v>
      </c>
      <c r="Y291" s="32">
        <v>600</v>
      </c>
      <c r="Z291" s="32">
        <v>110</v>
      </c>
      <c r="AA291" s="32">
        <v>31</v>
      </c>
      <c r="AB291" s="32">
        <v>367</v>
      </c>
      <c r="AC291" s="32">
        <v>140</v>
      </c>
      <c r="AD291" s="32"/>
    </row>
    <row r="292" spans="1:30" ht="12.75" customHeight="1" x14ac:dyDescent="0.2">
      <c r="A292" s="18" t="s">
        <v>636</v>
      </c>
      <c r="B292" s="30" t="s">
        <v>78</v>
      </c>
      <c r="C292" s="30" t="s">
        <v>1080</v>
      </c>
      <c r="D292" s="18" t="s">
        <v>641</v>
      </c>
      <c r="E292" s="31" t="s">
        <v>642</v>
      </c>
      <c r="F292" s="30" t="s">
        <v>641</v>
      </c>
      <c r="G292" s="32">
        <v>8628</v>
      </c>
      <c r="H292" s="32">
        <v>3716</v>
      </c>
      <c r="I292" s="32">
        <v>2</v>
      </c>
      <c r="J292" s="32">
        <v>1</v>
      </c>
      <c r="K292" s="32">
        <v>1003</v>
      </c>
      <c r="L292" s="32">
        <v>1506</v>
      </c>
      <c r="M292" s="32">
        <v>1204</v>
      </c>
      <c r="N292" s="32">
        <v>295</v>
      </c>
      <c r="O292" s="32">
        <v>100</v>
      </c>
      <c r="P292" s="32">
        <v>2380</v>
      </c>
      <c r="Q292" s="32">
        <v>538</v>
      </c>
      <c r="R292" s="32">
        <v>345</v>
      </c>
      <c r="S292" s="32">
        <v>193</v>
      </c>
      <c r="T292" s="32">
        <v>644</v>
      </c>
      <c r="U292" s="32">
        <v>32</v>
      </c>
      <c r="V292" s="32">
        <v>94</v>
      </c>
      <c r="W292" s="32">
        <v>476</v>
      </c>
      <c r="X292" s="32">
        <v>596</v>
      </c>
      <c r="Y292" s="32">
        <v>851</v>
      </c>
      <c r="Z292" s="32">
        <v>271</v>
      </c>
      <c r="AA292" s="32">
        <v>92</v>
      </c>
      <c r="AB292" s="32">
        <v>690</v>
      </c>
      <c r="AC292" s="32">
        <v>233</v>
      </c>
      <c r="AD292" s="32"/>
    </row>
    <row r="293" spans="1:30" ht="12.75" customHeight="1" x14ac:dyDescent="0.2">
      <c r="A293" s="18" t="s">
        <v>636</v>
      </c>
      <c r="B293" s="30" t="s">
        <v>78</v>
      </c>
      <c r="C293" s="30" t="s">
        <v>1081</v>
      </c>
      <c r="D293" s="18" t="s">
        <v>643</v>
      </c>
      <c r="E293" s="31" t="s">
        <v>644</v>
      </c>
      <c r="F293" s="30" t="s">
        <v>643</v>
      </c>
      <c r="G293" s="32">
        <v>24221</v>
      </c>
      <c r="H293" s="32">
        <v>10098</v>
      </c>
      <c r="I293" s="32">
        <v>3</v>
      </c>
      <c r="J293" s="32">
        <v>3</v>
      </c>
      <c r="K293" s="32">
        <v>3031</v>
      </c>
      <c r="L293" s="32">
        <v>4315</v>
      </c>
      <c r="M293" s="32">
        <v>2746</v>
      </c>
      <c r="N293" s="32">
        <v>1081</v>
      </c>
      <c r="O293" s="32">
        <v>351</v>
      </c>
      <c r="P293" s="32">
        <v>6677</v>
      </c>
      <c r="Q293" s="32">
        <v>1403</v>
      </c>
      <c r="R293" s="32">
        <v>835</v>
      </c>
      <c r="S293" s="32">
        <v>568</v>
      </c>
      <c r="T293" s="32">
        <v>1940</v>
      </c>
      <c r="U293" s="32">
        <v>154</v>
      </c>
      <c r="V293" s="32">
        <v>414</v>
      </c>
      <c r="W293" s="32">
        <v>1104</v>
      </c>
      <c r="X293" s="32">
        <v>1662</v>
      </c>
      <c r="Y293" s="32">
        <v>2296</v>
      </c>
      <c r="Z293" s="32">
        <v>1104</v>
      </c>
      <c r="AA293" s="32">
        <v>265</v>
      </c>
      <c r="AB293" s="32">
        <v>1772</v>
      </c>
      <c r="AC293" s="32">
        <v>577</v>
      </c>
      <c r="AD293" s="32"/>
    </row>
    <row r="294" spans="1:30" ht="12.75" customHeight="1" x14ac:dyDescent="0.2">
      <c r="A294" s="18" t="s">
        <v>636</v>
      </c>
      <c r="B294" s="30" t="s">
        <v>78</v>
      </c>
      <c r="C294" s="30"/>
      <c r="D294" s="18" t="s">
        <v>645</v>
      </c>
      <c r="E294" s="31"/>
      <c r="F294" s="30"/>
      <c r="G294" s="32">
        <v>172</v>
      </c>
      <c r="H294" s="32">
        <v>83</v>
      </c>
      <c r="I294" s="32">
        <v>0</v>
      </c>
      <c r="J294" s="32">
        <v>0</v>
      </c>
      <c r="K294" s="32">
        <v>8</v>
      </c>
      <c r="L294" s="32">
        <v>18</v>
      </c>
      <c r="M294" s="32">
        <v>57</v>
      </c>
      <c r="N294" s="32">
        <v>13</v>
      </c>
      <c r="O294" s="32">
        <v>0</v>
      </c>
      <c r="P294" s="32">
        <v>25</v>
      </c>
      <c r="Q294" s="32">
        <v>2</v>
      </c>
      <c r="R294" s="32">
        <v>1</v>
      </c>
      <c r="S294" s="32">
        <v>1</v>
      </c>
      <c r="T294" s="32">
        <v>7</v>
      </c>
      <c r="U294" s="32">
        <v>0</v>
      </c>
      <c r="V294" s="32">
        <v>0</v>
      </c>
      <c r="W294" s="32">
        <v>0</v>
      </c>
      <c r="X294" s="32">
        <v>16</v>
      </c>
      <c r="Y294" s="32">
        <v>2</v>
      </c>
      <c r="Z294" s="32">
        <v>4</v>
      </c>
      <c r="AA294" s="32">
        <v>3</v>
      </c>
      <c r="AB294" s="32">
        <v>8</v>
      </c>
      <c r="AC294" s="32">
        <v>34</v>
      </c>
      <c r="AD294" s="32"/>
    </row>
    <row r="295" spans="1:30" ht="12.75" customHeight="1" x14ac:dyDescent="0.2">
      <c r="A295" s="18" t="s">
        <v>636</v>
      </c>
      <c r="B295" s="30" t="s">
        <v>78</v>
      </c>
      <c r="C295" s="30" t="s">
        <v>1082</v>
      </c>
      <c r="D295" s="18" t="s">
        <v>646</v>
      </c>
      <c r="E295" s="31" t="s">
        <v>647</v>
      </c>
      <c r="F295" s="30" t="s">
        <v>646</v>
      </c>
      <c r="G295" s="32">
        <v>7882</v>
      </c>
      <c r="H295" s="32">
        <v>3020</v>
      </c>
      <c r="I295" s="32">
        <v>1</v>
      </c>
      <c r="J295" s="32">
        <v>2</v>
      </c>
      <c r="K295" s="32">
        <v>915</v>
      </c>
      <c r="L295" s="32">
        <v>1205</v>
      </c>
      <c r="M295" s="32">
        <v>897</v>
      </c>
      <c r="N295" s="32">
        <v>325</v>
      </c>
      <c r="O295" s="32">
        <v>161</v>
      </c>
      <c r="P295" s="32">
        <v>2432</v>
      </c>
      <c r="Q295" s="32">
        <v>560</v>
      </c>
      <c r="R295" s="32">
        <v>350</v>
      </c>
      <c r="S295" s="32">
        <v>210</v>
      </c>
      <c r="T295" s="32">
        <v>614</v>
      </c>
      <c r="U295" s="32">
        <v>48</v>
      </c>
      <c r="V295" s="32">
        <v>91</v>
      </c>
      <c r="W295" s="32">
        <v>592</v>
      </c>
      <c r="X295" s="32">
        <v>527</v>
      </c>
      <c r="Y295" s="32">
        <v>851</v>
      </c>
      <c r="Z295" s="32">
        <v>231</v>
      </c>
      <c r="AA295" s="32">
        <v>92</v>
      </c>
      <c r="AB295" s="32">
        <v>578</v>
      </c>
      <c r="AC295" s="32">
        <v>192</v>
      </c>
      <c r="AD295" s="32"/>
    </row>
    <row r="296" spans="1:30" ht="24" customHeight="1" x14ac:dyDescent="0.25">
      <c r="A296" s="26" t="s">
        <v>648</v>
      </c>
      <c r="B296" s="27" t="s">
        <v>649</v>
      </c>
      <c r="C296" s="30"/>
      <c r="D296" s="26"/>
      <c r="E296" s="28"/>
      <c r="F296" s="27"/>
      <c r="G296" s="29">
        <v>136995</v>
      </c>
      <c r="H296" s="29">
        <v>46512</v>
      </c>
      <c r="I296" s="29">
        <v>11</v>
      </c>
      <c r="J296" s="29">
        <v>16</v>
      </c>
      <c r="K296" s="29">
        <v>13398</v>
      </c>
      <c r="L296" s="29">
        <v>16610</v>
      </c>
      <c r="M296" s="29">
        <v>16477</v>
      </c>
      <c r="N296" s="29">
        <v>4101</v>
      </c>
      <c r="O296" s="29">
        <v>746</v>
      </c>
      <c r="P296" s="29">
        <v>39314</v>
      </c>
      <c r="Q296" s="29">
        <v>6954</v>
      </c>
      <c r="R296" s="29">
        <v>4827</v>
      </c>
      <c r="S296" s="29">
        <v>2127</v>
      </c>
      <c r="T296" s="29">
        <v>7411</v>
      </c>
      <c r="U296" s="29">
        <v>1132</v>
      </c>
      <c r="V296" s="29">
        <v>1759</v>
      </c>
      <c r="W296" s="29">
        <v>9719</v>
      </c>
      <c r="X296" s="29">
        <v>12339</v>
      </c>
      <c r="Y296" s="29">
        <v>19841</v>
      </c>
      <c r="Z296" s="29">
        <v>3364</v>
      </c>
      <c r="AA296" s="29">
        <v>1106</v>
      </c>
      <c r="AB296" s="29">
        <v>18335</v>
      </c>
      <c r="AC296" s="29">
        <v>3676</v>
      </c>
      <c r="AD296" s="32"/>
    </row>
    <row r="297" spans="1:30" ht="12.75" customHeight="1" x14ac:dyDescent="0.2">
      <c r="A297" s="18" t="s">
        <v>648</v>
      </c>
      <c r="B297" s="30" t="s">
        <v>649</v>
      </c>
      <c r="C297" s="30" t="s">
        <v>1083</v>
      </c>
      <c r="D297" s="18" t="s">
        <v>650</v>
      </c>
      <c r="E297" s="31" t="s">
        <v>651</v>
      </c>
      <c r="F297" s="30" t="s">
        <v>650</v>
      </c>
      <c r="G297" s="32">
        <v>19077</v>
      </c>
      <c r="H297" s="32">
        <v>6479</v>
      </c>
      <c r="I297" s="32">
        <v>3</v>
      </c>
      <c r="J297" s="32">
        <v>0</v>
      </c>
      <c r="K297" s="32">
        <v>1874</v>
      </c>
      <c r="L297" s="32">
        <v>2306</v>
      </c>
      <c r="M297" s="32">
        <v>2296</v>
      </c>
      <c r="N297" s="32">
        <v>579</v>
      </c>
      <c r="O297" s="32">
        <v>103</v>
      </c>
      <c r="P297" s="32">
        <v>5881</v>
      </c>
      <c r="Q297" s="32">
        <v>1080</v>
      </c>
      <c r="R297" s="32">
        <v>762</v>
      </c>
      <c r="S297" s="32">
        <v>318</v>
      </c>
      <c r="T297" s="32">
        <v>1360</v>
      </c>
      <c r="U297" s="32">
        <v>125</v>
      </c>
      <c r="V297" s="32">
        <v>173</v>
      </c>
      <c r="W297" s="32">
        <v>1355</v>
      </c>
      <c r="X297" s="32">
        <v>1788</v>
      </c>
      <c r="Y297" s="32">
        <v>2645</v>
      </c>
      <c r="Z297" s="32">
        <v>412</v>
      </c>
      <c r="AA297" s="32">
        <v>139</v>
      </c>
      <c r="AB297" s="32">
        <v>2318</v>
      </c>
      <c r="AC297" s="32">
        <v>521</v>
      </c>
      <c r="AD297" s="32"/>
    </row>
    <row r="298" spans="1:30" ht="12.75" customHeight="1" x14ac:dyDescent="0.2">
      <c r="A298" s="18" t="s">
        <v>648</v>
      </c>
      <c r="B298" s="30" t="s">
        <v>649</v>
      </c>
      <c r="C298" s="30" t="s">
        <v>1084</v>
      </c>
      <c r="D298" s="18" t="s">
        <v>652</v>
      </c>
      <c r="E298" s="31" t="s">
        <v>653</v>
      </c>
      <c r="F298" s="30" t="s">
        <v>652</v>
      </c>
      <c r="G298" s="32">
        <v>33059</v>
      </c>
      <c r="H298" s="32">
        <v>10384</v>
      </c>
      <c r="I298" s="32">
        <v>1</v>
      </c>
      <c r="J298" s="32">
        <v>9</v>
      </c>
      <c r="K298" s="32">
        <v>3343</v>
      </c>
      <c r="L298" s="32">
        <v>3825</v>
      </c>
      <c r="M298" s="32">
        <v>3206</v>
      </c>
      <c r="N298" s="32">
        <v>1053</v>
      </c>
      <c r="O298" s="32">
        <v>254</v>
      </c>
      <c r="P298" s="32">
        <v>10627</v>
      </c>
      <c r="Q298" s="32">
        <v>1581</v>
      </c>
      <c r="R298" s="32">
        <v>1093</v>
      </c>
      <c r="S298" s="32">
        <v>488</v>
      </c>
      <c r="T298" s="32">
        <v>1716</v>
      </c>
      <c r="U298" s="32">
        <v>598</v>
      </c>
      <c r="V298" s="32">
        <v>783</v>
      </c>
      <c r="W298" s="32">
        <v>2671</v>
      </c>
      <c r="X298" s="32">
        <v>3278</v>
      </c>
      <c r="Y298" s="32">
        <v>4164</v>
      </c>
      <c r="Z298" s="32">
        <v>1299</v>
      </c>
      <c r="AA298" s="32">
        <v>343</v>
      </c>
      <c r="AB298" s="32">
        <v>4227</v>
      </c>
      <c r="AC298" s="32">
        <v>708</v>
      </c>
      <c r="AD298" s="32"/>
    </row>
    <row r="299" spans="1:30" ht="12.75" customHeight="1" x14ac:dyDescent="0.2">
      <c r="A299" s="18" t="s">
        <v>648</v>
      </c>
      <c r="B299" s="30" t="s">
        <v>649</v>
      </c>
      <c r="C299" s="30" t="s">
        <v>1085</v>
      </c>
      <c r="D299" s="18" t="s">
        <v>654</v>
      </c>
      <c r="E299" s="31" t="s">
        <v>655</v>
      </c>
      <c r="F299" s="30" t="s">
        <v>654</v>
      </c>
      <c r="G299" s="32">
        <v>18307</v>
      </c>
      <c r="H299" s="32">
        <v>6216</v>
      </c>
      <c r="I299" s="32">
        <v>1</v>
      </c>
      <c r="J299" s="32">
        <v>1</v>
      </c>
      <c r="K299" s="32">
        <v>1620</v>
      </c>
      <c r="L299" s="32">
        <v>2237</v>
      </c>
      <c r="M299" s="32">
        <v>2357</v>
      </c>
      <c r="N299" s="32">
        <v>525</v>
      </c>
      <c r="O299" s="32">
        <v>90</v>
      </c>
      <c r="P299" s="32">
        <v>5109</v>
      </c>
      <c r="Q299" s="32">
        <v>771</v>
      </c>
      <c r="R299" s="32">
        <v>495</v>
      </c>
      <c r="S299" s="32">
        <v>276</v>
      </c>
      <c r="T299" s="32">
        <v>1127</v>
      </c>
      <c r="U299" s="32">
        <v>105</v>
      </c>
      <c r="V299" s="32">
        <v>228</v>
      </c>
      <c r="W299" s="32">
        <v>1387</v>
      </c>
      <c r="X299" s="32">
        <v>1491</v>
      </c>
      <c r="Y299" s="32">
        <v>2638</v>
      </c>
      <c r="Z299" s="32">
        <v>378</v>
      </c>
      <c r="AA299" s="32">
        <v>138</v>
      </c>
      <c r="AB299" s="32">
        <v>2755</v>
      </c>
      <c r="AC299" s="32">
        <v>458</v>
      </c>
      <c r="AD299" s="32"/>
    </row>
    <row r="300" spans="1:30" ht="12.75" customHeight="1" x14ac:dyDescent="0.2">
      <c r="A300" s="18" t="s">
        <v>648</v>
      </c>
      <c r="B300" s="30" t="s">
        <v>649</v>
      </c>
      <c r="C300" s="30" t="s">
        <v>1086</v>
      </c>
      <c r="D300" s="18" t="s">
        <v>656</v>
      </c>
      <c r="E300" s="31" t="s">
        <v>657</v>
      </c>
      <c r="F300" s="33" t="s">
        <v>656</v>
      </c>
      <c r="G300" s="32">
        <v>23356</v>
      </c>
      <c r="H300" s="32">
        <v>8574</v>
      </c>
      <c r="I300" s="32">
        <v>1</v>
      </c>
      <c r="J300" s="32">
        <v>1</v>
      </c>
      <c r="K300" s="32">
        <v>2326</v>
      </c>
      <c r="L300" s="32">
        <v>3054</v>
      </c>
      <c r="M300" s="32">
        <v>3192</v>
      </c>
      <c r="N300" s="32">
        <v>733</v>
      </c>
      <c r="O300" s="32">
        <v>70</v>
      </c>
      <c r="P300" s="32">
        <v>6132</v>
      </c>
      <c r="Q300" s="32">
        <v>1323</v>
      </c>
      <c r="R300" s="32">
        <v>854</v>
      </c>
      <c r="S300" s="32">
        <v>469</v>
      </c>
      <c r="T300" s="32">
        <v>960</v>
      </c>
      <c r="U300" s="32">
        <v>105</v>
      </c>
      <c r="V300" s="32">
        <v>151</v>
      </c>
      <c r="W300" s="32">
        <v>1595</v>
      </c>
      <c r="X300" s="32">
        <v>1998</v>
      </c>
      <c r="Y300" s="32">
        <v>3354</v>
      </c>
      <c r="Z300" s="32">
        <v>455</v>
      </c>
      <c r="AA300" s="32">
        <v>164</v>
      </c>
      <c r="AB300" s="32">
        <v>3210</v>
      </c>
      <c r="AC300" s="32">
        <v>664</v>
      </c>
      <c r="AD300" s="32"/>
    </row>
    <row r="301" spans="1:30" ht="12.75" customHeight="1" x14ac:dyDescent="0.2">
      <c r="A301" s="18" t="s">
        <v>648</v>
      </c>
      <c r="B301" s="30" t="s">
        <v>649</v>
      </c>
      <c r="C301" s="30" t="s">
        <v>1087</v>
      </c>
      <c r="D301" s="18" t="s">
        <v>658</v>
      </c>
      <c r="E301" s="31" t="s">
        <v>659</v>
      </c>
      <c r="F301" s="30" t="s">
        <v>658</v>
      </c>
      <c r="G301" s="32">
        <v>13597</v>
      </c>
      <c r="H301" s="32">
        <v>5141</v>
      </c>
      <c r="I301" s="32">
        <v>1</v>
      </c>
      <c r="J301" s="32">
        <v>0</v>
      </c>
      <c r="K301" s="32">
        <v>1364</v>
      </c>
      <c r="L301" s="32">
        <v>1850</v>
      </c>
      <c r="M301" s="32">
        <v>1926</v>
      </c>
      <c r="N301" s="32">
        <v>436</v>
      </c>
      <c r="O301" s="32">
        <v>73</v>
      </c>
      <c r="P301" s="32">
        <v>3039</v>
      </c>
      <c r="Q301" s="32">
        <v>504</v>
      </c>
      <c r="R301" s="32">
        <v>377</v>
      </c>
      <c r="S301" s="32">
        <v>127</v>
      </c>
      <c r="T301" s="32">
        <v>531</v>
      </c>
      <c r="U301" s="32">
        <v>53</v>
      </c>
      <c r="V301" s="32">
        <v>129</v>
      </c>
      <c r="W301" s="32">
        <v>668</v>
      </c>
      <c r="X301" s="32">
        <v>1154</v>
      </c>
      <c r="Y301" s="32">
        <v>2154</v>
      </c>
      <c r="Z301" s="32">
        <v>327</v>
      </c>
      <c r="AA301" s="32">
        <v>102</v>
      </c>
      <c r="AB301" s="32">
        <v>1905</v>
      </c>
      <c r="AC301" s="32">
        <v>420</v>
      </c>
      <c r="AD301" s="32"/>
    </row>
    <row r="302" spans="1:30" ht="12.75" customHeight="1" x14ac:dyDescent="0.2">
      <c r="A302" s="18" t="s">
        <v>648</v>
      </c>
      <c r="B302" s="30" t="s">
        <v>649</v>
      </c>
      <c r="C302" s="30" t="s">
        <v>1088</v>
      </c>
      <c r="D302" s="18" t="s">
        <v>660</v>
      </c>
      <c r="E302" s="31" t="s">
        <v>661</v>
      </c>
      <c r="F302" s="30" t="s">
        <v>660</v>
      </c>
      <c r="G302" s="32">
        <v>29599</v>
      </c>
      <c r="H302" s="32">
        <v>9718</v>
      </c>
      <c r="I302" s="32">
        <v>4</v>
      </c>
      <c r="J302" s="32">
        <v>5</v>
      </c>
      <c r="K302" s="32">
        <v>2871</v>
      </c>
      <c r="L302" s="32">
        <v>3338</v>
      </c>
      <c r="M302" s="32">
        <v>3500</v>
      </c>
      <c r="N302" s="32">
        <v>775</v>
      </c>
      <c r="O302" s="32">
        <v>156</v>
      </c>
      <c r="P302" s="32">
        <v>8526</v>
      </c>
      <c r="Q302" s="32">
        <v>1695</v>
      </c>
      <c r="R302" s="32">
        <v>1246</v>
      </c>
      <c r="S302" s="32">
        <v>449</v>
      </c>
      <c r="T302" s="32">
        <v>1717</v>
      </c>
      <c r="U302" s="32">
        <v>146</v>
      </c>
      <c r="V302" s="32">
        <v>295</v>
      </c>
      <c r="W302" s="32">
        <v>2043</v>
      </c>
      <c r="X302" s="32">
        <v>2630</v>
      </c>
      <c r="Y302" s="32">
        <v>4886</v>
      </c>
      <c r="Z302" s="32">
        <v>493</v>
      </c>
      <c r="AA302" s="32">
        <v>220</v>
      </c>
      <c r="AB302" s="32">
        <v>3920</v>
      </c>
      <c r="AC302" s="32">
        <v>905</v>
      </c>
      <c r="AD302" s="32"/>
    </row>
    <row r="303" spans="1:30" ht="12.75" customHeight="1" x14ac:dyDescent="0.2">
      <c r="A303" s="18" t="s">
        <v>648</v>
      </c>
      <c r="B303" s="30" t="s">
        <v>649</v>
      </c>
      <c r="C303" s="30"/>
      <c r="D303" s="18" t="s">
        <v>662</v>
      </c>
      <c r="E303" s="31"/>
      <c r="F303" s="30"/>
      <c r="G303" s="32">
        <v>0</v>
      </c>
      <c r="H303" s="32">
        <v>0</v>
      </c>
      <c r="I303" s="32">
        <v>0</v>
      </c>
      <c r="J303" s="32">
        <v>0</v>
      </c>
      <c r="K303" s="32">
        <v>0</v>
      </c>
      <c r="L303" s="32">
        <v>0</v>
      </c>
      <c r="M303" s="32">
        <v>0</v>
      </c>
      <c r="N303" s="32">
        <v>0</v>
      </c>
      <c r="O303" s="32">
        <v>0</v>
      </c>
      <c r="P303" s="32">
        <v>0</v>
      </c>
      <c r="Q303" s="32">
        <v>0</v>
      </c>
      <c r="R303" s="32">
        <v>0</v>
      </c>
      <c r="S303" s="32">
        <v>0</v>
      </c>
      <c r="T303" s="32">
        <v>0</v>
      </c>
      <c r="U303" s="32">
        <v>0</v>
      </c>
      <c r="V303" s="32">
        <v>0</v>
      </c>
      <c r="W303" s="32">
        <v>0</v>
      </c>
      <c r="X303" s="32">
        <v>0</v>
      </c>
      <c r="Y303" s="32">
        <v>0</v>
      </c>
      <c r="Z303" s="32">
        <v>0</v>
      </c>
      <c r="AA303" s="32">
        <v>0</v>
      </c>
      <c r="AB303" s="32">
        <v>0</v>
      </c>
      <c r="AC303" s="32">
        <v>0</v>
      </c>
      <c r="AD303" s="32"/>
    </row>
    <row r="304" spans="1:30" ht="24" customHeight="1" x14ac:dyDescent="0.25">
      <c r="A304" s="26" t="s">
        <v>663</v>
      </c>
      <c r="B304" s="27" t="s">
        <v>84</v>
      </c>
      <c r="C304" s="30"/>
      <c r="D304" s="26"/>
      <c r="E304" s="28"/>
      <c r="F304" s="27"/>
      <c r="G304" s="29">
        <v>96585</v>
      </c>
      <c r="H304" s="29">
        <v>32213</v>
      </c>
      <c r="I304" s="29">
        <v>13</v>
      </c>
      <c r="J304" s="29">
        <v>19</v>
      </c>
      <c r="K304" s="29">
        <v>10774</v>
      </c>
      <c r="L304" s="29">
        <v>11367</v>
      </c>
      <c r="M304" s="29">
        <v>10040</v>
      </c>
      <c r="N304" s="29">
        <v>2938</v>
      </c>
      <c r="O304" s="29">
        <v>1007</v>
      </c>
      <c r="P304" s="29">
        <v>33439</v>
      </c>
      <c r="Q304" s="29">
        <v>6482</v>
      </c>
      <c r="R304" s="29">
        <v>4718</v>
      </c>
      <c r="S304" s="29">
        <v>1764</v>
      </c>
      <c r="T304" s="29">
        <v>7334</v>
      </c>
      <c r="U304" s="29">
        <v>1476</v>
      </c>
      <c r="V304" s="29">
        <v>1519</v>
      </c>
      <c r="W304" s="29">
        <v>8814</v>
      </c>
      <c r="X304" s="29">
        <v>7814</v>
      </c>
      <c r="Y304" s="29">
        <v>10850</v>
      </c>
      <c r="Z304" s="29">
        <v>4539</v>
      </c>
      <c r="AA304" s="29">
        <v>1076</v>
      </c>
      <c r="AB304" s="29">
        <v>7485</v>
      </c>
      <c r="AC304" s="29">
        <v>3038</v>
      </c>
      <c r="AD304" s="32"/>
    </row>
    <row r="305" spans="1:30" ht="12.75" customHeight="1" x14ac:dyDescent="0.2">
      <c r="A305" s="18" t="s">
        <v>663</v>
      </c>
      <c r="B305" s="30" t="s">
        <v>84</v>
      </c>
      <c r="C305" s="30" t="s">
        <v>1089</v>
      </c>
      <c r="D305" s="18" t="s">
        <v>664</v>
      </c>
      <c r="E305" s="31" t="s">
        <v>665</v>
      </c>
      <c r="F305" s="30" t="s">
        <v>664</v>
      </c>
      <c r="G305" s="32">
        <v>10284</v>
      </c>
      <c r="H305" s="32">
        <v>3637</v>
      </c>
      <c r="I305" s="32">
        <v>4</v>
      </c>
      <c r="J305" s="32">
        <v>4</v>
      </c>
      <c r="K305" s="32">
        <v>1230</v>
      </c>
      <c r="L305" s="32">
        <v>1214</v>
      </c>
      <c r="M305" s="32">
        <v>1185</v>
      </c>
      <c r="N305" s="32">
        <v>286</v>
      </c>
      <c r="O305" s="32">
        <v>95</v>
      </c>
      <c r="P305" s="32">
        <v>3264</v>
      </c>
      <c r="Q305" s="32">
        <v>761</v>
      </c>
      <c r="R305" s="32">
        <v>539</v>
      </c>
      <c r="S305" s="32">
        <v>222</v>
      </c>
      <c r="T305" s="32">
        <v>627</v>
      </c>
      <c r="U305" s="32">
        <v>61</v>
      </c>
      <c r="V305" s="32">
        <v>87</v>
      </c>
      <c r="W305" s="32">
        <v>1004</v>
      </c>
      <c r="X305" s="32">
        <v>724</v>
      </c>
      <c r="Y305" s="32">
        <v>1400</v>
      </c>
      <c r="Z305" s="32">
        <v>377</v>
      </c>
      <c r="AA305" s="32">
        <v>127</v>
      </c>
      <c r="AB305" s="32">
        <v>778</v>
      </c>
      <c r="AC305" s="32">
        <v>320</v>
      </c>
      <c r="AD305" s="32"/>
    </row>
    <row r="306" spans="1:30" ht="12.75" customHeight="1" x14ac:dyDescent="0.2">
      <c r="A306" s="18" t="s">
        <v>663</v>
      </c>
      <c r="B306" s="30" t="s">
        <v>84</v>
      </c>
      <c r="C306" s="30" t="s">
        <v>1090</v>
      </c>
      <c r="D306" s="18" t="s">
        <v>666</v>
      </c>
      <c r="E306" s="31" t="s">
        <v>667</v>
      </c>
      <c r="F306" s="30" t="s">
        <v>666</v>
      </c>
      <c r="G306" s="32">
        <v>9767</v>
      </c>
      <c r="H306" s="32">
        <v>3144</v>
      </c>
      <c r="I306" s="32">
        <v>1</v>
      </c>
      <c r="J306" s="32">
        <v>1</v>
      </c>
      <c r="K306" s="32">
        <v>1187</v>
      </c>
      <c r="L306" s="32">
        <v>949</v>
      </c>
      <c r="M306" s="32">
        <v>1006</v>
      </c>
      <c r="N306" s="32">
        <v>238</v>
      </c>
      <c r="O306" s="32">
        <v>44</v>
      </c>
      <c r="P306" s="32">
        <v>3743</v>
      </c>
      <c r="Q306" s="32">
        <v>787</v>
      </c>
      <c r="R306" s="32">
        <v>553</v>
      </c>
      <c r="S306" s="32">
        <v>234</v>
      </c>
      <c r="T306" s="32">
        <v>1125</v>
      </c>
      <c r="U306" s="32">
        <v>65</v>
      </c>
      <c r="V306" s="32">
        <v>77</v>
      </c>
      <c r="W306" s="32">
        <v>872</v>
      </c>
      <c r="X306" s="32">
        <v>817</v>
      </c>
      <c r="Y306" s="32">
        <v>1246</v>
      </c>
      <c r="Z306" s="32">
        <v>252</v>
      </c>
      <c r="AA306" s="32">
        <v>70</v>
      </c>
      <c r="AB306" s="32">
        <v>725</v>
      </c>
      <c r="AC306" s="32">
        <v>305</v>
      </c>
      <c r="AD306" s="32"/>
    </row>
    <row r="307" spans="1:30" ht="12.75" customHeight="1" x14ac:dyDescent="0.2">
      <c r="A307" s="18" t="s">
        <v>663</v>
      </c>
      <c r="B307" s="30" t="s">
        <v>84</v>
      </c>
      <c r="C307" s="30" t="s">
        <v>1091</v>
      </c>
      <c r="D307" s="18" t="s">
        <v>668</v>
      </c>
      <c r="E307" s="31" t="s">
        <v>669</v>
      </c>
      <c r="F307" s="30" t="s">
        <v>668</v>
      </c>
      <c r="G307" s="32">
        <v>10130</v>
      </c>
      <c r="H307" s="32">
        <v>3745</v>
      </c>
      <c r="I307" s="32">
        <v>1</v>
      </c>
      <c r="J307" s="32">
        <v>2</v>
      </c>
      <c r="K307" s="32">
        <v>1304</v>
      </c>
      <c r="L307" s="32">
        <v>1270</v>
      </c>
      <c r="M307" s="32">
        <v>1168</v>
      </c>
      <c r="N307" s="32">
        <v>330</v>
      </c>
      <c r="O307" s="32">
        <v>90</v>
      </c>
      <c r="P307" s="32">
        <v>2905</v>
      </c>
      <c r="Q307" s="32">
        <v>589</v>
      </c>
      <c r="R307" s="32">
        <v>434</v>
      </c>
      <c r="S307" s="32">
        <v>155</v>
      </c>
      <c r="T307" s="32">
        <v>570</v>
      </c>
      <c r="U307" s="32">
        <v>117</v>
      </c>
      <c r="V307" s="32">
        <v>87</v>
      </c>
      <c r="W307" s="32">
        <v>752</v>
      </c>
      <c r="X307" s="32">
        <v>790</v>
      </c>
      <c r="Y307" s="32">
        <v>1225</v>
      </c>
      <c r="Z307" s="32">
        <v>566</v>
      </c>
      <c r="AA307" s="32">
        <v>170</v>
      </c>
      <c r="AB307" s="32">
        <v>776</v>
      </c>
      <c r="AC307" s="32">
        <v>323</v>
      </c>
      <c r="AD307" s="32"/>
    </row>
    <row r="308" spans="1:30" ht="12.75" customHeight="1" x14ac:dyDescent="0.2">
      <c r="A308" s="18" t="s">
        <v>663</v>
      </c>
      <c r="B308" s="30" t="s">
        <v>84</v>
      </c>
      <c r="C308" s="30" t="s">
        <v>1092</v>
      </c>
      <c r="D308" s="18" t="s">
        <v>670</v>
      </c>
      <c r="E308" s="31" t="s">
        <v>671</v>
      </c>
      <c r="F308" s="30" t="s">
        <v>670</v>
      </c>
      <c r="G308" s="32">
        <v>8578</v>
      </c>
      <c r="H308" s="32">
        <v>2720</v>
      </c>
      <c r="I308" s="32">
        <v>0</v>
      </c>
      <c r="J308" s="32">
        <v>5</v>
      </c>
      <c r="K308" s="32">
        <v>927</v>
      </c>
      <c r="L308" s="32">
        <v>936</v>
      </c>
      <c r="M308" s="32">
        <v>852</v>
      </c>
      <c r="N308" s="32">
        <v>238</v>
      </c>
      <c r="O308" s="32">
        <v>32</v>
      </c>
      <c r="P308" s="32">
        <v>3271</v>
      </c>
      <c r="Q308" s="32">
        <v>626</v>
      </c>
      <c r="R308" s="32">
        <v>416</v>
      </c>
      <c r="S308" s="32">
        <v>210</v>
      </c>
      <c r="T308" s="32">
        <v>802</v>
      </c>
      <c r="U308" s="32">
        <v>48</v>
      </c>
      <c r="V308" s="32">
        <v>113</v>
      </c>
      <c r="W308" s="32">
        <v>1031</v>
      </c>
      <c r="X308" s="32">
        <v>651</v>
      </c>
      <c r="Y308" s="32">
        <v>1144</v>
      </c>
      <c r="Z308" s="32">
        <v>166</v>
      </c>
      <c r="AA308" s="32">
        <v>71</v>
      </c>
      <c r="AB308" s="32">
        <v>624</v>
      </c>
      <c r="AC308" s="32">
        <v>312</v>
      </c>
      <c r="AD308" s="32"/>
    </row>
    <row r="309" spans="1:30" ht="12.75" customHeight="1" x14ac:dyDescent="0.2">
      <c r="A309" s="18" t="s">
        <v>663</v>
      </c>
      <c r="B309" s="30" t="s">
        <v>84</v>
      </c>
      <c r="C309" s="30" t="s">
        <v>1093</v>
      </c>
      <c r="D309" s="18" t="s">
        <v>672</v>
      </c>
      <c r="E309" s="31" t="s">
        <v>673</v>
      </c>
      <c r="F309" s="30" t="s">
        <v>672</v>
      </c>
      <c r="G309" s="32">
        <v>38110</v>
      </c>
      <c r="H309" s="32">
        <v>12520</v>
      </c>
      <c r="I309" s="32">
        <v>4</v>
      </c>
      <c r="J309" s="32">
        <v>4</v>
      </c>
      <c r="K309" s="32">
        <v>4098</v>
      </c>
      <c r="L309" s="32">
        <v>4803</v>
      </c>
      <c r="M309" s="32">
        <v>3611</v>
      </c>
      <c r="N309" s="32">
        <v>1186</v>
      </c>
      <c r="O309" s="32">
        <v>568</v>
      </c>
      <c r="P309" s="32">
        <v>12785</v>
      </c>
      <c r="Q309" s="32">
        <v>2218</v>
      </c>
      <c r="R309" s="32">
        <v>1645</v>
      </c>
      <c r="S309" s="32">
        <v>573</v>
      </c>
      <c r="T309" s="32">
        <v>2347</v>
      </c>
      <c r="U309" s="32">
        <v>1005</v>
      </c>
      <c r="V309" s="32">
        <v>799</v>
      </c>
      <c r="W309" s="32">
        <v>3309</v>
      </c>
      <c r="X309" s="32">
        <v>3107</v>
      </c>
      <c r="Y309" s="32">
        <v>3668</v>
      </c>
      <c r="Z309" s="32">
        <v>2500</v>
      </c>
      <c r="AA309" s="32">
        <v>479</v>
      </c>
      <c r="AB309" s="32">
        <v>3236</v>
      </c>
      <c r="AC309" s="32">
        <v>1168</v>
      </c>
      <c r="AD309" s="32"/>
    </row>
    <row r="310" spans="1:30" ht="12.75" customHeight="1" x14ac:dyDescent="0.2">
      <c r="A310" s="18" t="s">
        <v>663</v>
      </c>
      <c r="B310" s="30" t="s">
        <v>84</v>
      </c>
      <c r="C310" s="30" t="s">
        <v>1094</v>
      </c>
      <c r="D310" s="18" t="s">
        <v>85</v>
      </c>
      <c r="E310" s="86" t="s">
        <v>86</v>
      </c>
      <c r="F310" s="87" t="s">
        <v>87</v>
      </c>
      <c r="G310" s="32">
        <v>5945.333333333333</v>
      </c>
      <c r="H310" s="32">
        <v>1945.6666666666667</v>
      </c>
      <c r="I310" s="32">
        <v>1</v>
      </c>
      <c r="J310" s="32">
        <v>1</v>
      </c>
      <c r="K310" s="32">
        <v>627.66666666666663</v>
      </c>
      <c r="L310" s="32">
        <v>662.33333333333337</v>
      </c>
      <c r="M310" s="32">
        <v>653.66666666666663</v>
      </c>
      <c r="N310" s="32">
        <v>191</v>
      </c>
      <c r="O310" s="32">
        <v>55</v>
      </c>
      <c r="P310" s="32">
        <v>2224.6666666666665</v>
      </c>
      <c r="Q310" s="32">
        <v>470.66666666666669</v>
      </c>
      <c r="R310" s="32">
        <v>366</v>
      </c>
      <c r="S310" s="32">
        <v>104.66666666666667</v>
      </c>
      <c r="T310" s="32">
        <v>492</v>
      </c>
      <c r="U310" s="32">
        <v>54</v>
      </c>
      <c r="V310" s="32">
        <v>110.33333333333333</v>
      </c>
      <c r="W310" s="32">
        <v>579</v>
      </c>
      <c r="X310" s="32">
        <v>518.66666666666663</v>
      </c>
      <c r="Y310" s="32">
        <v>674.66666666666663</v>
      </c>
      <c r="Z310" s="32">
        <v>201.33333333333334</v>
      </c>
      <c r="AA310" s="32">
        <v>48</v>
      </c>
      <c r="AB310" s="32">
        <v>421.66666666666669</v>
      </c>
      <c r="AC310" s="32">
        <v>183.33333333333334</v>
      </c>
      <c r="AD310" s="32"/>
    </row>
    <row r="311" spans="1:30" ht="12.75" customHeight="1" x14ac:dyDescent="0.2">
      <c r="A311" s="18" t="s">
        <v>663</v>
      </c>
      <c r="B311" s="30" t="s">
        <v>84</v>
      </c>
      <c r="C311" s="30" t="s">
        <v>1094</v>
      </c>
      <c r="D311" s="18" t="s">
        <v>85</v>
      </c>
      <c r="E311" s="31" t="s">
        <v>88</v>
      </c>
      <c r="F311" s="54" t="s">
        <v>89</v>
      </c>
      <c r="G311" s="32">
        <v>5945.333333333333</v>
      </c>
      <c r="H311" s="32">
        <v>1945.6666666666667</v>
      </c>
      <c r="I311" s="32">
        <v>1</v>
      </c>
      <c r="J311" s="32">
        <v>1</v>
      </c>
      <c r="K311" s="32">
        <v>627.66666666666663</v>
      </c>
      <c r="L311" s="32">
        <v>662.33333333333337</v>
      </c>
      <c r="M311" s="32">
        <v>653.66666666666663</v>
      </c>
      <c r="N311" s="32">
        <v>191</v>
      </c>
      <c r="O311" s="32">
        <v>55</v>
      </c>
      <c r="P311" s="32">
        <v>2224.6666666666665</v>
      </c>
      <c r="Q311" s="32">
        <v>470.66666666666669</v>
      </c>
      <c r="R311" s="32">
        <v>366</v>
      </c>
      <c r="S311" s="32">
        <v>104.66666666666667</v>
      </c>
      <c r="T311" s="32">
        <v>492</v>
      </c>
      <c r="U311" s="32">
        <v>54</v>
      </c>
      <c r="V311" s="32">
        <v>110.33333333333333</v>
      </c>
      <c r="W311" s="32">
        <v>579</v>
      </c>
      <c r="X311" s="32">
        <v>518.66666666666663</v>
      </c>
      <c r="Y311" s="32">
        <v>674.66666666666663</v>
      </c>
      <c r="Z311" s="32">
        <v>201.33333333333334</v>
      </c>
      <c r="AA311" s="32">
        <v>48</v>
      </c>
      <c r="AB311" s="32">
        <v>421.66666666666669</v>
      </c>
      <c r="AC311" s="32">
        <v>183.33333333333334</v>
      </c>
      <c r="AD311" s="32"/>
    </row>
    <row r="312" spans="1:30" ht="12.75" customHeight="1" x14ac:dyDescent="0.2">
      <c r="A312" s="18" t="s">
        <v>663</v>
      </c>
      <c r="B312" s="30" t="s">
        <v>84</v>
      </c>
      <c r="C312" s="30" t="s">
        <v>1094</v>
      </c>
      <c r="D312" s="18" t="s">
        <v>85</v>
      </c>
      <c r="E312" s="90" t="s">
        <v>90</v>
      </c>
      <c r="F312" s="91" t="s">
        <v>91</v>
      </c>
      <c r="G312" s="32">
        <v>5945.333333333333</v>
      </c>
      <c r="H312" s="32">
        <v>1945.6666666666667</v>
      </c>
      <c r="I312" s="32">
        <v>1</v>
      </c>
      <c r="J312" s="32">
        <v>1</v>
      </c>
      <c r="K312" s="32">
        <v>627.66666666666663</v>
      </c>
      <c r="L312" s="32">
        <v>662.33333333333337</v>
      </c>
      <c r="M312" s="32">
        <v>653.66666666666663</v>
      </c>
      <c r="N312" s="32">
        <v>191</v>
      </c>
      <c r="O312" s="32">
        <v>55</v>
      </c>
      <c r="P312" s="32">
        <v>2224.6666666666665</v>
      </c>
      <c r="Q312" s="32">
        <v>470.66666666666669</v>
      </c>
      <c r="R312" s="32">
        <v>366</v>
      </c>
      <c r="S312" s="32">
        <v>104.66666666666667</v>
      </c>
      <c r="T312" s="32">
        <v>492</v>
      </c>
      <c r="U312" s="32">
        <v>54</v>
      </c>
      <c r="V312" s="32">
        <v>110.33333333333333</v>
      </c>
      <c r="W312" s="32">
        <v>579</v>
      </c>
      <c r="X312" s="32">
        <v>518.66666666666663</v>
      </c>
      <c r="Y312" s="32">
        <v>674.66666666666663</v>
      </c>
      <c r="Z312" s="32">
        <v>201.33333333333334</v>
      </c>
      <c r="AA312" s="32">
        <v>48</v>
      </c>
      <c r="AB312" s="32">
        <v>421.66666666666669</v>
      </c>
      <c r="AC312" s="32">
        <v>183.33333333333334</v>
      </c>
      <c r="AD312" s="32"/>
    </row>
    <row r="313" spans="1:30" ht="12.75" customHeight="1" x14ac:dyDescent="0.2">
      <c r="A313" s="18" t="s">
        <v>663</v>
      </c>
      <c r="B313" s="30" t="s">
        <v>84</v>
      </c>
      <c r="C313" s="30"/>
      <c r="D313" s="18" t="s">
        <v>674</v>
      </c>
      <c r="E313" s="31"/>
      <c r="F313" s="30"/>
      <c r="G313" s="32">
        <v>1880</v>
      </c>
      <c r="H313" s="32">
        <v>610</v>
      </c>
      <c r="I313" s="32">
        <v>0</v>
      </c>
      <c r="J313" s="32">
        <v>0</v>
      </c>
      <c r="K313" s="32">
        <v>145</v>
      </c>
      <c r="L313" s="32">
        <v>208</v>
      </c>
      <c r="M313" s="32">
        <v>257</v>
      </c>
      <c r="N313" s="32">
        <v>87</v>
      </c>
      <c r="O313" s="32">
        <v>13</v>
      </c>
      <c r="P313" s="32">
        <v>797</v>
      </c>
      <c r="Q313" s="32">
        <v>89</v>
      </c>
      <c r="R313" s="32">
        <v>33</v>
      </c>
      <c r="S313" s="32">
        <v>56</v>
      </c>
      <c r="T313" s="32">
        <v>387</v>
      </c>
      <c r="U313" s="32">
        <v>18</v>
      </c>
      <c r="V313" s="32">
        <v>25</v>
      </c>
      <c r="W313" s="32">
        <v>109</v>
      </c>
      <c r="X313" s="32">
        <v>169</v>
      </c>
      <c r="Y313" s="32">
        <v>143</v>
      </c>
      <c r="Z313" s="32">
        <v>74</v>
      </c>
      <c r="AA313" s="32">
        <v>15</v>
      </c>
      <c r="AB313" s="32">
        <v>81</v>
      </c>
      <c r="AC313" s="32">
        <v>60</v>
      </c>
      <c r="AD313" s="32"/>
    </row>
    <row r="314" spans="1:30" ht="24" customHeight="1" x14ac:dyDescent="0.25">
      <c r="A314" s="26" t="s">
        <v>675</v>
      </c>
      <c r="B314" s="27" t="s">
        <v>92</v>
      </c>
      <c r="C314" s="30"/>
      <c r="D314" s="26"/>
      <c r="E314" s="28"/>
      <c r="F314" s="27"/>
      <c r="G314" s="29">
        <v>102985</v>
      </c>
      <c r="H314" s="29">
        <v>37246</v>
      </c>
      <c r="I314" s="29">
        <v>8</v>
      </c>
      <c r="J314" s="29">
        <v>13</v>
      </c>
      <c r="K314" s="29">
        <v>11404</v>
      </c>
      <c r="L314" s="29">
        <v>11098</v>
      </c>
      <c r="M314" s="29">
        <v>14723</v>
      </c>
      <c r="N314" s="29">
        <v>3239</v>
      </c>
      <c r="O314" s="29">
        <v>461</v>
      </c>
      <c r="P314" s="29">
        <v>29763</v>
      </c>
      <c r="Q314" s="29">
        <v>5309</v>
      </c>
      <c r="R314" s="29">
        <v>3462</v>
      </c>
      <c r="S314" s="29">
        <v>1847</v>
      </c>
      <c r="T314" s="29">
        <v>6503</v>
      </c>
      <c r="U314" s="29">
        <v>970</v>
      </c>
      <c r="V314" s="29">
        <v>1634</v>
      </c>
      <c r="W314" s="29">
        <v>7462</v>
      </c>
      <c r="X314" s="29">
        <v>7885</v>
      </c>
      <c r="Y314" s="29">
        <v>11631</v>
      </c>
      <c r="Z314" s="29">
        <v>4971</v>
      </c>
      <c r="AA314" s="29">
        <v>759</v>
      </c>
      <c r="AB314" s="29">
        <v>12874</v>
      </c>
      <c r="AC314" s="29">
        <v>2041</v>
      </c>
      <c r="AD314" s="32"/>
    </row>
    <row r="315" spans="1:30" ht="12.75" customHeight="1" x14ac:dyDescent="0.2">
      <c r="A315" s="18" t="s">
        <v>675</v>
      </c>
      <c r="B315" s="30" t="s">
        <v>92</v>
      </c>
      <c r="C315" s="30" t="s">
        <v>1095</v>
      </c>
      <c r="D315" s="18" t="s">
        <v>676</v>
      </c>
      <c r="E315" s="31" t="s">
        <v>677</v>
      </c>
      <c r="F315" s="30" t="s">
        <v>676</v>
      </c>
      <c r="G315" s="32">
        <v>9540</v>
      </c>
      <c r="H315" s="32">
        <v>3973</v>
      </c>
      <c r="I315" s="32">
        <v>0</v>
      </c>
      <c r="J315" s="32">
        <v>0</v>
      </c>
      <c r="K315" s="32">
        <v>1174</v>
      </c>
      <c r="L315" s="32">
        <v>1106</v>
      </c>
      <c r="M315" s="32">
        <v>1693</v>
      </c>
      <c r="N315" s="32">
        <v>316</v>
      </c>
      <c r="O315" s="32">
        <v>23</v>
      </c>
      <c r="P315" s="32">
        <v>1971</v>
      </c>
      <c r="Q315" s="32">
        <v>422</v>
      </c>
      <c r="R315" s="32">
        <v>265</v>
      </c>
      <c r="S315" s="32">
        <v>157</v>
      </c>
      <c r="T315" s="32">
        <v>298</v>
      </c>
      <c r="U315" s="32">
        <v>36</v>
      </c>
      <c r="V315" s="32">
        <v>46</v>
      </c>
      <c r="W315" s="32">
        <v>530</v>
      </c>
      <c r="X315" s="32">
        <v>639</v>
      </c>
      <c r="Y315" s="32">
        <v>1132</v>
      </c>
      <c r="Z315" s="32">
        <v>472</v>
      </c>
      <c r="AA315" s="32">
        <v>44</v>
      </c>
      <c r="AB315" s="32">
        <v>1329</v>
      </c>
      <c r="AC315" s="32">
        <v>280</v>
      </c>
      <c r="AD315" s="32"/>
    </row>
    <row r="316" spans="1:30" ht="12.75" customHeight="1" x14ac:dyDescent="0.2">
      <c r="A316" s="18" t="s">
        <v>675</v>
      </c>
      <c r="B316" s="30" t="s">
        <v>92</v>
      </c>
      <c r="C316" s="30" t="s">
        <v>1096</v>
      </c>
      <c r="D316" s="18" t="s">
        <v>678</v>
      </c>
      <c r="E316" s="31" t="s">
        <v>679</v>
      </c>
      <c r="F316" s="30" t="s">
        <v>678</v>
      </c>
      <c r="G316" s="32">
        <v>34815</v>
      </c>
      <c r="H316" s="32">
        <v>10378</v>
      </c>
      <c r="I316" s="32">
        <v>0</v>
      </c>
      <c r="J316" s="32">
        <v>4</v>
      </c>
      <c r="K316" s="32">
        <v>3188</v>
      </c>
      <c r="L316" s="32">
        <v>3579</v>
      </c>
      <c r="M316" s="32">
        <v>3607</v>
      </c>
      <c r="N316" s="32">
        <v>953</v>
      </c>
      <c r="O316" s="32">
        <v>242</v>
      </c>
      <c r="P316" s="32">
        <v>12606</v>
      </c>
      <c r="Q316" s="32">
        <v>1959</v>
      </c>
      <c r="R316" s="32">
        <v>1189</v>
      </c>
      <c r="S316" s="32">
        <v>770</v>
      </c>
      <c r="T316" s="32">
        <v>2915</v>
      </c>
      <c r="U316" s="32">
        <v>613</v>
      </c>
      <c r="V316" s="32">
        <v>1193</v>
      </c>
      <c r="W316" s="32">
        <v>3126</v>
      </c>
      <c r="X316" s="32">
        <v>2800</v>
      </c>
      <c r="Y316" s="32">
        <v>3775</v>
      </c>
      <c r="Z316" s="32">
        <v>1891</v>
      </c>
      <c r="AA316" s="32">
        <v>270</v>
      </c>
      <c r="AB316" s="32">
        <v>4120</v>
      </c>
      <c r="AC316" s="32">
        <v>580</v>
      </c>
      <c r="AD316" s="32"/>
    </row>
    <row r="317" spans="1:30" ht="12.75" customHeight="1" x14ac:dyDescent="0.2">
      <c r="A317" s="18" t="s">
        <v>675</v>
      </c>
      <c r="B317" s="30" t="s">
        <v>92</v>
      </c>
      <c r="C317" s="30" t="s">
        <v>1097</v>
      </c>
      <c r="D317" s="18" t="s">
        <v>93</v>
      </c>
      <c r="E317" s="31" t="s">
        <v>94</v>
      </c>
      <c r="F317" s="54" t="s">
        <v>95</v>
      </c>
      <c r="G317" s="32">
        <v>10962.5</v>
      </c>
      <c r="H317" s="32">
        <v>4627.5</v>
      </c>
      <c r="I317" s="32">
        <v>2</v>
      </c>
      <c r="J317" s="32">
        <v>1.5</v>
      </c>
      <c r="K317" s="32">
        <v>1389.5</v>
      </c>
      <c r="L317" s="32">
        <v>1304</v>
      </c>
      <c r="M317" s="32">
        <v>1930.5</v>
      </c>
      <c r="N317" s="32">
        <v>356.5</v>
      </c>
      <c r="O317" s="32">
        <v>20.5</v>
      </c>
      <c r="P317" s="32">
        <v>2465.5</v>
      </c>
      <c r="Q317" s="32">
        <v>486.5</v>
      </c>
      <c r="R317" s="32">
        <v>328.5</v>
      </c>
      <c r="S317" s="32">
        <v>158</v>
      </c>
      <c r="T317" s="32">
        <v>493.5</v>
      </c>
      <c r="U317" s="32">
        <v>47.5</v>
      </c>
      <c r="V317" s="32">
        <v>33.5</v>
      </c>
      <c r="W317" s="32">
        <v>640</v>
      </c>
      <c r="X317" s="32">
        <v>764.5</v>
      </c>
      <c r="Y317" s="32">
        <v>1239</v>
      </c>
      <c r="Z317" s="32">
        <v>478</v>
      </c>
      <c r="AA317" s="32">
        <v>72</v>
      </c>
      <c r="AB317" s="32">
        <v>1486.5</v>
      </c>
      <c r="AC317" s="32">
        <v>217</v>
      </c>
      <c r="AD317" s="32"/>
    </row>
    <row r="318" spans="1:30" ht="12.75" customHeight="1" x14ac:dyDescent="0.2">
      <c r="A318" s="18" t="s">
        <v>675</v>
      </c>
      <c r="B318" s="30" t="s">
        <v>92</v>
      </c>
      <c r="C318" s="30" t="s">
        <v>1097</v>
      </c>
      <c r="D318" s="18" t="s">
        <v>93</v>
      </c>
      <c r="E318" s="90" t="s">
        <v>96</v>
      </c>
      <c r="F318" s="91" t="s">
        <v>97</v>
      </c>
      <c r="G318" s="32">
        <v>10962.5</v>
      </c>
      <c r="H318" s="32">
        <v>4627.5</v>
      </c>
      <c r="I318" s="32">
        <v>2</v>
      </c>
      <c r="J318" s="32">
        <v>1.5</v>
      </c>
      <c r="K318" s="32">
        <v>1389.5</v>
      </c>
      <c r="L318" s="32">
        <v>1304</v>
      </c>
      <c r="M318" s="32">
        <v>1930.5</v>
      </c>
      <c r="N318" s="32">
        <v>356.5</v>
      </c>
      <c r="O318" s="32">
        <v>20.5</v>
      </c>
      <c r="P318" s="32">
        <v>2465.5</v>
      </c>
      <c r="Q318" s="32">
        <v>486.5</v>
      </c>
      <c r="R318" s="32">
        <v>328.5</v>
      </c>
      <c r="S318" s="32">
        <v>158</v>
      </c>
      <c r="T318" s="32">
        <v>493.5</v>
      </c>
      <c r="U318" s="32">
        <v>47.5</v>
      </c>
      <c r="V318" s="32">
        <v>33.5</v>
      </c>
      <c r="W318" s="32">
        <v>640</v>
      </c>
      <c r="X318" s="32">
        <v>764.5</v>
      </c>
      <c r="Y318" s="32">
        <v>1239</v>
      </c>
      <c r="Z318" s="32">
        <v>478</v>
      </c>
      <c r="AA318" s="32">
        <v>72</v>
      </c>
      <c r="AB318" s="32">
        <v>1486.5</v>
      </c>
      <c r="AC318" s="32">
        <v>217</v>
      </c>
      <c r="AD318" s="32"/>
    </row>
    <row r="319" spans="1:30" ht="12.75" customHeight="1" x14ac:dyDescent="0.2">
      <c r="A319" s="18" t="s">
        <v>675</v>
      </c>
      <c r="B319" s="30" t="s">
        <v>92</v>
      </c>
      <c r="C319" s="30" t="s">
        <v>1098</v>
      </c>
      <c r="D319" s="18" t="s">
        <v>680</v>
      </c>
      <c r="E319" s="31" t="s">
        <v>681</v>
      </c>
      <c r="F319" s="30" t="s">
        <v>680</v>
      </c>
      <c r="G319" s="32">
        <v>9224</v>
      </c>
      <c r="H319" s="32">
        <v>3813</v>
      </c>
      <c r="I319" s="32">
        <v>3</v>
      </c>
      <c r="J319" s="32">
        <v>2</v>
      </c>
      <c r="K319" s="32">
        <v>1218</v>
      </c>
      <c r="L319" s="32">
        <v>1000</v>
      </c>
      <c r="M319" s="32">
        <v>1590</v>
      </c>
      <c r="N319" s="32">
        <v>349</v>
      </c>
      <c r="O319" s="32">
        <v>34</v>
      </c>
      <c r="P319" s="32">
        <v>2154</v>
      </c>
      <c r="Q319" s="32">
        <v>499</v>
      </c>
      <c r="R319" s="32">
        <v>342</v>
      </c>
      <c r="S319" s="32">
        <v>157</v>
      </c>
      <c r="T319" s="32">
        <v>394</v>
      </c>
      <c r="U319" s="32">
        <v>38</v>
      </c>
      <c r="V319" s="32">
        <v>75</v>
      </c>
      <c r="W319" s="32">
        <v>442</v>
      </c>
      <c r="X319" s="32">
        <v>706</v>
      </c>
      <c r="Y319" s="32">
        <v>1071</v>
      </c>
      <c r="Z319" s="32">
        <v>306</v>
      </c>
      <c r="AA319" s="32">
        <v>73</v>
      </c>
      <c r="AB319" s="32">
        <v>1226</v>
      </c>
      <c r="AC319" s="32">
        <v>198</v>
      </c>
      <c r="AD319" s="32"/>
    </row>
    <row r="320" spans="1:30" ht="12.75" customHeight="1" x14ac:dyDescent="0.2">
      <c r="A320" s="18" t="s">
        <v>675</v>
      </c>
      <c r="B320" s="30" t="s">
        <v>92</v>
      </c>
      <c r="C320" s="30" t="s">
        <v>1099</v>
      </c>
      <c r="D320" s="18" t="s">
        <v>682</v>
      </c>
      <c r="E320" s="31" t="s">
        <v>683</v>
      </c>
      <c r="F320" s="30" t="s">
        <v>682</v>
      </c>
      <c r="G320" s="32">
        <v>18753</v>
      </c>
      <c r="H320" s="32">
        <v>6533</v>
      </c>
      <c r="I320" s="32">
        <v>0</v>
      </c>
      <c r="J320" s="32">
        <v>3</v>
      </c>
      <c r="K320" s="32">
        <v>2049</v>
      </c>
      <c r="L320" s="32">
        <v>1872</v>
      </c>
      <c r="M320" s="32">
        <v>2609</v>
      </c>
      <c r="N320" s="32">
        <v>560</v>
      </c>
      <c r="O320" s="32">
        <v>103</v>
      </c>
      <c r="P320" s="32">
        <v>5736</v>
      </c>
      <c r="Q320" s="32">
        <v>1070</v>
      </c>
      <c r="R320" s="32">
        <v>789</v>
      </c>
      <c r="S320" s="32">
        <v>281</v>
      </c>
      <c r="T320" s="32">
        <v>1377</v>
      </c>
      <c r="U320" s="32">
        <v>143</v>
      </c>
      <c r="V320" s="32">
        <v>192</v>
      </c>
      <c r="W320" s="32">
        <v>1460</v>
      </c>
      <c r="X320" s="32">
        <v>1494</v>
      </c>
      <c r="Y320" s="32">
        <v>2081</v>
      </c>
      <c r="Z320" s="32">
        <v>1001</v>
      </c>
      <c r="AA320" s="32">
        <v>164</v>
      </c>
      <c r="AB320" s="32">
        <v>2213</v>
      </c>
      <c r="AC320" s="32">
        <v>362</v>
      </c>
      <c r="AD320" s="32"/>
    </row>
    <row r="321" spans="1:30" ht="12.75" customHeight="1" x14ac:dyDescent="0.2">
      <c r="A321" s="18" t="s">
        <v>675</v>
      </c>
      <c r="B321" s="30" t="s">
        <v>92</v>
      </c>
      <c r="C321" s="30"/>
      <c r="D321" s="18" t="s">
        <v>684</v>
      </c>
      <c r="E321" s="31"/>
      <c r="F321" s="30"/>
      <c r="G321" s="32">
        <v>707</v>
      </c>
      <c r="H321" s="32">
        <v>294</v>
      </c>
      <c r="I321" s="32">
        <v>0</v>
      </c>
      <c r="J321" s="32">
        <v>1</v>
      </c>
      <c r="K321" s="32">
        <v>46</v>
      </c>
      <c r="L321" s="32">
        <v>82</v>
      </c>
      <c r="M321" s="32">
        <v>165</v>
      </c>
      <c r="N321" s="32">
        <v>48</v>
      </c>
      <c r="O321" s="32">
        <v>3</v>
      </c>
      <c r="P321" s="32">
        <v>179</v>
      </c>
      <c r="Q321" s="32">
        <v>13</v>
      </c>
      <c r="R321" s="32">
        <v>3</v>
      </c>
      <c r="S321" s="32">
        <v>10</v>
      </c>
      <c r="T321" s="32">
        <v>49</v>
      </c>
      <c r="U321" s="32">
        <v>9</v>
      </c>
      <c r="V321" s="32">
        <v>10</v>
      </c>
      <c r="W321" s="32">
        <v>35</v>
      </c>
      <c r="X321" s="32">
        <v>63</v>
      </c>
      <c r="Y321" s="32">
        <v>53</v>
      </c>
      <c r="Z321" s="32">
        <v>48</v>
      </c>
      <c r="AA321" s="32">
        <v>9</v>
      </c>
      <c r="AB321" s="32">
        <v>58</v>
      </c>
      <c r="AC321" s="32">
        <v>15</v>
      </c>
      <c r="AD321" s="32"/>
    </row>
    <row r="322" spans="1:30" ht="12.75" customHeight="1" x14ac:dyDescent="0.2">
      <c r="A322" s="18" t="s">
        <v>675</v>
      </c>
      <c r="B322" s="30" t="s">
        <v>92</v>
      </c>
      <c r="C322" s="30" t="s">
        <v>1100</v>
      </c>
      <c r="D322" s="18" t="s">
        <v>685</v>
      </c>
      <c r="E322" s="31" t="s">
        <v>686</v>
      </c>
      <c r="F322" s="30" t="s">
        <v>687</v>
      </c>
      <c r="G322" s="32">
        <v>8021</v>
      </c>
      <c r="H322" s="32">
        <v>3000</v>
      </c>
      <c r="I322" s="32">
        <v>1</v>
      </c>
      <c r="J322" s="32">
        <v>0</v>
      </c>
      <c r="K322" s="32">
        <v>950</v>
      </c>
      <c r="L322" s="32">
        <v>851</v>
      </c>
      <c r="M322" s="32">
        <v>1198</v>
      </c>
      <c r="N322" s="32">
        <v>300</v>
      </c>
      <c r="O322" s="32">
        <v>15</v>
      </c>
      <c r="P322" s="32">
        <v>2186</v>
      </c>
      <c r="Q322" s="32">
        <v>373</v>
      </c>
      <c r="R322" s="32">
        <v>217</v>
      </c>
      <c r="S322" s="32">
        <v>156</v>
      </c>
      <c r="T322" s="32">
        <v>483</v>
      </c>
      <c r="U322" s="32">
        <v>36</v>
      </c>
      <c r="V322" s="32">
        <v>51</v>
      </c>
      <c r="W322" s="32">
        <v>589</v>
      </c>
      <c r="X322" s="32">
        <v>654</v>
      </c>
      <c r="Y322" s="32">
        <v>1041</v>
      </c>
      <c r="Z322" s="32">
        <v>297</v>
      </c>
      <c r="AA322" s="32">
        <v>55</v>
      </c>
      <c r="AB322" s="32">
        <v>955</v>
      </c>
      <c r="AC322" s="32">
        <v>172</v>
      </c>
      <c r="AD322" s="32"/>
    </row>
    <row r="323" spans="1:30" ht="24" customHeight="1" x14ac:dyDescent="0.25">
      <c r="A323" s="26" t="s">
        <v>688</v>
      </c>
      <c r="B323" s="27" t="s">
        <v>689</v>
      </c>
      <c r="C323" s="30"/>
      <c r="D323" s="26"/>
      <c r="E323" s="28"/>
      <c r="F323" s="27"/>
      <c r="G323" s="29">
        <v>140465</v>
      </c>
      <c r="H323" s="29">
        <v>48587</v>
      </c>
      <c r="I323" s="29">
        <v>16</v>
      </c>
      <c r="J323" s="29">
        <v>20</v>
      </c>
      <c r="K323" s="29">
        <v>13933</v>
      </c>
      <c r="L323" s="29">
        <v>15624</v>
      </c>
      <c r="M323" s="29">
        <v>18994</v>
      </c>
      <c r="N323" s="29">
        <v>4159</v>
      </c>
      <c r="O323" s="29">
        <v>1601</v>
      </c>
      <c r="P323" s="29">
        <v>44475</v>
      </c>
      <c r="Q323" s="29">
        <v>11776</v>
      </c>
      <c r="R323" s="29">
        <v>8361</v>
      </c>
      <c r="S323" s="29">
        <v>3415</v>
      </c>
      <c r="T323" s="29">
        <v>11665</v>
      </c>
      <c r="U323" s="29">
        <v>1168</v>
      </c>
      <c r="V323" s="29">
        <v>957</v>
      </c>
      <c r="W323" s="29">
        <v>8135</v>
      </c>
      <c r="X323" s="29">
        <v>10774</v>
      </c>
      <c r="Y323" s="29">
        <v>16086</v>
      </c>
      <c r="Z323" s="29">
        <v>3996</v>
      </c>
      <c r="AA323" s="29">
        <v>1614</v>
      </c>
      <c r="AB323" s="29">
        <v>15454</v>
      </c>
      <c r="AC323" s="29">
        <v>4493</v>
      </c>
      <c r="AD323" s="32"/>
    </row>
    <row r="324" spans="1:30" ht="12.75" customHeight="1" x14ac:dyDescent="0.2">
      <c r="A324" s="18" t="s">
        <v>688</v>
      </c>
      <c r="B324" s="30" t="s">
        <v>689</v>
      </c>
      <c r="C324" s="30" t="s">
        <v>1101</v>
      </c>
      <c r="D324" s="18" t="s">
        <v>690</v>
      </c>
      <c r="E324" s="31" t="s">
        <v>691</v>
      </c>
      <c r="F324" s="30" t="s">
        <v>690</v>
      </c>
      <c r="G324" s="32">
        <v>23993</v>
      </c>
      <c r="H324" s="32">
        <v>8996</v>
      </c>
      <c r="I324" s="32">
        <v>3</v>
      </c>
      <c r="J324" s="32">
        <v>3</v>
      </c>
      <c r="K324" s="32">
        <v>2499</v>
      </c>
      <c r="L324" s="32">
        <v>2900</v>
      </c>
      <c r="M324" s="32">
        <v>3591</v>
      </c>
      <c r="N324" s="32">
        <v>702</v>
      </c>
      <c r="O324" s="32">
        <v>204</v>
      </c>
      <c r="P324" s="32">
        <v>6349</v>
      </c>
      <c r="Q324" s="32">
        <v>1716</v>
      </c>
      <c r="R324" s="32">
        <v>1190</v>
      </c>
      <c r="S324" s="32">
        <v>526</v>
      </c>
      <c r="T324" s="32">
        <v>1599</v>
      </c>
      <c r="U324" s="32">
        <v>109</v>
      </c>
      <c r="V324" s="32">
        <v>74</v>
      </c>
      <c r="W324" s="32">
        <v>1009</v>
      </c>
      <c r="X324" s="32">
        <v>1842</v>
      </c>
      <c r="Y324" s="32">
        <v>3164</v>
      </c>
      <c r="Z324" s="32">
        <v>758</v>
      </c>
      <c r="AA324" s="32">
        <v>235</v>
      </c>
      <c r="AB324" s="32">
        <v>2703</v>
      </c>
      <c r="AC324" s="32">
        <v>882</v>
      </c>
      <c r="AD324" s="32"/>
    </row>
    <row r="325" spans="1:30" ht="12.75" customHeight="1" x14ac:dyDescent="0.2">
      <c r="A325" s="18" t="s">
        <v>688</v>
      </c>
      <c r="B325" s="30" t="s">
        <v>689</v>
      </c>
      <c r="C325" s="30" t="s">
        <v>1102</v>
      </c>
      <c r="D325" s="18" t="s">
        <v>692</v>
      </c>
      <c r="E325" s="31" t="s">
        <v>693</v>
      </c>
      <c r="F325" s="30" t="s">
        <v>692</v>
      </c>
      <c r="G325" s="32">
        <v>36790</v>
      </c>
      <c r="H325" s="32">
        <v>12809</v>
      </c>
      <c r="I325" s="32">
        <v>5</v>
      </c>
      <c r="J325" s="32">
        <v>5</v>
      </c>
      <c r="K325" s="32">
        <v>3722</v>
      </c>
      <c r="L325" s="32">
        <v>4056</v>
      </c>
      <c r="M325" s="32">
        <v>5021</v>
      </c>
      <c r="N325" s="32">
        <v>918</v>
      </c>
      <c r="O325" s="32">
        <v>358</v>
      </c>
      <c r="P325" s="32">
        <v>11996</v>
      </c>
      <c r="Q325" s="32">
        <v>3373</v>
      </c>
      <c r="R325" s="32">
        <v>2539</v>
      </c>
      <c r="S325" s="32">
        <v>834</v>
      </c>
      <c r="T325" s="32">
        <v>3052</v>
      </c>
      <c r="U325" s="32">
        <v>248</v>
      </c>
      <c r="V325" s="32">
        <v>276</v>
      </c>
      <c r="W325" s="32">
        <v>2131</v>
      </c>
      <c r="X325" s="32">
        <v>2916</v>
      </c>
      <c r="Y325" s="32">
        <v>4295</v>
      </c>
      <c r="Z325" s="32">
        <v>875</v>
      </c>
      <c r="AA325" s="32">
        <v>363</v>
      </c>
      <c r="AB325" s="32">
        <v>3775</v>
      </c>
      <c r="AC325" s="32">
        <v>1401</v>
      </c>
      <c r="AD325" s="32"/>
    </row>
    <row r="326" spans="1:30" ht="12.75" customHeight="1" x14ac:dyDescent="0.2">
      <c r="A326" s="18" t="s">
        <v>688</v>
      </c>
      <c r="B326" s="30" t="s">
        <v>689</v>
      </c>
      <c r="C326" s="30" t="s">
        <v>1103</v>
      </c>
      <c r="D326" s="18" t="s">
        <v>694</v>
      </c>
      <c r="E326" s="31" t="s">
        <v>695</v>
      </c>
      <c r="F326" s="30" t="s">
        <v>694</v>
      </c>
      <c r="G326" s="32">
        <v>24433</v>
      </c>
      <c r="H326" s="32">
        <v>8823</v>
      </c>
      <c r="I326" s="32">
        <v>1</v>
      </c>
      <c r="J326" s="32">
        <v>4</v>
      </c>
      <c r="K326" s="32">
        <v>2480</v>
      </c>
      <c r="L326" s="32">
        <v>2732</v>
      </c>
      <c r="M326" s="32">
        <v>3606</v>
      </c>
      <c r="N326" s="32">
        <v>885</v>
      </c>
      <c r="O326" s="32">
        <v>266</v>
      </c>
      <c r="P326" s="32">
        <v>7465</v>
      </c>
      <c r="Q326" s="32">
        <v>1974</v>
      </c>
      <c r="R326" s="32">
        <v>1257</v>
      </c>
      <c r="S326" s="32">
        <v>717</v>
      </c>
      <c r="T326" s="32">
        <v>1911</v>
      </c>
      <c r="U326" s="32">
        <v>105</v>
      </c>
      <c r="V326" s="32">
        <v>94</v>
      </c>
      <c r="W326" s="32">
        <v>1340</v>
      </c>
      <c r="X326" s="32">
        <v>2041</v>
      </c>
      <c r="Y326" s="32">
        <v>2588</v>
      </c>
      <c r="Z326" s="32">
        <v>612</v>
      </c>
      <c r="AA326" s="32">
        <v>285</v>
      </c>
      <c r="AB326" s="32">
        <v>2761</v>
      </c>
      <c r="AC326" s="32">
        <v>748</v>
      </c>
      <c r="AD326" s="32"/>
    </row>
    <row r="327" spans="1:30" ht="12.75" customHeight="1" x14ac:dyDescent="0.2">
      <c r="A327" s="18" t="s">
        <v>688</v>
      </c>
      <c r="B327" s="30" t="s">
        <v>689</v>
      </c>
      <c r="C327" s="30" t="s">
        <v>1104</v>
      </c>
      <c r="D327" s="18" t="s">
        <v>696</v>
      </c>
      <c r="E327" s="31" t="s">
        <v>697</v>
      </c>
      <c r="F327" s="30" t="s">
        <v>696</v>
      </c>
      <c r="G327" s="32">
        <v>53701</v>
      </c>
      <c r="H327" s="32">
        <v>17520</v>
      </c>
      <c r="I327" s="32">
        <v>7</v>
      </c>
      <c r="J327" s="32">
        <v>7</v>
      </c>
      <c r="K327" s="32">
        <v>5040</v>
      </c>
      <c r="L327" s="32">
        <v>5785</v>
      </c>
      <c r="M327" s="32">
        <v>6681</v>
      </c>
      <c r="N327" s="32">
        <v>1344</v>
      </c>
      <c r="O327" s="32">
        <v>717</v>
      </c>
      <c r="P327" s="32">
        <v>18302</v>
      </c>
      <c r="Q327" s="32">
        <v>4526</v>
      </c>
      <c r="R327" s="32">
        <v>3329</v>
      </c>
      <c r="S327" s="32">
        <v>1197</v>
      </c>
      <c r="T327" s="32">
        <v>5040</v>
      </c>
      <c r="U327" s="32">
        <v>684</v>
      </c>
      <c r="V327" s="32">
        <v>509</v>
      </c>
      <c r="W327" s="32">
        <v>3632</v>
      </c>
      <c r="X327" s="32">
        <v>3911</v>
      </c>
      <c r="Y327" s="32">
        <v>5942</v>
      </c>
      <c r="Z327" s="32">
        <v>1687</v>
      </c>
      <c r="AA327" s="32">
        <v>700</v>
      </c>
      <c r="AB327" s="32">
        <v>6083</v>
      </c>
      <c r="AC327" s="32">
        <v>1406</v>
      </c>
      <c r="AD327" s="32"/>
    </row>
    <row r="328" spans="1:30" ht="12.75" customHeight="1" x14ac:dyDescent="0.2">
      <c r="A328" s="18" t="s">
        <v>688</v>
      </c>
      <c r="B328" s="30" t="s">
        <v>689</v>
      </c>
      <c r="C328" s="30"/>
      <c r="D328" s="18" t="s">
        <v>698</v>
      </c>
      <c r="E328" s="31"/>
      <c r="F328" s="30"/>
      <c r="G328" s="32">
        <v>1548</v>
      </c>
      <c r="H328" s="32">
        <v>439</v>
      </c>
      <c r="I328" s="32">
        <v>0</v>
      </c>
      <c r="J328" s="32">
        <v>1</v>
      </c>
      <c r="K328" s="32">
        <v>192</v>
      </c>
      <c r="L328" s="32">
        <v>151</v>
      </c>
      <c r="M328" s="32">
        <v>95</v>
      </c>
      <c r="N328" s="32">
        <v>310</v>
      </c>
      <c r="O328" s="32">
        <v>56</v>
      </c>
      <c r="P328" s="32">
        <v>363</v>
      </c>
      <c r="Q328" s="32">
        <v>187</v>
      </c>
      <c r="R328" s="32">
        <v>46</v>
      </c>
      <c r="S328" s="32">
        <v>141</v>
      </c>
      <c r="T328" s="32">
        <v>63</v>
      </c>
      <c r="U328" s="32">
        <v>22</v>
      </c>
      <c r="V328" s="32">
        <v>4</v>
      </c>
      <c r="W328" s="32">
        <v>23</v>
      </c>
      <c r="X328" s="32">
        <v>64</v>
      </c>
      <c r="Y328" s="32">
        <v>97</v>
      </c>
      <c r="Z328" s="32">
        <v>64</v>
      </c>
      <c r="AA328" s="32">
        <v>31</v>
      </c>
      <c r="AB328" s="32">
        <v>132</v>
      </c>
      <c r="AC328" s="32">
        <v>56</v>
      </c>
      <c r="AD328" s="32"/>
    </row>
    <row r="329" spans="1:30" ht="24" customHeight="1" x14ac:dyDescent="0.25">
      <c r="A329" s="26" t="s">
        <v>699</v>
      </c>
      <c r="B329" s="27" t="s">
        <v>700</v>
      </c>
      <c r="C329" s="30"/>
      <c r="D329" s="26"/>
      <c r="E329" s="28"/>
      <c r="F329" s="27"/>
      <c r="G329" s="29">
        <v>75063</v>
      </c>
      <c r="H329" s="29">
        <v>31343</v>
      </c>
      <c r="I329" s="29">
        <v>17</v>
      </c>
      <c r="J329" s="29">
        <v>4</v>
      </c>
      <c r="K329" s="29">
        <v>8069</v>
      </c>
      <c r="L329" s="29">
        <v>11896</v>
      </c>
      <c r="M329" s="29">
        <v>11357</v>
      </c>
      <c r="N329" s="29">
        <v>2708</v>
      </c>
      <c r="O329" s="29">
        <v>645</v>
      </c>
      <c r="P329" s="29">
        <v>22320</v>
      </c>
      <c r="Q329" s="29">
        <v>4118</v>
      </c>
      <c r="R329" s="29">
        <v>2707</v>
      </c>
      <c r="S329" s="29">
        <v>1411</v>
      </c>
      <c r="T329" s="29">
        <v>5010</v>
      </c>
      <c r="U329" s="29">
        <v>409</v>
      </c>
      <c r="V329" s="29">
        <v>846</v>
      </c>
      <c r="W329" s="29">
        <v>5176</v>
      </c>
      <c r="X329" s="29">
        <v>6761</v>
      </c>
      <c r="Y329" s="29">
        <v>9578</v>
      </c>
      <c r="Z329" s="29">
        <v>1900</v>
      </c>
      <c r="AA329" s="29">
        <v>632</v>
      </c>
      <c r="AB329" s="29">
        <v>4421</v>
      </c>
      <c r="AC329" s="29">
        <v>1516</v>
      </c>
      <c r="AD329" s="32"/>
    </row>
    <row r="330" spans="1:30" ht="12.75" customHeight="1" x14ac:dyDescent="0.2">
      <c r="A330" s="18" t="s">
        <v>699</v>
      </c>
      <c r="B330" s="30" t="s">
        <v>700</v>
      </c>
      <c r="C330" s="30" t="s">
        <v>1105</v>
      </c>
      <c r="D330" s="18" t="s">
        <v>701</v>
      </c>
      <c r="E330" s="31" t="s">
        <v>702</v>
      </c>
      <c r="F330" s="30" t="s">
        <v>701</v>
      </c>
      <c r="G330" s="32">
        <v>6135</v>
      </c>
      <c r="H330" s="32">
        <v>2621</v>
      </c>
      <c r="I330" s="32">
        <v>0</v>
      </c>
      <c r="J330" s="32">
        <v>0</v>
      </c>
      <c r="K330" s="32">
        <v>589</v>
      </c>
      <c r="L330" s="32">
        <v>963</v>
      </c>
      <c r="M330" s="32">
        <v>1069</v>
      </c>
      <c r="N330" s="32">
        <v>258</v>
      </c>
      <c r="O330" s="32">
        <v>43</v>
      </c>
      <c r="P330" s="32">
        <v>1816</v>
      </c>
      <c r="Q330" s="32">
        <v>310</v>
      </c>
      <c r="R330" s="32">
        <v>202</v>
      </c>
      <c r="S330" s="32">
        <v>108</v>
      </c>
      <c r="T330" s="32">
        <v>418</v>
      </c>
      <c r="U330" s="32">
        <v>32</v>
      </c>
      <c r="V330" s="32">
        <v>37</v>
      </c>
      <c r="W330" s="32">
        <v>480</v>
      </c>
      <c r="X330" s="32">
        <v>539</v>
      </c>
      <c r="Y330" s="32">
        <v>725</v>
      </c>
      <c r="Z330" s="32">
        <v>149</v>
      </c>
      <c r="AA330" s="32">
        <v>47</v>
      </c>
      <c r="AB330" s="32">
        <v>373</v>
      </c>
      <c r="AC330" s="32">
        <v>103</v>
      </c>
      <c r="AD330" s="32"/>
    </row>
    <row r="331" spans="1:30" ht="12.75" customHeight="1" x14ac:dyDescent="0.2">
      <c r="A331" s="18" t="s">
        <v>699</v>
      </c>
      <c r="B331" s="30" t="s">
        <v>700</v>
      </c>
      <c r="C331" s="30" t="s">
        <v>1106</v>
      </c>
      <c r="D331" s="18" t="s">
        <v>703</v>
      </c>
      <c r="E331" s="31" t="s">
        <v>704</v>
      </c>
      <c r="F331" s="30" t="s">
        <v>703</v>
      </c>
      <c r="G331" s="32">
        <v>6685</v>
      </c>
      <c r="H331" s="32">
        <v>2799</v>
      </c>
      <c r="I331" s="32">
        <v>3</v>
      </c>
      <c r="J331" s="32">
        <v>0</v>
      </c>
      <c r="K331" s="32">
        <v>755</v>
      </c>
      <c r="L331" s="32">
        <v>1092</v>
      </c>
      <c r="M331" s="32">
        <v>949</v>
      </c>
      <c r="N331" s="32">
        <v>222</v>
      </c>
      <c r="O331" s="32">
        <v>55</v>
      </c>
      <c r="P331" s="32">
        <v>1946</v>
      </c>
      <c r="Q331" s="32">
        <v>406</v>
      </c>
      <c r="R331" s="32">
        <v>235</v>
      </c>
      <c r="S331" s="32">
        <v>171</v>
      </c>
      <c r="T331" s="32">
        <v>405</v>
      </c>
      <c r="U331" s="32">
        <v>42</v>
      </c>
      <c r="V331" s="32">
        <v>136</v>
      </c>
      <c r="W331" s="32">
        <v>350</v>
      </c>
      <c r="X331" s="32">
        <v>607</v>
      </c>
      <c r="Y331" s="32">
        <v>840</v>
      </c>
      <c r="Z331" s="32">
        <v>253</v>
      </c>
      <c r="AA331" s="32">
        <v>57</v>
      </c>
      <c r="AB331" s="32">
        <v>374</v>
      </c>
      <c r="AC331" s="32">
        <v>139</v>
      </c>
      <c r="AD331" s="32"/>
    </row>
    <row r="332" spans="1:30" ht="12.75" customHeight="1" x14ac:dyDescent="0.2">
      <c r="A332" s="18" t="s">
        <v>699</v>
      </c>
      <c r="B332" s="30" t="s">
        <v>700</v>
      </c>
      <c r="C332" s="30" t="s">
        <v>1107</v>
      </c>
      <c r="D332" s="18" t="s">
        <v>705</v>
      </c>
      <c r="E332" s="31" t="s">
        <v>706</v>
      </c>
      <c r="F332" s="30" t="s">
        <v>705</v>
      </c>
      <c r="G332" s="32">
        <v>5272</v>
      </c>
      <c r="H332" s="32">
        <v>2074</v>
      </c>
      <c r="I332" s="32">
        <v>0</v>
      </c>
      <c r="J332" s="32">
        <v>0</v>
      </c>
      <c r="K332" s="32">
        <v>571</v>
      </c>
      <c r="L332" s="32">
        <v>759</v>
      </c>
      <c r="M332" s="32">
        <v>744</v>
      </c>
      <c r="N332" s="32">
        <v>169</v>
      </c>
      <c r="O332" s="32">
        <v>33</v>
      </c>
      <c r="P332" s="32">
        <v>1870</v>
      </c>
      <c r="Q332" s="32">
        <v>382</v>
      </c>
      <c r="R332" s="32">
        <v>238</v>
      </c>
      <c r="S332" s="32">
        <v>144</v>
      </c>
      <c r="T332" s="32">
        <v>525</v>
      </c>
      <c r="U332" s="32">
        <v>25</v>
      </c>
      <c r="V332" s="32">
        <v>32</v>
      </c>
      <c r="W332" s="32">
        <v>353</v>
      </c>
      <c r="X332" s="32">
        <v>553</v>
      </c>
      <c r="Y332" s="32">
        <v>543</v>
      </c>
      <c r="Z332" s="32">
        <v>165</v>
      </c>
      <c r="AA332" s="32">
        <v>29</v>
      </c>
      <c r="AB332" s="32">
        <v>263</v>
      </c>
      <c r="AC332" s="32">
        <v>126</v>
      </c>
      <c r="AD332" s="32"/>
    </row>
    <row r="333" spans="1:30" ht="12.75" customHeight="1" x14ac:dyDescent="0.2">
      <c r="A333" s="18" t="s">
        <v>699</v>
      </c>
      <c r="B333" s="30" t="s">
        <v>700</v>
      </c>
      <c r="C333" s="30" t="s">
        <v>1108</v>
      </c>
      <c r="D333" s="18" t="s">
        <v>707</v>
      </c>
      <c r="E333" s="31" t="s">
        <v>708</v>
      </c>
      <c r="F333" s="30" t="s">
        <v>707</v>
      </c>
      <c r="G333" s="32">
        <v>7651</v>
      </c>
      <c r="H333" s="32">
        <v>3285</v>
      </c>
      <c r="I333" s="32">
        <v>3</v>
      </c>
      <c r="J333" s="32">
        <v>2</v>
      </c>
      <c r="K333" s="32">
        <v>872</v>
      </c>
      <c r="L333" s="32">
        <v>1225</v>
      </c>
      <c r="M333" s="32">
        <v>1183</v>
      </c>
      <c r="N333" s="32">
        <v>351</v>
      </c>
      <c r="O333" s="32">
        <v>74</v>
      </c>
      <c r="P333" s="32">
        <v>2102</v>
      </c>
      <c r="Q333" s="32">
        <v>326</v>
      </c>
      <c r="R333" s="32">
        <v>212</v>
      </c>
      <c r="S333" s="32">
        <v>114</v>
      </c>
      <c r="T333" s="32">
        <v>446</v>
      </c>
      <c r="U333" s="32">
        <v>46</v>
      </c>
      <c r="V333" s="32">
        <v>74</v>
      </c>
      <c r="W333" s="32">
        <v>542</v>
      </c>
      <c r="X333" s="32">
        <v>668</v>
      </c>
      <c r="Y333" s="32">
        <v>1059</v>
      </c>
      <c r="Z333" s="32">
        <v>137</v>
      </c>
      <c r="AA333" s="32">
        <v>64</v>
      </c>
      <c r="AB333" s="32">
        <v>436</v>
      </c>
      <c r="AC333" s="32">
        <v>143</v>
      </c>
      <c r="AD333" s="32"/>
    </row>
    <row r="334" spans="1:30" ht="12.75" customHeight="1" x14ac:dyDescent="0.2">
      <c r="A334" s="18" t="s">
        <v>699</v>
      </c>
      <c r="B334" s="30" t="s">
        <v>700</v>
      </c>
      <c r="C334" s="30" t="s">
        <v>1109</v>
      </c>
      <c r="D334" s="18" t="s">
        <v>709</v>
      </c>
      <c r="E334" s="31" t="s">
        <v>710</v>
      </c>
      <c r="F334" s="30" t="s">
        <v>709</v>
      </c>
      <c r="G334" s="32">
        <v>5141</v>
      </c>
      <c r="H334" s="32">
        <v>1873</v>
      </c>
      <c r="I334" s="32">
        <v>0</v>
      </c>
      <c r="J334" s="32">
        <v>0</v>
      </c>
      <c r="K334" s="32">
        <v>451</v>
      </c>
      <c r="L334" s="32">
        <v>622</v>
      </c>
      <c r="M334" s="32">
        <v>800</v>
      </c>
      <c r="N334" s="32">
        <v>169</v>
      </c>
      <c r="O334" s="32">
        <v>20</v>
      </c>
      <c r="P334" s="32">
        <v>1863</v>
      </c>
      <c r="Q334" s="32">
        <v>529</v>
      </c>
      <c r="R334" s="32">
        <v>391</v>
      </c>
      <c r="S334" s="32">
        <v>138</v>
      </c>
      <c r="T334" s="32">
        <v>613</v>
      </c>
      <c r="U334" s="32">
        <v>19</v>
      </c>
      <c r="V334" s="32">
        <v>31</v>
      </c>
      <c r="W334" s="32">
        <v>174</v>
      </c>
      <c r="X334" s="32">
        <v>497</v>
      </c>
      <c r="Y334" s="32">
        <v>654</v>
      </c>
      <c r="Z334" s="32">
        <v>125</v>
      </c>
      <c r="AA334" s="32">
        <v>27</v>
      </c>
      <c r="AB334" s="32">
        <v>212</v>
      </c>
      <c r="AC334" s="32">
        <v>198</v>
      </c>
      <c r="AD334" s="32"/>
    </row>
    <row r="335" spans="1:30" ht="12.75" customHeight="1" x14ac:dyDescent="0.2">
      <c r="A335" s="18" t="s">
        <v>699</v>
      </c>
      <c r="B335" s="30" t="s">
        <v>700</v>
      </c>
      <c r="C335" s="30" t="s">
        <v>1110</v>
      </c>
      <c r="D335" s="18" t="s">
        <v>711</v>
      </c>
      <c r="E335" s="31" t="s">
        <v>712</v>
      </c>
      <c r="F335" s="30" t="s">
        <v>711</v>
      </c>
      <c r="G335" s="32">
        <v>6975</v>
      </c>
      <c r="H335" s="32">
        <v>2979</v>
      </c>
      <c r="I335" s="32">
        <v>1</v>
      </c>
      <c r="J335" s="32">
        <v>0</v>
      </c>
      <c r="K335" s="32">
        <v>715</v>
      </c>
      <c r="L335" s="32">
        <v>1140</v>
      </c>
      <c r="M335" s="32">
        <v>1123</v>
      </c>
      <c r="N335" s="32">
        <v>259</v>
      </c>
      <c r="O335" s="32">
        <v>41</v>
      </c>
      <c r="P335" s="32">
        <v>2079</v>
      </c>
      <c r="Q335" s="32">
        <v>402</v>
      </c>
      <c r="R335" s="32">
        <v>267</v>
      </c>
      <c r="S335" s="32">
        <v>135</v>
      </c>
      <c r="T335" s="32">
        <v>433</v>
      </c>
      <c r="U335" s="32">
        <v>48</v>
      </c>
      <c r="V335" s="32">
        <v>106</v>
      </c>
      <c r="W335" s="32">
        <v>442</v>
      </c>
      <c r="X335" s="32">
        <v>648</v>
      </c>
      <c r="Y335" s="32">
        <v>871</v>
      </c>
      <c r="Z335" s="32">
        <v>156</v>
      </c>
      <c r="AA335" s="32">
        <v>57</v>
      </c>
      <c r="AB335" s="32">
        <v>410</v>
      </c>
      <c r="AC335" s="32">
        <v>123</v>
      </c>
      <c r="AD335" s="32"/>
    </row>
    <row r="336" spans="1:30" ht="12.75" customHeight="1" x14ac:dyDescent="0.2">
      <c r="A336" s="18" t="s">
        <v>699</v>
      </c>
      <c r="B336" s="30" t="s">
        <v>700</v>
      </c>
      <c r="C336" s="30" t="s">
        <v>1111</v>
      </c>
      <c r="D336" s="18" t="s">
        <v>713</v>
      </c>
      <c r="E336" s="31" t="s">
        <v>714</v>
      </c>
      <c r="F336" s="30" t="s">
        <v>713</v>
      </c>
      <c r="G336" s="32">
        <v>4370</v>
      </c>
      <c r="H336" s="32">
        <v>1928</v>
      </c>
      <c r="I336" s="32">
        <v>1</v>
      </c>
      <c r="J336" s="32">
        <v>0</v>
      </c>
      <c r="K336" s="32">
        <v>513</v>
      </c>
      <c r="L336" s="32">
        <v>696</v>
      </c>
      <c r="M336" s="32">
        <v>718</v>
      </c>
      <c r="N336" s="32">
        <v>177</v>
      </c>
      <c r="O336" s="32">
        <v>17</v>
      </c>
      <c r="P336" s="32">
        <v>1108</v>
      </c>
      <c r="Q336" s="32">
        <v>211</v>
      </c>
      <c r="R336" s="32">
        <v>132</v>
      </c>
      <c r="S336" s="32">
        <v>79</v>
      </c>
      <c r="T336" s="32">
        <v>243</v>
      </c>
      <c r="U336" s="32">
        <v>23</v>
      </c>
      <c r="V336" s="32">
        <v>26</v>
      </c>
      <c r="W336" s="32">
        <v>201</v>
      </c>
      <c r="X336" s="32">
        <v>404</v>
      </c>
      <c r="Y336" s="32">
        <v>648</v>
      </c>
      <c r="Z336" s="32">
        <v>116</v>
      </c>
      <c r="AA336" s="32">
        <v>36</v>
      </c>
      <c r="AB336" s="32">
        <v>247</v>
      </c>
      <c r="AC336" s="32">
        <v>93</v>
      </c>
      <c r="AD336" s="32"/>
    </row>
    <row r="337" spans="1:30" ht="12.75" customHeight="1" x14ac:dyDescent="0.2">
      <c r="A337" s="18" t="s">
        <v>699</v>
      </c>
      <c r="B337" s="30" t="s">
        <v>700</v>
      </c>
      <c r="C337" s="30" t="s">
        <v>1112</v>
      </c>
      <c r="D337" s="18" t="s">
        <v>715</v>
      </c>
      <c r="E337" s="31" t="s">
        <v>716</v>
      </c>
      <c r="F337" s="30" t="s">
        <v>715</v>
      </c>
      <c r="G337" s="32">
        <v>25870</v>
      </c>
      <c r="H337" s="32">
        <v>11104</v>
      </c>
      <c r="I337" s="32">
        <v>7</v>
      </c>
      <c r="J337" s="32">
        <v>1</v>
      </c>
      <c r="K337" s="32">
        <v>2904</v>
      </c>
      <c r="L337" s="32">
        <v>4313</v>
      </c>
      <c r="M337" s="32">
        <v>3879</v>
      </c>
      <c r="N337" s="32">
        <v>865</v>
      </c>
      <c r="O337" s="32">
        <v>292</v>
      </c>
      <c r="P337" s="32">
        <v>7048</v>
      </c>
      <c r="Q337" s="32">
        <v>1220</v>
      </c>
      <c r="R337" s="32">
        <v>828</v>
      </c>
      <c r="S337" s="32">
        <v>392</v>
      </c>
      <c r="T337" s="32">
        <v>1330</v>
      </c>
      <c r="U337" s="32">
        <v>136</v>
      </c>
      <c r="V337" s="32">
        <v>320</v>
      </c>
      <c r="W337" s="32">
        <v>1945</v>
      </c>
      <c r="X337" s="32">
        <v>2097</v>
      </c>
      <c r="Y337" s="32">
        <v>3487</v>
      </c>
      <c r="Z337" s="32">
        <v>623</v>
      </c>
      <c r="AA337" s="32">
        <v>264</v>
      </c>
      <c r="AB337" s="32">
        <v>1699</v>
      </c>
      <c r="AC337" s="32">
        <v>488</v>
      </c>
      <c r="AD337" s="32"/>
    </row>
    <row r="338" spans="1:30" ht="12.75" customHeight="1" x14ac:dyDescent="0.2">
      <c r="A338" s="18" t="s">
        <v>699</v>
      </c>
      <c r="B338" s="30" t="s">
        <v>700</v>
      </c>
      <c r="C338" s="30" t="s">
        <v>1113</v>
      </c>
      <c r="D338" s="18" t="s">
        <v>717</v>
      </c>
      <c r="E338" s="31" t="s">
        <v>718</v>
      </c>
      <c r="F338" s="30" t="s">
        <v>717</v>
      </c>
      <c r="G338" s="32">
        <v>4986</v>
      </c>
      <c r="H338" s="32">
        <v>2010</v>
      </c>
      <c r="I338" s="32">
        <v>2</v>
      </c>
      <c r="J338" s="32">
        <v>1</v>
      </c>
      <c r="K338" s="32">
        <v>520</v>
      </c>
      <c r="L338" s="32">
        <v>798</v>
      </c>
      <c r="M338" s="32">
        <v>689</v>
      </c>
      <c r="N338" s="32">
        <v>179</v>
      </c>
      <c r="O338" s="32">
        <v>53</v>
      </c>
      <c r="P338" s="32">
        <v>1689</v>
      </c>
      <c r="Q338" s="32">
        <v>275</v>
      </c>
      <c r="R338" s="32">
        <v>184</v>
      </c>
      <c r="S338" s="32">
        <v>91</v>
      </c>
      <c r="T338" s="32">
        <v>508</v>
      </c>
      <c r="U338" s="32">
        <v>28</v>
      </c>
      <c r="V338" s="32">
        <v>47</v>
      </c>
      <c r="W338" s="32">
        <v>364</v>
      </c>
      <c r="X338" s="32">
        <v>467</v>
      </c>
      <c r="Y338" s="32">
        <v>548</v>
      </c>
      <c r="Z338" s="32">
        <v>137</v>
      </c>
      <c r="AA338" s="32">
        <v>34</v>
      </c>
      <c r="AB338" s="32">
        <v>269</v>
      </c>
      <c r="AC338" s="32">
        <v>67</v>
      </c>
      <c r="AD338" s="32"/>
    </row>
    <row r="339" spans="1:30" ht="12.75" customHeight="1" x14ac:dyDescent="0.2">
      <c r="A339" s="18" t="s">
        <v>699</v>
      </c>
      <c r="B339" s="30" t="s">
        <v>1267</v>
      </c>
      <c r="C339" s="30"/>
      <c r="D339" s="18" t="s">
        <v>719</v>
      </c>
      <c r="E339" s="31"/>
      <c r="F339" s="30"/>
      <c r="G339" s="32">
        <v>1978</v>
      </c>
      <c r="H339" s="32">
        <v>670</v>
      </c>
      <c r="I339" s="32">
        <v>0</v>
      </c>
      <c r="J339" s="32">
        <v>0</v>
      </c>
      <c r="K339" s="32">
        <v>179</v>
      </c>
      <c r="L339" s="32">
        <v>288</v>
      </c>
      <c r="M339" s="32">
        <v>203</v>
      </c>
      <c r="N339" s="32">
        <v>59</v>
      </c>
      <c r="O339" s="32">
        <v>17</v>
      </c>
      <c r="P339" s="32">
        <v>799</v>
      </c>
      <c r="Q339" s="32">
        <v>57</v>
      </c>
      <c r="R339" s="32">
        <v>18</v>
      </c>
      <c r="S339" s="32">
        <v>39</v>
      </c>
      <c r="T339" s="32">
        <v>89</v>
      </c>
      <c r="U339" s="32">
        <v>10</v>
      </c>
      <c r="V339" s="32">
        <v>37</v>
      </c>
      <c r="W339" s="32">
        <v>325</v>
      </c>
      <c r="X339" s="32">
        <v>281</v>
      </c>
      <c r="Y339" s="32">
        <v>203</v>
      </c>
      <c r="Z339" s="32">
        <v>39</v>
      </c>
      <c r="AA339" s="32">
        <v>17</v>
      </c>
      <c r="AB339" s="32">
        <v>138</v>
      </c>
      <c r="AC339" s="32">
        <v>36</v>
      </c>
      <c r="AD339" s="32"/>
    </row>
    <row r="340" spans="1:30" ht="24" customHeight="1" x14ac:dyDescent="0.25">
      <c r="A340" s="26" t="s">
        <v>720</v>
      </c>
      <c r="B340" s="25" t="s">
        <v>98</v>
      </c>
      <c r="C340" s="30"/>
      <c r="D340" s="26"/>
      <c r="E340" s="28"/>
      <c r="F340" s="27"/>
      <c r="G340" s="29">
        <v>53393</v>
      </c>
      <c r="H340" s="29">
        <v>22078</v>
      </c>
      <c r="I340" s="29">
        <v>7</v>
      </c>
      <c r="J340" s="29">
        <v>7</v>
      </c>
      <c r="K340" s="29">
        <v>5647</v>
      </c>
      <c r="L340" s="29">
        <v>10187</v>
      </c>
      <c r="M340" s="29">
        <v>6230</v>
      </c>
      <c r="N340" s="29">
        <v>2320</v>
      </c>
      <c r="O340" s="29">
        <v>349</v>
      </c>
      <c r="P340" s="29">
        <v>13543</v>
      </c>
      <c r="Q340" s="29">
        <v>2876</v>
      </c>
      <c r="R340" s="29">
        <v>1896</v>
      </c>
      <c r="S340" s="29">
        <v>980</v>
      </c>
      <c r="T340" s="29">
        <v>2755</v>
      </c>
      <c r="U340" s="29">
        <v>427</v>
      </c>
      <c r="V340" s="29">
        <v>736</v>
      </c>
      <c r="W340" s="29">
        <v>2879</v>
      </c>
      <c r="X340" s="29">
        <v>3870</v>
      </c>
      <c r="Y340" s="29">
        <v>5901</v>
      </c>
      <c r="Z340" s="29">
        <v>1956</v>
      </c>
      <c r="AA340" s="29">
        <v>496</v>
      </c>
      <c r="AB340" s="29">
        <v>5511</v>
      </c>
      <c r="AC340" s="29">
        <v>1239</v>
      </c>
      <c r="AD340" s="32"/>
    </row>
    <row r="341" spans="1:30" ht="12.75" customHeight="1" x14ac:dyDescent="0.2">
      <c r="A341" s="18" t="s">
        <v>720</v>
      </c>
      <c r="B341" s="30" t="s">
        <v>98</v>
      </c>
      <c r="C341" s="30" t="s">
        <v>722</v>
      </c>
      <c r="D341" s="18" t="s">
        <v>721</v>
      </c>
      <c r="E341" s="31" t="s">
        <v>722</v>
      </c>
      <c r="F341" s="30" t="s">
        <v>721</v>
      </c>
      <c r="G341" s="32">
        <v>5127</v>
      </c>
      <c r="H341" s="32">
        <v>2096</v>
      </c>
      <c r="I341" s="32">
        <v>2</v>
      </c>
      <c r="J341" s="32">
        <v>1</v>
      </c>
      <c r="K341" s="32">
        <v>552</v>
      </c>
      <c r="L341" s="32">
        <v>940</v>
      </c>
      <c r="M341" s="32">
        <v>601</v>
      </c>
      <c r="N341" s="32">
        <v>213</v>
      </c>
      <c r="O341" s="32">
        <v>13</v>
      </c>
      <c r="P341" s="32">
        <v>1316</v>
      </c>
      <c r="Q341" s="32">
        <v>385</v>
      </c>
      <c r="R341" s="32">
        <v>236</v>
      </c>
      <c r="S341" s="32">
        <v>149</v>
      </c>
      <c r="T341" s="32">
        <v>273</v>
      </c>
      <c r="U341" s="32">
        <v>20</v>
      </c>
      <c r="V341" s="32">
        <v>32</v>
      </c>
      <c r="W341" s="32">
        <v>222</v>
      </c>
      <c r="X341" s="32">
        <v>384</v>
      </c>
      <c r="Y341" s="32">
        <v>617</v>
      </c>
      <c r="Z341" s="32">
        <v>186</v>
      </c>
      <c r="AA341" s="32">
        <v>37</v>
      </c>
      <c r="AB341" s="32">
        <v>547</v>
      </c>
      <c r="AC341" s="32">
        <v>102</v>
      </c>
      <c r="AD341" s="32"/>
    </row>
    <row r="342" spans="1:30" ht="12.75" customHeight="1" x14ac:dyDescent="0.2">
      <c r="A342" s="18" t="s">
        <v>720</v>
      </c>
      <c r="B342" s="30" t="s">
        <v>98</v>
      </c>
      <c r="C342" s="30" t="s">
        <v>1114</v>
      </c>
      <c r="D342" s="18" t="s">
        <v>99</v>
      </c>
      <c r="E342" s="31" t="s">
        <v>100</v>
      </c>
      <c r="F342" s="54" t="s">
        <v>101</v>
      </c>
      <c r="G342" s="32">
        <v>7481.5</v>
      </c>
      <c r="H342" s="32">
        <v>3121.5</v>
      </c>
      <c r="I342" s="32">
        <v>0</v>
      </c>
      <c r="J342" s="32">
        <v>0</v>
      </c>
      <c r="K342" s="32">
        <v>762</v>
      </c>
      <c r="L342" s="32">
        <v>1443.5</v>
      </c>
      <c r="M342" s="32">
        <v>916</v>
      </c>
      <c r="N342" s="32">
        <v>377.5</v>
      </c>
      <c r="O342" s="32">
        <v>28.5</v>
      </c>
      <c r="P342" s="32">
        <v>1754.5</v>
      </c>
      <c r="Q342" s="32">
        <v>377.5</v>
      </c>
      <c r="R342" s="32">
        <v>237</v>
      </c>
      <c r="S342" s="32">
        <v>140.5</v>
      </c>
      <c r="T342" s="32">
        <v>265.5</v>
      </c>
      <c r="U342" s="32">
        <v>47</v>
      </c>
      <c r="V342" s="32">
        <v>113</v>
      </c>
      <c r="W342" s="32">
        <v>295</v>
      </c>
      <c r="X342" s="32">
        <v>656.5</v>
      </c>
      <c r="Y342" s="32">
        <v>913</v>
      </c>
      <c r="Z342" s="32">
        <v>279</v>
      </c>
      <c r="AA342" s="32">
        <v>66.5</v>
      </c>
      <c r="AB342" s="32">
        <v>751.5</v>
      </c>
      <c r="AC342" s="32">
        <v>189.5</v>
      </c>
      <c r="AD342" s="32"/>
    </row>
    <row r="343" spans="1:30" ht="12.75" customHeight="1" x14ac:dyDescent="0.2">
      <c r="A343" s="18" t="s">
        <v>720</v>
      </c>
      <c r="B343" s="30" t="s">
        <v>98</v>
      </c>
      <c r="C343" s="30" t="s">
        <v>1114</v>
      </c>
      <c r="D343" s="18" t="s">
        <v>99</v>
      </c>
      <c r="E343" s="90" t="s">
        <v>102</v>
      </c>
      <c r="F343" s="91" t="s">
        <v>103</v>
      </c>
      <c r="G343" s="32">
        <v>7481.5</v>
      </c>
      <c r="H343" s="32">
        <v>3121.5</v>
      </c>
      <c r="I343" s="32">
        <v>0</v>
      </c>
      <c r="J343" s="32">
        <v>0</v>
      </c>
      <c r="K343" s="32">
        <v>762</v>
      </c>
      <c r="L343" s="32">
        <v>1443.5</v>
      </c>
      <c r="M343" s="32">
        <v>916</v>
      </c>
      <c r="N343" s="32">
        <v>377.5</v>
      </c>
      <c r="O343" s="32">
        <v>28.5</v>
      </c>
      <c r="P343" s="32">
        <v>1754.5</v>
      </c>
      <c r="Q343" s="32">
        <v>377.5</v>
      </c>
      <c r="R343" s="32">
        <v>237</v>
      </c>
      <c r="S343" s="32">
        <v>140.5</v>
      </c>
      <c r="T343" s="32">
        <v>265.5</v>
      </c>
      <c r="U343" s="32">
        <v>47</v>
      </c>
      <c r="V343" s="32">
        <v>113</v>
      </c>
      <c r="W343" s="32">
        <v>295</v>
      </c>
      <c r="X343" s="32">
        <v>656.5</v>
      </c>
      <c r="Y343" s="32">
        <v>913</v>
      </c>
      <c r="Z343" s="32">
        <v>279</v>
      </c>
      <c r="AA343" s="32">
        <v>66.5</v>
      </c>
      <c r="AB343" s="32">
        <v>751.5</v>
      </c>
      <c r="AC343" s="32">
        <v>189.5</v>
      </c>
      <c r="AD343" s="32"/>
    </row>
    <row r="344" spans="1:30" ht="12.75" customHeight="1" x14ac:dyDescent="0.2">
      <c r="A344" s="18" t="s">
        <v>720</v>
      </c>
      <c r="B344" s="30" t="s">
        <v>98</v>
      </c>
      <c r="C344" s="30" t="s">
        <v>1115</v>
      </c>
      <c r="D344" s="18" t="s">
        <v>723</v>
      </c>
      <c r="E344" s="31" t="s">
        <v>724</v>
      </c>
      <c r="F344" s="30" t="s">
        <v>723</v>
      </c>
      <c r="G344" s="32">
        <v>15450</v>
      </c>
      <c r="H344" s="32">
        <v>6223</v>
      </c>
      <c r="I344" s="32">
        <v>2</v>
      </c>
      <c r="J344" s="32">
        <v>0</v>
      </c>
      <c r="K344" s="32">
        <v>1610</v>
      </c>
      <c r="L344" s="32">
        <v>2902</v>
      </c>
      <c r="M344" s="32">
        <v>1709</v>
      </c>
      <c r="N344" s="32">
        <v>640</v>
      </c>
      <c r="O344" s="32">
        <v>186</v>
      </c>
      <c r="P344" s="32">
        <v>4153</v>
      </c>
      <c r="Q344" s="32">
        <v>602</v>
      </c>
      <c r="R344" s="32">
        <v>445</v>
      </c>
      <c r="S344" s="32">
        <v>157</v>
      </c>
      <c r="T344" s="32">
        <v>877</v>
      </c>
      <c r="U344" s="32">
        <v>172</v>
      </c>
      <c r="V344" s="32">
        <v>313</v>
      </c>
      <c r="W344" s="32">
        <v>1269</v>
      </c>
      <c r="X344" s="32">
        <v>920</v>
      </c>
      <c r="Y344" s="32">
        <v>1492</v>
      </c>
      <c r="Z344" s="32">
        <v>585</v>
      </c>
      <c r="AA344" s="32">
        <v>159</v>
      </c>
      <c r="AB344" s="32">
        <v>1683</v>
      </c>
      <c r="AC344" s="32">
        <v>329</v>
      </c>
      <c r="AD344" s="32"/>
    </row>
    <row r="345" spans="1:30" ht="12.75" customHeight="1" x14ac:dyDescent="0.2">
      <c r="A345" s="18" t="s">
        <v>720</v>
      </c>
      <c r="B345" s="30" t="s">
        <v>98</v>
      </c>
      <c r="C345" s="30" t="s">
        <v>726</v>
      </c>
      <c r="D345" s="18" t="s">
        <v>725</v>
      </c>
      <c r="E345" s="31" t="s">
        <v>726</v>
      </c>
      <c r="F345" s="30" t="s">
        <v>725</v>
      </c>
      <c r="G345" s="32">
        <v>4604</v>
      </c>
      <c r="H345" s="32">
        <v>2001</v>
      </c>
      <c r="I345" s="32">
        <v>2</v>
      </c>
      <c r="J345" s="32">
        <v>3</v>
      </c>
      <c r="K345" s="32">
        <v>494</v>
      </c>
      <c r="L345" s="32">
        <v>995</v>
      </c>
      <c r="M345" s="32">
        <v>507</v>
      </c>
      <c r="N345" s="32">
        <v>196</v>
      </c>
      <c r="O345" s="32">
        <v>17</v>
      </c>
      <c r="P345" s="32">
        <v>1194</v>
      </c>
      <c r="Q345" s="32">
        <v>452</v>
      </c>
      <c r="R345" s="32">
        <v>338</v>
      </c>
      <c r="S345" s="32">
        <v>114</v>
      </c>
      <c r="T345" s="32">
        <v>217</v>
      </c>
      <c r="U345" s="32">
        <v>15</v>
      </c>
      <c r="V345" s="32">
        <v>33</v>
      </c>
      <c r="W345" s="32">
        <v>110</v>
      </c>
      <c r="X345" s="32">
        <v>367</v>
      </c>
      <c r="Y345" s="32">
        <v>520</v>
      </c>
      <c r="Z345" s="32">
        <v>146</v>
      </c>
      <c r="AA345" s="32">
        <v>33</v>
      </c>
      <c r="AB345" s="32">
        <v>404</v>
      </c>
      <c r="AC345" s="32">
        <v>93</v>
      </c>
      <c r="AD345" s="32"/>
    </row>
    <row r="346" spans="1:30" ht="12.75" customHeight="1" x14ac:dyDescent="0.2">
      <c r="A346" s="18" t="s">
        <v>720</v>
      </c>
      <c r="B346" s="30" t="s">
        <v>98</v>
      </c>
      <c r="C346" s="30"/>
      <c r="D346" s="18" t="s">
        <v>727</v>
      </c>
      <c r="E346" s="31"/>
      <c r="F346" s="30"/>
      <c r="G346" s="32">
        <v>567</v>
      </c>
      <c r="H346" s="32">
        <v>250</v>
      </c>
      <c r="I346" s="32">
        <v>0</v>
      </c>
      <c r="J346" s="32">
        <v>0</v>
      </c>
      <c r="K346" s="32">
        <v>38</v>
      </c>
      <c r="L346" s="32">
        <v>77</v>
      </c>
      <c r="M346" s="32">
        <v>135</v>
      </c>
      <c r="N346" s="32">
        <v>21</v>
      </c>
      <c r="O346" s="32">
        <v>2</v>
      </c>
      <c r="P346" s="32">
        <v>131</v>
      </c>
      <c r="Q346" s="32">
        <v>33</v>
      </c>
      <c r="R346" s="32">
        <v>13</v>
      </c>
      <c r="S346" s="32">
        <v>20</v>
      </c>
      <c r="T346" s="32">
        <v>29</v>
      </c>
      <c r="U346" s="32">
        <v>3</v>
      </c>
      <c r="V346" s="32">
        <v>4</v>
      </c>
      <c r="W346" s="32">
        <v>14</v>
      </c>
      <c r="X346" s="32">
        <v>48</v>
      </c>
      <c r="Y346" s="32">
        <v>72</v>
      </c>
      <c r="Z346" s="32">
        <v>23</v>
      </c>
      <c r="AA346" s="32">
        <v>3</v>
      </c>
      <c r="AB346" s="32">
        <v>35</v>
      </c>
      <c r="AC346" s="32">
        <v>30</v>
      </c>
      <c r="AD346" s="32"/>
    </row>
    <row r="347" spans="1:30" ht="12.75" customHeight="1" x14ac:dyDescent="0.2">
      <c r="A347" s="18" t="s">
        <v>720</v>
      </c>
      <c r="B347" s="39" t="s">
        <v>98</v>
      </c>
      <c r="C347" s="30" t="s">
        <v>1116</v>
      </c>
      <c r="D347" s="18" t="s">
        <v>104</v>
      </c>
      <c r="E347" s="31" t="s">
        <v>105</v>
      </c>
      <c r="F347" s="54" t="s">
        <v>106</v>
      </c>
      <c r="G347" s="32">
        <v>6341</v>
      </c>
      <c r="H347" s="32">
        <v>2632.5</v>
      </c>
      <c r="I347" s="32">
        <v>0.5</v>
      </c>
      <c r="J347" s="32">
        <v>1.5</v>
      </c>
      <c r="K347" s="32">
        <v>714.5</v>
      </c>
      <c r="L347" s="32">
        <v>1193</v>
      </c>
      <c r="M347" s="32">
        <v>723</v>
      </c>
      <c r="N347" s="32">
        <v>247.5</v>
      </c>
      <c r="O347" s="32">
        <v>37</v>
      </c>
      <c r="P347" s="32">
        <v>1620</v>
      </c>
      <c r="Q347" s="32">
        <v>324.5</v>
      </c>
      <c r="R347" s="32">
        <v>195</v>
      </c>
      <c r="S347" s="32">
        <v>129.5</v>
      </c>
      <c r="T347" s="32">
        <v>414</v>
      </c>
      <c r="U347" s="32">
        <v>61.5</v>
      </c>
      <c r="V347" s="32">
        <v>64</v>
      </c>
      <c r="W347" s="32">
        <v>337</v>
      </c>
      <c r="X347" s="32">
        <v>419</v>
      </c>
      <c r="Y347" s="32">
        <v>687</v>
      </c>
      <c r="Z347" s="32">
        <v>229</v>
      </c>
      <c r="AA347" s="32">
        <v>65.5</v>
      </c>
      <c r="AB347" s="32">
        <v>669.5</v>
      </c>
      <c r="AC347" s="32">
        <v>153</v>
      </c>
      <c r="AD347" s="32"/>
    </row>
    <row r="348" spans="1:30" ht="12.75" customHeight="1" x14ac:dyDescent="0.2">
      <c r="A348" s="18" t="s">
        <v>720</v>
      </c>
      <c r="B348" s="39" t="s">
        <v>98</v>
      </c>
      <c r="C348" s="30" t="s">
        <v>1116</v>
      </c>
      <c r="D348" s="18" t="s">
        <v>104</v>
      </c>
      <c r="E348" s="90" t="s">
        <v>107</v>
      </c>
      <c r="F348" s="91" t="s">
        <v>108</v>
      </c>
      <c r="G348" s="32">
        <v>6341</v>
      </c>
      <c r="H348" s="32">
        <v>2632.5</v>
      </c>
      <c r="I348" s="32">
        <v>0.5</v>
      </c>
      <c r="J348" s="32">
        <v>1.5</v>
      </c>
      <c r="K348" s="32">
        <v>714.5</v>
      </c>
      <c r="L348" s="32">
        <v>1193</v>
      </c>
      <c r="M348" s="32">
        <v>723</v>
      </c>
      <c r="N348" s="32">
        <v>247.5</v>
      </c>
      <c r="O348" s="32">
        <v>37</v>
      </c>
      <c r="P348" s="32">
        <v>1620</v>
      </c>
      <c r="Q348" s="32">
        <v>324.5</v>
      </c>
      <c r="R348" s="32">
        <v>195</v>
      </c>
      <c r="S348" s="32">
        <v>129.5</v>
      </c>
      <c r="T348" s="32">
        <v>414</v>
      </c>
      <c r="U348" s="32">
        <v>61.5</v>
      </c>
      <c r="V348" s="32">
        <v>64</v>
      </c>
      <c r="W348" s="32">
        <v>337</v>
      </c>
      <c r="X348" s="32">
        <v>419</v>
      </c>
      <c r="Y348" s="32">
        <v>687</v>
      </c>
      <c r="Z348" s="32">
        <v>229</v>
      </c>
      <c r="AA348" s="32">
        <v>65.5</v>
      </c>
      <c r="AB348" s="32">
        <v>669.5</v>
      </c>
      <c r="AC348" s="32">
        <v>153</v>
      </c>
      <c r="AD348" s="32"/>
    </row>
    <row r="349" spans="1:30" ht="24" customHeight="1" x14ac:dyDescent="0.25">
      <c r="A349" s="26" t="s">
        <v>728</v>
      </c>
      <c r="B349" s="27" t="s">
        <v>729</v>
      </c>
      <c r="C349" s="30"/>
      <c r="D349" s="26"/>
      <c r="E349" s="28"/>
      <c r="F349" s="27"/>
      <c r="G349" s="29">
        <v>73463</v>
      </c>
      <c r="H349" s="29">
        <v>24873</v>
      </c>
      <c r="I349" s="29">
        <v>6</v>
      </c>
      <c r="J349" s="29">
        <v>19</v>
      </c>
      <c r="K349" s="29">
        <v>7071</v>
      </c>
      <c r="L349" s="29">
        <v>10881</v>
      </c>
      <c r="M349" s="29">
        <v>6896</v>
      </c>
      <c r="N349" s="29">
        <v>2064</v>
      </c>
      <c r="O349" s="29">
        <v>433</v>
      </c>
      <c r="P349" s="29">
        <v>22712</v>
      </c>
      <c r="Q349" s="29">
        <v>5190</v>
      </c>
      <c r="R349" s="29">
        <v>4078</v>
      </c>
      <c r="S349" s="29">
        <v>1112</v>
      </c>
      <c r="T349" s="29">
        <v>6261</v>
      </c>
      <c r="U349" s="29">
        <v>489</v>
      </c>
      <c r="V349" s="29">
        <v>1156</v>
      </c>
      <c r="W349" s="29">
        <v>3449</v>
      </c>
      <c r="X349" s="29">
        <v>6167</v>
      </c>
      <c r="Y349" s="29">
        <v>9055</v>
      </c>
      <c r="Z349" s="29">
        <v>3447</v>
      </c>
      <c r="AA349" s="29">
        <v>671</v>
      </c>
      <c r="AB349" s="29">
        <v>8521</v>
      </c>
      <c r="AC349" s="29">
        <v>1687</v>
      </c>
      <c r="AD349" s="32"/>
    </row>
    <row r="350" spans="1:30" ht="12.75" customHeight="1" x14ac:dyDescent="0.2">
      <c r="A350" s="18" t="s">
        <v>728</v>
      </c>
      <c r="B350" s="30" t="s">
        <v>729</v>
      </c>
      <c r="C350" s="30" t="s">
        <v>1117</v>
      </c>
      <c r="D350" s="18" t="s">
        <v>730</v>
      </c>
      <c r="E350" s="31" t="s">
        <v>731</v>
      </c>
      <c r="F350" s="30" t="s">
        <v>730</v>
      </c>
      <c r="G350" s="32">
        <v>7868</v>
      </c>
      <c r="H350" s="32">
        <v>2600</v>
      </c>
      <c r="I350" s="32">
        <v>1</v>
      </c>
      <c r="J350" s="32">
        <v>2</v>
      </c>
      <c r="K350" s="32">
        <v>677</v>
      </c>
      <c r="L350" s="32">
        <v>1118</v>
      </c>
      <c r="M350" s="32">
        <v>802</v>
      </c>
      <c r="N350" s="32">
        <v>198</v>
      </c>
      <c r="O350" s="32">
        <v>47</v>
      </c>
      <c r="P350" s="32">
        <v>2586</v>
      </c>
      <c r="Q350" s="32">
        <v>675</v>
      </c>
      <c r="R350" s="32">
        <v>561</v>
      </c>
      <c r="S350" s="32">
        <v>114</v>
      </c>
      <c r="T350" s="32">
        <v>726</v>
      </c>
      <c r="U350" s="32">
        <v>43</v>
      </c>
      <c r="V350" s="32">
        <v>161</v>
      </c>
      <c r="W350" s="32">
        <v>308</v>
      </c>
      <c r="X350" s="32">
        <v>673</v>
      </c>
      <c r="Y350" s="32">
        <v>952</v>
      </c>
      <c r="Z350" s="32">
        <v>414</v>
      </c>
      <c r="AA350" s="32">
        <v>68</v>
      </c>
      <c r="AB350" s="32">
        <v>839</v>
      </c>
      <c r="AC350" s="32">
        <v>164</v>
      </c>
      <c r="AD350" s="32"/>
    </row>
    <row r="351" spans="1:30" ht="12.75" customHeight="1" x14ac:dyDescent="0.2">
      <c r="A351" s="18" t="s">
        <v>728</v>
      </c>
      <c r="B351" s="30" t="s">
        <v>729</v>
      </c>
      <c r="C351" s="30" t="s">
        <v>1118</v>
      </c>
      <c r="D351" s="18" t="s">
        <v>732</v>
      </c>
      <c r="E351" s="31" t="s">
        <v>733</v>
      </c>
      <c r="F351" s="30" t="s">
        <v>732</v>
      </c>
      <c r="G351" s="32">
        <v>4884</v>
      </c>
      <c r="H351" s="32">
        <v>1557</v>
      </c>
      <c r="I351" s="32">
        <v>0</v>
      </c>
      <c r="J351" s="32">
        <v>2</v>
      </c>
      <c r="K351" s="32">
        <v>461</v>
      </c>
      <c r="L351" s="32">
        <v>690</v>
      </c>
      <c r="M351" s="32">
        <v>404</v>
      </c>
      <c r="N351" s="32">
        <v>111</v>
      </c>
      <c r="O351" s="32">
        <v>42</v>
      </c>
      <c r="P351" s="32">
        <v>1702</v>
      </c>
      <c r="Q351" s="32">
        <v>389</v>
      </c>
      <c r="R351" s="32">
        <v>319</v>
      </c>
      <c r="S351" s="32">
        <v>70</v>
      </c>
      <c r="T351" s="32">
        <v>557</v>
      </c>
      <c r="U351" s="32">
        <v>51</v>
      </c>
      <c r="V351" s="32">
        <v>119</v>
      </c>
      <c r="W351" s="32">
        <v>181</v>
      </c>
      <c r="X351" s="32">
        <v>405</v>
      </c>
      <c r="Y351" s="32">
        <v>586</v>
      </c>
      <c r="Z351" s="32">
        <v>181</v>
      </c>
      <c r="AA351" s="32">
        <v>44</v>
      </c>
      <c r="AB351" s="32">
        <v>565</v>
      </c>
      <c r="AC351" s="32">
        <v>96</v>
      </c>
      <c r="AD351" s="32"/>
    </row>
    <row r="352" spans="1:30" ht="12.75" customHeight="1" x14ac:dyDescent="0.2">
      <c r="A352" s="18" t="s">
        <v>728</v>
      </c>
      <c r="B352" s="30" t="s">
        <v>729</v>
      </c>
      <c r="C352" s="30" t="s">
        <v>1119</v>
      </c>
      <c r="D352" s="18" t="s">
        <v>734</v>
      </c>
      <c r="E352" s="31" t="s">
        <v>735</v>
      </c>
      <c r="F352" s="30" t="s">
        <v>734</v>
      </c>
      <c r="G352" s="32">
        <v>9222</v>
      </c>
      <c r="H352" s="32">
        <v>3072</v>
      </c>
      <c r="I352" s="32">
        <v>1</v>
      </c>
      <c r="J352" s="32">
        <v>3</v>
      </c>
      <c r="K352" s="32">
        <v>903</v>
      </c>
      <c r="L352" s="32">
        <v>1369</v>
      </c>
      <c r="M352" s="32">
        <v>796</v>
      </c>
      <c r="N352" s="32">
        <v>278</v>
      </c>
      <c r="O352" s="32">
        <v>38</v>
      </c>
      <c r="P352" s="32">
        <v>2802</v>
      </c>
      <c r="Q352" s="32">
        <v>479</v>
      </c>
      <c r="R352" s="32">
        <v>358</v>
      </c>
      <c r="S352" s="32">
        <v>121</v>
      </c>
      <c r="T352" s="32">
        <v>516</v>
      </c>
      <c r="U352" s="32">
        <v>69</v>
      </c>
      <c r="V352" s="32">
        <v>208</v>
      </c>
      <c r="W352" s="32">
        <v>685</v>
      </c>
      <c r="X352" s="32">
        <v>845</v>
      </c>
      <c r="Y352" s="32">
        <v>1081</v>
      </c>
      <c r="Z352" s="32">
        <v>478</v>
      </c>
      <c r="AA352" s="32">
        <v>75</v>
      </c>
      <c r="AB352" s="32">
        <v>1168</v>
      </c>
      <c r="AC352" s="32">
        <v>230</v>
      </c>
      <c r="AD352" s="32"/>
    </row>
    <row r="353" spans="1:30" ht="12.75" customHeight="1" x14ac:dyDescent="0.2">
      <c r="A353" s="18" t="s">
        <v>728</v>
      </c>
      <c r="B353" s="30" t="s">
        <v>729</v>
      </c>
      <c r="C353" s="30" t="s">
        <v>1120</v>
      </c>
      <c r="D353" s="18" t="s">
        <v>736</v>
      </c>
      <c r="E353" s="31" t="s">
        <v>737</v>
      </c>
      <c r="F353" s="30" t="s">
        <v>736</v>
      </c>
      <c r="G353" s="32">
        <v>4674</v>
      </c>
      <c r="H353" s="32">
        <v>1713</v>
      </c>
      <c r="I353" s="32">
        <v>1</v>
      </c>
      <c r="J353" s="32">
        <v>2</v>
      </c>
      <c r="K353" s="32">
        <v>491</v>
      </c>
      <c r="L353" s="32">
        <v>781</v>
      </c>
      <c r="M353" s="32">
        <v>438</v>
      </c>
      <c r="N353" s="32">
        <v>122</v>
      </c>
      <c r="O353" s="32">
        <v>20</v>
      </c>
      <c r="P353" s="32">
        <v>1275</v>
      </c>
      <c r="Q353" s="32">
        <v>277</v>
      </c>
      <c r="R353" s="32">
        <v>216</v>
      </c>
      <c r="S353" s="32">
        <v>61</v>
      </c>
      <c r="T353" s="32">
        <v>307</v>
      </c>
      <c r="U353" s="32">
        <v>34</v>
      </c>
      <c r="V353" s="32">
        <v>31</v>
      </c>
      <c r="W353" s="32">
        <v>214</v>
      </c>
      <c r="X353" s="32">
        <v>412</v>
      </c>
      <c r="Y353" s="32">
        <v>555</v>
      </c>
      <c r="Z353" s="32">
        <v>251</v>
      </c>
      <c r="AA353" s="32">
        <v>42</v>
      </c>
      <c r="AB353" s="32">
        <v>601</v>
      </c>
      <c r="AC353" s="32">
        <v>95</v>
      </c>
      <c r="AD353" s="32"/>
    </row>
    <row r="354" spans="1:30" ht="12.75" customHeight="1" x14ac:dyDescent="0.2">
      <c r="A354" s="18" t="s">
        <v>728</v>
      </c>
      <c r="B354" s="30" t="s">
        <v>729</v>
      </c>
      <c r="C354" s="30" t="s">
        <v>1121</v>
      </c>
      <c r="D354" s="18" t="s">
        <v>738</v>
      </c>
      <c r="E354" s="31" t="s">
        <v>739</v>
      </c>
      <c r="F354" s="30" t="s">
        <v>738</v>
      </c>
      <c r="G354" s="32">
        <v>9186</v>
      </c>
      <c r="H354" s="32">
        <v>3504</v>
      </c>
      <c r="I354" s="32">
        <v>1</v>
      </c>
      <c r="J354" s="32">
        <v>3</v>
      </c>
      <c r="K354" s="32">
        <v>1056</v>
      </c>
      <c r="L354" s="32">
        <v>1555</v>
      </c>
      <c r="M354" s="32">
        <v>889</v>
      </c>
      <c r="N354" s="32">
        <v>279</v>
      </c>
      <c r="O354" s="32">
        <v>62</v>
      </c>
      <c r="P354" s="32">
        <v>2374</v>
      </c>
      <c r="Q354" s="32">
        <v>478</v>
      </c>
      <c r="R354" s="32">
        <v>397</v>
      </c>
      <c r="S354" s="32">
        <v>81</v>
      </c>
      <c r="T354" s="32">
        <v>758</v>
      </c>
      <c r="U354" s="32">
        <v>59</v>
      </c>
      <c r="V354" s="32">
        <v>88</v>
      </c>
      <c r="W354" s="32">
        <v>370</v>
      </c>
      <c r="X354" s="32">
        <v>621</v>
      </c>
      <c r="Y354" s="32">
        <v>1160</v>
      </c>
      <c r="Z354" s="32">
        <v>406</v>
      </c>
      <c r="AA354" s="32">
        <v>92</v>
      </c>
      <c r="AB354" s="32">
        <v>1050</v>
      </c>
      <c r="AC354" s="32">
        <v>259</v>
      </c>
      <c r="AD354" s="32"/>
    </row>
    <row r="355" spans="1:30" ht="12.75" customHeight="1" x14ac:dyDescent="0.2">
      <c r="A355" s="18" t="s">
        <v>728</v>
      </c>
      <c r="B355" s="30" t="s">
        <v>729</v>
      </c>
      <c r="C355" s="30" t="s">
        <v>1122</v>
      </c>
      <c r="D355" s="18" t="s">
        <v>740</v>
      </c>
      <c r="E355" s="31" t="s">
        <v>741</v>
      </c>
      <c r="F355" s="30" t="s">
        <v>740</v>
      </c>
      <c r="G355" s="32">
        <v>6652</v>
      </c>
      <c r="H355" s="32">
        <v>2128</v>
      </c>
      <c r="I355" s="32">
        <v>0</v>
      </c>
      <c r="J355" s="32">
        <v>0</v>
      </c>
      <c r="K355" s="32">
        <v>542</v>
      </c>
      <c r="L355" s="32">
        <v>931</v>
      </c>
      <c r="M355" s="32">
        <v>655</v>
      </c>
      <c r="N355" s="32">
        <v>168</v>
      </c>
      <c r="O355" s="32">
        <v>38</v>
      </c>
      <c r="P355" s="32">
        <v>2078</v>
      </c>
      <c r="Q355" s="32">
        <v>529</v>
      </c>
      <c r="R355" s="32">
        <v>429</v>
      </c>
      <c r="S355" s="32">
        <v>100</v>
      </c>
      <c r="T355" s="32">
        <v>576</v>
      </c>
      <c r="U355" s="32">
        <v>37</v>
      </c>
      <c r="V355" s="32">
        <v>97</v>
      </c>
      <c r="W355" s="32">
        <v>246</v>
      </c>
      <c r="X355" s="32">
        <v>593</v>
      </c>
      <c r="Y355" s="32">
        <v>803</v>
      </c>
      <c r="Z355" s="32">
        <v>449</v>
      </c>
      <c r="AA355" s="32">
        <v>59</v>
      </c>
      <c r="AB355" s="32">
        <v>791</v>
      </c>
      <c r="AC355" s="32">
        <v>138</v>
      </c>
      <c r="AD355" s="32"/>
    </row>
    <row r="356" spans="1:30" ht="12.75" customHeight="1" x14ac:dyDescent="0.2">
      <c r="A356" s="18" t="s">
        <v>728</v>
      </c>
      <c r="B356" s="30" t="s">
        <v>729</v>
      </c>
      <c r="C356" s="30" t="s">
        <v>1123</v>
      </c>
      <c r="D356" s="18" t="s">
        <v>742</v>
      </c>
      <c r="E356" s="31" t="s">
        <v>743</v>
      </c>
      <c r="F356" s="30" t="s">
        <v>742</v>
      </c>
      <c r="G356" s="32">
        <v>7780</v>
      </c>
      <c r="H356" s="32">
        <v>2575</v>
      </c>
      <c r="I356" s="32">
        <v>0</v>
      </c>
      <c r="J356" s="32">
        <v>0</v>
      </c>
      <c r="K356" s="32">
        <v>720</v>
      </c>
      <c r="L356" s="32">
        <v>1169</v>
      </c>
      <c r="M356" s="32">
        <v>686</v>
      </c>
      <c r="N356" s="32">
        <v>220</v>
      </c>
      <c r="O356" s="32">
        <v>51</v>
      </c>
      <c r="P356" s="32">
        <v>2486</v>
      </c>
      <c r="Q356" s="32">
        <v>586</v>
      </c>
      <c r="R356" s="32">
        <v>465</v>
      </c>
      <c r="S356" s="32">
        <v>121</v>
      </c>
      <c r="T356" s="32">
        <v>886</v>
      </c>
      <c r="U356" s="32">
        <v>50</v>
      </c>
      <c r="V356" s="32">
        <v>127</v>
      </c>
      <c r="W356" s="32">
        <v>298</v>
      </c>
      <c r="X356" s="32">
        <v>539</v>
      </c>
      <c r="Y356" s="32">
        <v>932</v>
      </c>
      <c r="Z356" s="32">
        <v>359</v>
      </c>
      <c r="AA356" s="32">
        <v>89</v>
      </c>
      <c r="AB356" s="32">
        <v>880</v>
      </c>
      <c r="AC356" s="32">
        <v>188</v>
      </c>
      <c r="AD356" s="32"/>
    </row>
    <row r="357" spans="1:30" ht="12.75" customHeight="1" x14ac:dyDescent="0.2">
      <c r="A357" s="18" t="s">
        <v>728</v>
      </c>
      <c r="B357" s="30" t="s">
        <v>729</v>
      </c>
      <c r="C357" s="30" t="s">
        <v>1124</v>
      </c>
      <c r="D357" s="18" t="s">
        <v>744</v>
      </c>
      <c r="E357" s="31" t="s">
        <v>745</v>
      </c>
      <c r="F357" s="30" t="s">
        <v>744</v>
      </c>
      <c r="G357" s="32">
        <v>4989</v>
      </c>
      <c r="H357" s="32">
        <v>1719</v>
      </c>
      <c r="I357" s="32">
        <v>0</v>
      </c>
      <c r="J357" s="32">
        <v>0</v>
      </c>
      <c r="K357" s="32">
        <v>524</v>
      </c>
      <c r="L357" s="32">
        <v>693</v>
      </c>
      <c r="M357" s="32">
        <v>502</v>
      </c>
      <c r="N357" s="32">
        <v>155</v>
      </c>
      <c r="O357" s="32">
        <v>36</v>
      </c>
      <c r="P357" s="32">
        <v>1528</v>
      </c>
      <c r="Q357" s="32">
        <v>405</v>
      </c>
      <c r="R357" s="32">
        <v>321</v>
      </c>
      <c r="S357" s="32">
        <v>84</v>
      </c>
      <c r="T357" s="32">
        <v>349</v>
      </c>
      <c r="U357" s="32">
        <v>26</v>
      </c>
      <c r="V357" s="32">
        <v>48</v>
      </c>
      <c r="W357" s="32">
        <v>337</v>
      </c>
      <c r="X357" s="32">
        <v>363</v>
      </c>
      <c r="Y357" s="32">
        <v>569</v>
      </c>
      <c r="Z357" s="32">
        <v>253</v>
      </c>
      <c r="AA357" s="32">
        <v>54</v>
      </c>
      <c r="AB357" s="32">
        <v>542</v>
      </c>
      <c r="AC357" s="32">
        <v>133</v>
      </c>
      <c r="AD357" s="32"/>
    </row>
    <row r="358" spans="1:30" ht="12.75" customHeight="1" x14ac:dyDescent="0.2">
      <c r="A358" s="18" t="s">
        <v>728</v>
      </c>
      <c r="B358" s="30" t="s">
        <v>729</v>
      </c>
      <c r="C358" s="30" t="s">
        <v>1125</v>
      </c>
      <c r="D358" s="18" t="s">
        <v>746</v>
      </c>
      <c r="E358" s="31" t="s">
        <v>747</v>
      </c>
      <c r="F358" s="30" t="s">
        <v>746</v>
      </c>
      <c r="G358" s="32">
        <v>5431</v>
      </c>
      <c r="H358" s="32">
        <v>1541</v>
      </c>
      <c r="I358" s="32">
        <v>1</v>
      </c>
      <c r="J358" s="32">
        <v>5</v>
      </c>
      <c r="K358" s="32">
        <v>446</v>
      </c>
      <c r="L358" s="32">
        <v>610</v>
      </c>
      <c r="M358" s="32">
        <v>479</v>
      </c>
      <c r="N358" s="32">
        <v>91</v>
      </c>
      <c r="O358" s="32">
        <v>25</v>
      </c>
      <c r="P358" s="32">
        <v>1912</v>
      </c>
      <c r="Q358" s="32">
        <v>491</v>
      </c>
      <c r="R358" s="32">
        <v>380</v>
      </c>
      <c r="S358" s="32">
        <v>111</v>
      </c>
      <c r="T358" s="32">
        <v>792</v>
      </c>
      <c r="U358" s="32">
        <v>16</v>
      </c>
      <c r="V358" s="32">
        <v>8</v>
      </c>
      <c r="W358" s="32">
        <v>148</v>
      </c>
      <c r="X358" s="32">
        <v>457</v>
      </c>
      <c r="Y358" s="32">
        <v>924</v>
      </c>
      <c r="Z358" s="32">
        <v>247</v>
      </c>
      <c r="AA358" s="32">
        <v>53</v>
      </c>
      <c r="AB358" s="32">
        <v>539</v>
      </c>
      <c r="AC358" s="32">
        <v>99</v>
      </c>
      <c r="AD358" s="32"/>
    </row>
    <row r="359" spans="1:30" ht="12.75" customHeight="1" x14ac:dyDescent="0.2">
      <c r="A359" s="18" t="s">
        <v>728</v>
      </c>
      <c r="B359" s="30" t="s">
        <v>729</v>
      </c>
      <c r="C359" s="30"/>
      <c r="D359" s="18" t="s">
        <v>748</v>
      </c>
      <c r="E359" s="31"/>
      <c r="F359" s="30"/>
      <c r="G359" s="32">
        <v>0</v>
      </c>
      <c r="H359" s="32">
        <v>0</v>
      </c>
      <c r="I359" s="32">
        <v>0</v>
      </c>
      <c r="J359" s="32">
        <v>0</v>
      </c>
      <c r="K359" s="32">
        <v>0</v>
      </c>
      <c r="L359" s="32">
        <v>0</v>
      </c>
      <c r="M359" s="32">
        <v>0</v>
      </c>
      <c r="N359" s="32">
        <v>0</v>
      </c>
      <c r="O359" s="32">
        <v>0</v>
      </c>
      <c r="P359" s="32">
        <v>0</v>
      </c>
      <c r="Q359" s="32">
        <v>0</v>
      </c>
      <c r="R359" s="32">
        <v>0</v>
      </c>
      <c r="S359" s="32">
        <v>0</v>
      </c>
      <c r="T359" s="32">
        <v>0</v>
      </c>
      <c r="U359" s="32">
        <v>0</v>
      </c>
      <c r="V359" s="32">
        <v>0</v>
      </c>
      <c r="W359" s="32">
        <v>0</v>
      </c>
      <c r="X359" s="32">
        <v>0</v>
      </c>
      <c r="Y359" s="32">
        <v>0</v>
      </c>
      <c r="Z359" s="32">
        <v>0</v>
      </c>
      <c r="AA359" s="32">
        <v>0</v>
      </c>
      <c r="AB359" s="32">
        <v>0</v>
      </c>
      <c r="AC359" s="32">
        <v>0</v>
      </c>
      <c r="AD359" s="32"/>
    </row>
    <row r="360" spans="1:30" ht="12.75" customHeight="1" x14ac:dyDescent="0.2">
      <c r="A360" s="18" t="s">
        <v>728</v>
      </c>
      <c r="B360" s="30" t="s">
        <v>729</v>
      </c>
      <c r="C360" s="30" t="s">
        <v>1126</v>
      </c>
      <c r="D360" s="18" t="s">
        <v>749</v>
      </c>
      <c r="E360" s="31" t="s">
        <v>750</v>
      </c>
      <c r="F360" s="30" t="s">
        <v>749</v>
      </c>
      <c r="G360" s="32">
        <v>5898</v>
      </c>
      <c r="H360" s="32">
        <v>1892</v>
      </c>
      <c r="I360" s="32">
        <v>0</v>
      </c>
      <c r="J360" s="32">
        <v>2</v>
      </c>
      <c r="K360" s="32">
        <v>529</v>
      </c>
      <c r="L360" s="32">
        <v>812</v>
      </c>
      <c r="M360" s="32">
        <v>549</v>
      </c>
      <c r="N360" s="32">
        <v>189</v>
      </c>
      <c r="O360" s="32">
        <v>28</v>
      </c>
      <c r="P360" s="32">
        <v>1916</v>
      </c>
      <c r="Q360" s="32">
        <v>511</v>
      </c>
      <c r="R360" s="32">
        <v>344</v>
      </c>
      <c r="S360" s="32">
        <v>167</v>
      </c>
      <c r="T360" s="32">
        <v>323</v>
      </c>
      <c r="U360" s="32">
        <v>48</v>
      </c>
      <c r="V360" s="32">
        <v>55</v>
      </c>
      <c r="W360" s="32">
        <v>328</v>
      </c>
      <c r="X360" s="32">
        <v>651</v>
      </c>
      <c r="Y360" s="32">
        <v>815</v>
      </c>
      <c r="Z360" s="32">
        <v>171</v>
      </c>
      <c r="AA360" s="32">
        <v>39</v>
      </c>
      <c r="AB360" s="32">
        <v>711</v>
      </c>
      <c r="AC360" s="32">
        <v>137</v>
      </c>
      <c r="AD360" s="32"/>
    </row>
    <row r="361" spans="1:30" ht="12.75" customHeight="1" x14ac:dyDescent="0.2">
      <c r="A361" s="18" t="s">
        <v>728</v>
      </c>
      <c r="B361" s="30" t="s">
        <v>729</v>
      </c>
      <c r="C361" s="30" t="s">
        <v>1127</v>
      </c>
      <c r="D361" s="18" t="s">
        <v>751</v>
      </c>
      <c r="E361" s="31" t="s">
        <v>752</v>
      </c>
      <c r="F361" s="30" t="s">
        <v>751</v>
      </c>
      <c r="G361" s="32">
        <v>6879</v>
      </c>
      <c r="H361" s="32">
        <v>2572</v>
      </c>
      <c r="I361" s="32">
        <v>1</v>
      </c>
      <c r="J361" s="32">
        <v>0</v>
      </c>
      <c r="K361" s="32">
        <v>722</v>
      </c>
      <c r="L361" s="32">
        <v>1153</v>
      </c>
      <c r="M361" s="32">
        <v>696</v>
      </c>
      <c r="N361" s="32">
        <v>253</v>
      </c>
      <c r="O361" s="32">
        <v>46</v>
      </c>
      <c r="P361" s="32">
        <v>2053</v>
      </c>
      <c r="Q361" s="32">
        <v>370</v>
      </c>
      <c r="R361" s="32">
        <v>288</v>
      </c>
      <c r="S361" s="32">
        <v>82</v>
      </c>
      <c r="T361" s="32">
        <v>471</v>
      </c>
      <c r="U361" s="32">
        <v>56</v>
      </c>
      <c r="V361" s="32">
        <v>214</v>
      </c>
      <c r="W361" s="32">
        <v>334</v>
      </c>
      <c r="X361" s="32">
        <v>608</v>
      </c>
      <c r="Y361" s="32">
        <v>678</v>
      </c>
      <c r="Z361" s="32">
        <v>238</v>
      </c>
      <c r="AA361" s="32">
        <v>56</v>
      </c>
      <c r="AB361" s="32">
        <v>835</v>
      </c>
      <c r="AC361" s="32">
        <v>148</v>
      </c>
      <c r="AD361" s="32"/>
    </row>
    <row r="362" spans="1:30" ht="24" customHeight="1" x14ac:dyDescent="0.25">
      <c r="A362" s="26" t="s">
        <v>753</v>
      </c>
      <c r="B362" s="27" t="s">
        <v>754</v>
      </c>
      <c r="C362" s="30"/>
      <c r="D362" s="26"/>
      <c r="E362" s="28"/>
      <c r="F362" s="27"/>
      <c r="G362" s="29">
        <v>119821</v>
      </c>
      <c r="H362" s="29">
        <v>43418</v>
      </c>
      <c r="I362" s="29">
        <v>20</v>
      </c>
      <c r="J362" s="29">
        <v>19</v>
      </c>
      <c r="K362" s="29">
        <v>13918</v>
      </c>
      <c r="L362" s="29">
        <v>17985</v>
      </c>
      <c r="M362" s="29">
        <v>11476</v>
      </c>
      <c r="N362" s="29">
        <v>4540</v>
      </c>
      <c r="O362" s="29">
        <v>1208</v>
      </c>
      <c r="P362" s="29">
        <v>35459</v>
      </c>
      <c r="Q362" s="29">
        <v>6809</v>
      </c>
      <c r="R362" s="29">
        <v>4250</v>
      </c>
      <c r="S362" s="29">
        <v>2559</v>
      </c>
      <c r="T362" s="29">
        <v>7417</v>
      </c>
      <c r="U362" s="29">
        <v>1083</v>
      </c>
      <c r="V362" s="29">
        <v>2255</v>
      </c>
      <c r="W362" s="29">
        <v>7934</v>
      </c>
      <c r="X362" s="29">
        <v>9961</v>
      </c>
      <c r="Y362" s="29">
        <v>13965</v>
      </c>
      <c r="Z362" s="29">
        <v>4633</v>
      </c>
      <c r="AA362" s="29">
        <v>1829</v>
      </c>
      <c r="AB362" s="29">
        <v>11977</v>
      </c>
      <c r="AC362" s="29">
        <v>2792</v>
      </c>
      <c r="AD362" s="32"/>
    </row>
    <row r="363" spans="1:30" ht="12.75" customHeight="1" x14ac:dyDescent="0.2">
      <c r="A363" s="18" t="s">
        <v>753</v>
      </c>
      <c r="B363" s="30" t="s">
        <v>754</v>
      </c>
      <c r="C363" s="30" t="s">
        <v>1128</v>
      </c>
      <c r="D363" s="18" t="s">
        <v>755</v>
      </c>
      <c r="E363" s="31" t="s">
        <v>756</v>
      </c>
      <c r="F363" s="30" t="s">
        <v>755</v>
      </c>
      <c r="G363" s="32">
        <v>3983</v>
      </c>
      <c r="H363" s="32">
        <v>1544</v>
      </c>
      <c r="I363" s="32">
        <v>0</v>
      </c>
      <c r="J363" s="32">
        <v>0</v>
      </c>
      <c r="K363" s="32">
        <v>486</v>
      </c>
      <c r="L363" s="32">
        <v>606</v>
      </c>
      <c r="M363" s="32">
        <v>452</v>
      </c>
      <c r="N363" s="32">
        <v>128</v>
      </c>
      <c r="O363" s="32">
        <v>25</v>
      </c>
      <c r="P363" s="32">
        <v>1062</v>
      </c>
      <c r="Q363" s="32">
        <v>220</v>
      </c>
      <c r="R363" s="32">
        <v>126</v>
      </c>
      <c r="S363" s="32">
        <v>94</v>
      </c>
      <c r="T363" s="32">
        <v>207</v>
      </c>
      <c r="U363" s="32">
        <v>20</v>
      </c>
      <c r="V363" s="32">
        <v>87</v>
      </c>
      <c r="W363" s="32">
        <v>263</v>
      </c>
      <c r="X363" s="32">
        <v>265</v>
      </c>
      <c r="Y363" s="32">
        <v>515</v>
      </c>
      <c r="Z363" s="32">
        <v>150</v>
      </c>
      <c r="AA363" s="32">
        <v>63</v>
      </c>
      <c r="AB363" s="32">
        <v>392</v>
      </c>
      <c r="AC363" s="32">
        <v>104</v>
      </c>
      <c r="AD363" s="32"/>
    </row>
    <row r="364" spans="1:30" ht="12.75" customHeight="1" x14ac:dyDescent="0.2">
      <c r="A364" s="18" t="s">
        <v>753</v>
      </c>
      <c r="B364" s="30" t="s">
        <v>754</v>
      </c>
      <c r="C364" s="30" t="s">
        <v>1129</v>
      </c>
      <c r="D364" s="18" t="s">
        <v>757</v>
      </c>
      <c r="E364" s="31" t="s">
        <v>758</v>
      </c>
      <c r="F364" s="30" t="s">
        <v>757</v>
      </c>
      <c r="G364" s="32">
        <v>10597</v>
      </c>
      <c r="H364" s="32">
        <v>3774</v>
      </c>
      <c r="I364" s="32">
        <v>1</v>
      </c>
      <c r="J364" s="32">
        <v>2</v>
      </c>
      <c r="K364" s="32">
        <v>1201</v>
      </c>
      <c r="L364" s="32">
        <v>1531</v>
      </c>
      <c r="M364" s="32">
        <v>1039</v>
      </c>
      <c r="N364" s="32">
        <v>386</v>
      </c>
      <c r="O364" s="32">
        <v>85</v>
      </c>
      <c r="P364" s="32">
        <v>3290</v>
      </c>
      <c r="Q364" s="32">
        <v>664</v>
      </c>
      <c r="R364" s="32">
        <v>418</v>
      </c>
      <c r="S364" s="32">
        <v>246</v>
      </c>
      <c r="T364" s="32">
        <v>683</v>
      </c>
      <c r="U364" s="32">
        <v>44</v>
      </c>
      <c r="V364" s="32">
        <v>156</v>
      </c>
      <c r="W364" s="32">
        <v>1000</v>
      </c>
      <c r="X364" s="32">
        <v>743</v>
      </c>
      <c r="Y364" s="32">
        <v>1246</v>
      </c>
      <c r="Z364" s="32">
        <v>383</v>
      </c>
      <c r="AA364" s="32">
        <v>155</v>
      </c>
      <c r="AB364" s="32">
        <v>1029</v>
      </c>
      <c r="AC364" s="32">
        <v>249</v>
      </c>
      <c r="AD364" s="32"/>
    </row>
    <row r="365" spans="1:30" ht="12.75" customHeight="1" x14ac:dyDescent="0.2">
      <c r="A365" s="18" t="s">
        <v>753</v>
      </c>
      <c r="B365" s="30" t="s">
        <v>754</v>
      </c>
      <c r="C365" s="30" t="s">
        <v>1130</v>
      </c>
      <c r="D365" s="18" t="s">
        <v>759</v>
      </c>
      <c r="E365" s="31" t="s">
        <v>760</v>
      </c>
      <c r="F365" s="30" t="s">
        <v>759</v>
      </c>
      <c r="G365" s="32">
        <v>27453</v>
      </c>
      <c r="H365" s="32">
        <v>9214</v>
      </c>
      <c r="I365" s="32">
        <v>5</v>
      </c>
      <c r="J365" s="32">
        <v>0</v>
      </c>
      <c r="K365" s="32">
        <v>2937</v>
      </c>
      <c r="L365" s="32">
        <v>4022</v>
      </c>
      <c r="M365" s="32">
        <v>2250</v>
      </c>
      <c r="N365" s="32">
        <v>964</v>
      </c>
      <c r="O365" s="32">
        <v>439</v>
      </c>
      <c r="P365" s="32">
        <v>9013</v>
      </c>
      <c r="Q365" s="32">
        <v>1453</v>
      </c>
      <c r="R365" s="32">
        <v>934</v>
      </c>
      <c r="S365" s="32">
        <v>519</v>
      </c>
      <c r="T365" s="32">
        <v>1852</v>
      </c>
      <c r="U365" s="32">
        <v>370</v>
      </c>
      <c r="V365" s="32">
        <v>1013</v>
      </c>
      <c r="W365" s="32">
        <v>1881</v>
      </c>
      <c r="X365" s="32">
        <v>2444</v>
      </c>
      <c r="Y365" s="32">
        <v>3026</v>
      </c>
      <c r="Z365" s="32">
        <v>941</v>
      </c>
      <c r="AA365" s="32">
        <v>394</v>
      </c>
      <c r="AB365" s="32">
        <v>2884</v>
      </c>
      <c r="AC365" s="32">
        <v>578</v>
      </c>
      <c r="AD365" s="32"/>
    </row>
    <row r="366" spans="1:30" ht="12.75" customHeight="1" x14ac:dyDescent="0.2">
      <c r="A366" s="18" t="s">
        <v>753</v>
      </c>
      <c r="B366" s="30" t="s">
        <v>754</v>
      </c>
      <c r="C366" s="30" t="s">
        <v>1131</v>
      </c>
      <c r="D366" s="18" t="s">
        <v>761</v>
      </c>
      <c r="E366" s="31" t="s">
        <v>762</v>
      </c>
      <c r="F366" s="30" t="s">
        <v>761</v>
      </c>
      <c r="G366" s="32">
        <v>6878</v>
      </c>
      <c r="H366" s="32">
        <v>2188</v>
      </c>
      <c r="I366" s="32">
        <v>3</v>
      </c>
      <c r="J366" s="32">
        <v>2</v>
      </c>
      <c r="K366" s="32">
        <v>809</v>
      </c>
      <c r="L366" s="32">
        <v>825</v>
      </c>
      <c r="M366" s="32">
        <v>549</v>
      </c>
      <c r="N366" s="32">
        <v>249</v>
      </c>
      <c r="O366" s="32">
        <v>42</v>
      </c>
      <c r="P366" s="32">
        <v>2549</v>
      </c>
      <c r="Q366" s="32">
        <v>570</v>
      </c>
      <c r="R366" s="32">
        <v>333</v>
      </c>
      <c r="S366" s="32">
        <v>237</v>
      </c>
      <c r="T366" s="32">
        <v>593</v>
      </c>
      <c r="U366" s="32">
        <v>46</v>
      </c>
      <c r="V366" s="32">
        <v>163</v>
      </c>
      <c r="W366" s="32">
        <v>555</v>
      </c>
      <c r="X366" s="32">
        <v>622</v>
      </c>
      <c r="Y366" s="32">
        <v>771</v>
      </c>
      <c r="Z366" s="32">
        <v>176</v>
      </c>
      <c r="AA366" s="32">
        <v>86</v>
      </c>
      <c r="AB366" s="32">
        <v>644</v>
      </c>
      <c r="AC366" s="32">
        <v>173</v>
      </c>
      <c r="AD366" s="32"/>
    </row>
    <row r="367" spans="1:30" ht="12.75" customHeight="1" x14ac:dyDescent="0.2">
      <c r="A367" s="18" t="s">
        <v>753</v>
      </c>
      <c r="B367" s="30" t="s">
        <v>754</v>
      </c>
      <c r="C367" s="30" t="s">
        <v>1132</v>
      </c>
      <c r="D367" s="18" t="s">
        <v>763</v>
      </c>
      <c r="E367" s="31" t="s">
        <v>764</v>
      </c>
      <c r="F367" s="30" t="s">
        <v>763</v>
      </c>
      <c r="G367" s="32">
        <v>11369</v>
      </c>
      <c r="H367" s="32">
        <v>4239</v>
      </c>
      <c r="I367" s="32">
        <v>0</v>
      </c>
      <c r="J367" s="32">
        <v>0</v>
      </c>
      <c r="K367" s="32">
        <v>1319</v>
      </c>
      <c r="L367" s="32">
        <v>1925</v>
      </c>
      <c r="M367" s="32">
        <v>995</v>
      </c>
      <c r="N367" s="32">
        <v>347</v>
      </c>
      <c r="O367" s="32">
        <v>118</v>
      </c>
      <c r="P367" s="32">
        <v>3290</v>
      </c>
      <c r="Q367" s="32">
        <v>426</v>
      </c>
      <c r="R367" s="32">
        <v>314</v>
      </c>
      <c r="S367" s="32">
        <v>112</v>
      </c>
      <c r="T367" s="32">
        <v>660</v>
      </c>
      <c r="U367" s="32">
        <v>137</v>
      </c>
      <c r="V367" s="32">
        <v>184</v>
      </c>
      <c r="W367" s="32">
        <v>876</v>
      </c>
      <c r="X367" s="32">
        <v>1007</v>
      </c>
      <c r="Y367" s="32">
        <v>1121</v>
      </c>
      <c r="Z367" s="32">
        <v>579</v>
      </c>
      <c r="AA367" s="32">
        <v>258</v>
      </c>
      <c r="AB367" s="32">
        <v>1130</v>
      </c>
      <c r="AC367" s="32">
        <v>287</v>
      </c>
      <c r="AD367" s="32"/>
    </row>
    <row r="368" spans="1:30" ht="12.75" customHeight="1" x14ac:dyDescent="0.2">
      <c r="A368" s="18" t="s">
        <v>753</v>
      </c>
      <c r="B368" s="30" t="s">
        <v>754</v>
      </c>
      <c r="C368" s="30" t="s">
        <v>1133</v>
      </c>
      <c r="D368" s="18" t="s">
        <v>765</v>
      </c>
      <c r="E368" s="31" t="s">
        <v>766</v>
      </c>
      <c r="F368" s="30" t="s">
        <v>765</v>
      </c>
      <c r="G368" s="32">
        <v>8979</v>
      </c>
      <c r="H368" s="32">
        <v>3592</v>
      </c>
      <c r="I368" s="32">
        <v>1</v>
      </c>
      <c r="J368" s="32">
        <v>2</v>
      </c>
      <c r="K368" s="32">
        <v>1238</v>
      </c>
      <c r="L368" s="32">
        <v>1456</v>
      </c>
      <c r="M368" s="32">
        <v>895</v>
      </c>
      <c r="N368" s="32">
        <v>322</v>
      </c>
      <c r="O368" s="32">
        <v>103</v>
      </c>
      <c r="P368" s="32">
        <v>2326</v>
      </c>
      <c r="Q368" s="32">
        <v>539</v>
      </c>
      <c r="R368" s="32">
        <v>356</v>
      </c>
      <c r="S368" s="32">
        <v>183</v>
      </c>
      <c r="T368" s="32">
        <v>292</v>
      </c>
      <c r="U368" s="32">
        <v>95</v>
      </c>
      <c r="V368" s="32">
        <v>126</v>
      </c>
      <c r="W368" s="32">
        <v>520</v>
      </c>
      <c r="X368" s="32">
        <v>754</v>
      </c>
      <c r="Y368" s="32">
        <v>1076</v>
      </c>
      <c r="Z368" s="32">
        <v>371</v>
      </c>
      <c r="AA368" s="32">
        <v>121</v>
      </c>
      <c r="AB368" s="32">
        <v>929</v>
      </c>
      <c r="AC368" s="32">
        <v>139</v>
      </c>
      <c r="AD368" s="32"/>
    </row>
    <row r="369" spans="1:30" ht="12.75" customHeight="1" x14ac:dyDescent="0.2">
      <c r="A369" s="18" t="s">
        <v>753</v>
      </c>
      <c r="B369" s="30" t="s">
        <v>754</v>
      </c>
      <c r="C369" s="30" t="s">
        <v>1134</v>
      </c>
      <c r="D369" s="18" t="s">
        <v>767</v>
      </c>
      <c r="E369" s="31" t="s">
        <v>768</v>
      </c>
      <c r="F369" s="30" t="s">
        <v>767</v>
      </c>
      <c r="G369" s="32">
        <v>9348</v>
      </c>
      <c r="H369" s="32">
        <v>3660</v>
      </c>
      <c r="I369" s="32">
        <v>3</v>
      </c>
      <c r="J369" s="32">
        <v>0</v>
      </c>
      <c r="K369" s="32">
        <v>1285</v>
      </c>
      <c r="L369" s="32">
        <v>1504</v>
      </c>
      <c r="M369" s="32">
        <v>868</v>
      </c>
      <c r="N369" s="32">
        <v>344</v>
      </c>
      <c r="O369" s="32">
        <v>111</v>
      </c>
      <c r="P369" s="32">
        <v>2379</v>
      </c>
      <c r="Q369" s="32">
        <v>461</v>
      </c>
      <c r="R369" s="32">
        <v>303</v>
      </c>
      <c r="S369" s="32">
        <v>158</v>
      </c>
      <c r="T369" s="32">
        <v>575</v>
      </c>
      <c r="U369" s="32">
        <v>60</v>
      </c>
      <c r="V369" s="32">
        <v>57</v>
      </c>
      <c r="W369" s="32">
        <v>529</v>
      </c>
      <c r="X369" s="32">
        <v>697</v>
      </c>
      <c r="Y369" s="32">
        <v>1226</v>
      </c>
      <c r="Z369" s="32">
        <v>371</v>
      </c>
      <c r="AA369" s="32">
        <v>154</v>
      </c>
      <c r="AB369" s="32">
        <v>903</v>
      </c>
      <c r="AC369" s="32">
        <v>200</v>
      </c>
      <c r="AD369" s="32"/>
    </row>
    <row r="370" spans="1:30" ht="12.75" customHeight="1" x14ac:dyDescent="0.2">
      <c r="A370" s="18" t="s">
        <v>753</v>
      </c>
      <c r="B370" s="30" t="s">
        <v>754</v>
      </c>
      <c r="C370" s="30" t="s">
        <v>1135</v>
      </c>
      <c r="D370" s="18" t="s">
        <v>769</v>
      </c>
      <c r="E370" s="31" t="s">
        <v>770</v>
      </c>
      <c r="F370" s="30" t="s">
        <v>769</v>
      </c>
      <c r="G370" s="32">
        <v>6480</v>
      </c>
      <c r="H370" s="32">
        <v>2438</v>
      </c>
      <c r="I370" s="32">
        <v>0</v>
      </c>
      <c r="J370" s="32">
        <v>1</v>
      </c>
      <c r="K370" s="32">
        <v>732</v>
      </c>
      <c r="L370" s="32">
        <v>942</v>
      </c>
      <c r="M370" s="32">
        <v>763</v>
      </c>
      <c r="N370" s="32">
        <v>273</v>
      </c>
      <c r="O370" s="32">
        <v>32</v>
      </c>
      <c r="P370" s="32">
        <v>1798</v>
      </c>
      <c r="Q370" s="32">
        <v>413</v>
      </c>
      <c r="R370" s="32">
        <v>236</v>
      </c>
      <c r="S370" s="32">
        <v>177</v>
      </c>
      <c r="T370" s="32">
        <v>340</v>
      </c>
      <c r="U370" s="32">
        <v>60</v>
      </c>
      <c r="V370" s="32">
        <v>64</v>
      </c>
      <c r="W370" s="32">
        <v>365</v>
      </c>
      <c r="X370" s="32">
        <v>556</v>
      </c>
      <c r="Y370" s="32">
        <v>800</v>
      </c>
      <c r="Z370" s="32">
        <v>252</v>
      </c>
      <c r="AA370" s="32">
        <v>86</v>
      </c>
      <c r="AB370" s="32">
        <v>644</v>
      </c>
      <c r="AC370" s="32">
        <v>157</v>
      </c>
      <c r="AD370" s="32"/>
    </row>
    <row r="371" spans="1:30" ht="12.75" customHeight="1" x14ac:dyDescent="0.2">
      <c r="A371" s="18" t="s">
        <v>753</v>
      </c>
      <c r="B371" s="30" t="s">
        <v>754</v>
      </c>
      <c r="C371" s="30" t="s">
        <v>1136</v>
      </c>
      <c r="D371" s="18" t="s">
        <v>771</v>
      </c>
      <c r="E371" s="31" t="s">
        <v>772</v>
      </c>
      <c r="F371" s="30" t="s">
        <v>771</v>
      </c>
      <c r="G371" s="32">
        <v>5437</v>
      </c>
      <c r="H371" s="32">
        <v>2122</v>
      </c>
      <c r="I371" s="32">
        <v>2</v>
      </c>
      <c r="J371" s="32">
        <v>5</v>
      </c>
      <c r="K371" s="32">
        <v>712</v>
      </c>
      <c r="L371" s="32">
        <v>784</v>
      </c>
      <c r="M371" s="32">
        <v>619</v>
      </c>
      <c r="N371" s="32">
        <v>233</v>
      </c>
      <c r="O371" s="32">
        <v>33</v>
      </c>
      <c r="P371" s="32">
        <v>1346</v>
      </c>
      <c r="Q371" s="32">
        <v>353</v>
      </c>
      <c r="R371" s="32">
        <v>211</v>
      </c>
      <c r="S371" s="32">
        <v>142</v>
      </c>
      <c r="T371" s="32">
        <v>258</v>
      </c>
      <c r="U371" s="32">
        <v>37</v>
      </c>
      <c r="V371" s="32">
        <v>62</v>
      </c>
      <c r="W371" s="32">
        <v>236</v>
      </c>
      <c r="X371" s="32">
        <v>400</v>
      </c>
      <c r="Y371" s="32">
        <v>727</v>
      </c>
      <c r="Z371" s="32">
        <v>184</v>
      </c>
      <c r="AA371" s="32">
        <v>62</v>
      </c>
      <c r="AB371" s="32">
        <v>579</v>
      </c>
      <c r="AC371" s="32">
        <v>151</v>
      </c>
      <c r="AD371" s="32"/>
    </row>
    <row r="372" spans="1:30" ht="12.75" customHeight="1" x14ac:dyDescent="0.2">
      <c r="A372" s="18" t="s">
        <v>753</v>
      </c>
      <c r="B372" s="30" t="s">
        <v>754</v>
      </c>
      <c r="C372" s="30" t="s">
        <v>1137</v>
      </c>
      <c r="D372" s="18" t="s">
        <v>773</v>
      </c>
      <c r="E372" s="31" t="s">
        <v>774</v>
      </c>
      <c r="F372" s="30" t="s">
        <v>773</v>
      </c>
      <c r="G372" s="32">
        <v>7155</v>
      </c>
      <c r="H372" s="32">
        <v>2674</v>
      </c>
      <c r="I372" s="32">
        <v>3</v>
      </c>
      <c r="J372" s="32">
        <v>3</v>
      </c>
      <c r="K372" s="32">
        <v>805</v>
      </c>
      <c r="L372" s="32">
        <v>1140</v>
      </c>
      <c r="M372" s="32">
        <v>723</v>
      </c>
      <c r="N372" s="32">
        <v>255</v>
      </c>
      <c r="O372" s="32">
        <v>62</v>
      </c>
      <c r="P372" s="32">
        <v>1945</v>
      </c>
      <c r="Q372" s="32">
        <v>416</v>
      </c>
      <c r="R372" s="32">
        <v>258</v>
      </c>
      <c r="S372" s="32">
        <v>158</v>
      </c>
      <c r="T372" s="32">
        <v>481</v>
      </c>
      <c r="U372" s="32">
        <v>61</v>
      </c>
      <c r="V372" s="32">
        <v>52</v>
      </c>
      <c r="W372" s="32">
        <v>310</v>
      </c>
      <c r="X372" s="32">
        <v>625</v>
      </c>
      <c r="Y372" s="32">
        <v>916</v>
      </c>
      <c r="Z372" s="32">
        <v>322</v>
      </c>
      <c r="AA372" s="32">
        <v>104</v>
      </c>
      <c r="AB372" s="32">
        <v>697</v>
      </c>
      <c r="AC372" s="32">
        <v>180</v>
      </c>
      <c r="AD372" s="32"/>
    </row>
    <row r="373" spans="1:30" ht="12.75" customHeight="1" x14ac:dyDescent="0.2">
      <c r="A373" s="18" t="s">
        <v>753</v>
      </c>
      <c r="B373" s="30" t="s">
        <v>754</v>
      </c>
      <c r="C373" s="30" t="s">
        <v>1138</v>
      </c>
      <c r="D373" s="18" t="s">
        <v>775</v>
      </c>
      <c r="E373" s="31" t="s">
        <v>776</v>
      </c>
      <c r="F373" s="30" t="s">
        <v>775</v>
      </c>
      <c r="G373" s="32">
        <v>5653</v>
      </c>
      <c r="H373" s="32">
        <v>2049</v>
      </c>
      <c r="I373" s="32">
        <v>0</v>
      </c>
      <c r="J373" s="32">
        <v>2</v>
      </c>
      <c r="K373" s="32">
        <v>638</v>
      </c>
      <c r="L373" s="32">
        <v>815</v>
      </c>
      <c r="M373" s="32">
        <v>594</v>
      </c>
      <c r="N373" s="32">
        <v>219</v>
      </c>
      <c r="O373" s="32">
        <v>20</v>
      </c>
      <c r="P373" s="32">
        <v>1685</v>
      </c>
      <c r="Q373" s="32">
        <v>433</v>
      </c>
      <c r="R373" s="32">
        <v>252</v>
      </c>
      <c r="S373" s="32">
        <v>181</v>
      </c>
      <c r="T373" s="32">
        <v>362</v>
      </c>
      <c r="U373" s="32">
        <v>25</v>
      </c>
      <c r="V373" s="32">
        <v>38</v>
      </c>
      <c r="W373" s="32">
        <v>358</v>
      </c>
      <c r="X373" s="32">
        <v>469</v>
      </c>
      <c r="Y373" s="32">
        <v>729</v>
      </c>
      <c r="Z373" s="32">
        <v>175</v>
      </c>
      <c r="AA373" s="32">
        <v>75</v>
      </c>
      <c r="AB373" s="32">
        <v>551</v>
      </c>
      <c r="AC373" s="32">
        <v>150</v>
      </c>
      <c r="AD373" s="32"/>
    </row>
    <row r="374" spans="1:30" ht="12.75" customHeight="1" x14ac:dyDescent="0.2">
      <c r="A374" s="18" t="s">
        <v>753</v>
      </c>
      <c r="B374" s="30" t="s">
        <v>754</v>
      </c>
      <c r="C374" s="30"/>
      <c r="D374" s="18" t="s">
        <v>777</v>
      </c>
      <c r="E374" s="31"/>
      <c r="F374" s="30"/>
      <c r="G374" s="32">
        <v>1710</v>
      </c>
      <c r="H374" s="32">
        <v>616</v>
      </c>
      <c r="I374" s="32">
        <v>0</v>
      </c>
      <c r="J374" s="32">
        <v>0</v>
      </c>
      <c r="K374" s="32">
        <v>130</v>
      </c>
      <c r="L374" s="32">
        <v>232</v>
      </c>
      <c r="M374" s="32">
        <v>254</v>
      </c>
      <c r="N374" s="32">
        <v>315</v>
      </c>
      <c r="O374" s="32">
        <v>24</v>
      </c>
      <c r="P374" s="32">
        <v>351</v>
      </c>
      <c r="Q374" s="32">
        <v>21</v>
      </c>
      <c r="R374" s="32">
        <v>10</v>
      </c>
      <c r="S374" s="32">
        <v>11</v>
      </c>
      <c r="T374" s="32">
        <v>60</v>
      </c>
      <c r="U374" s="32">
        <v>38</v>
      </c>
      <c r="V374" s="32">
        <v>18</v>
      </c>
      <c r="W374" s="32">
        <v>62</v>
      </c>
      <c r="X374" s="32">
        <v>152</v>
      </c>
      <c r="Y374" s="32">
        <v>74</v>
      </c>
      <c r="Z374" s="32">
        <v>80</v>
      </c>
      <c r="AA374" s="32">
        <v>22</v>
      </c>
      <c r="AB374" s="32">
        <v>103</v>
      </c>
      <c r="AC374" s="32">
        <v>125</v>
      </c>
      <c r="AD374" s="32"/>
    </row>
    <row r="375" spans="1:30" ht="12.75" customHeight="1" x14ac:dyDescent="0.2">
      <c r="A375" s="18" t="s">
        <v>753</v>
      </c>
      <c r="B375" s="30" t="s">
        <v>754</v>
      </c>
      <c r="C375" s="30" t="s">
        <v>1139</v>
      </c>
      <c r="D375" s="18" t="s">
        <v>778</v>
      </c>
      <c r="E375" s="31" t="s">
        <v>779</v>
      </c>
      <c r="F375" s="30" t="s">
        <v>778</v>
      </c>
      <c r="G375" s="32">
        <v>6334</v>
      </c>
      <c r="H375" s="32">
        <v>2229</v>
      </c>
      <c r="I375" s="32">
        <v>2</v>
      </c>
      <c r="J375" s="32">
        <v>2</v>
      </c>
      <c r="K375" s="32">
        <v>688</v>
      </c>
      <c r="L375" s="32">
        <v>842</v>
      </c>
      <c r="M375" s="32">
        <v>695</v>
      </c>
      <c r="N375" s="32">
        <v>252</v>
      </c>
      <c r="O375" s="32">
        <v>24</v>
      </c>
      <c r="P375" s="32">
        <v>1950</v>
      </c>
      <c r="Q375" s="32">
        <v>481</v>
      </c>
      <c r="R375" s="32">
        <v>295</v>
      </c>
      <c r="S375" s="32">
        <v>186</v>
      </c>
      <c r="T375" s="32">
        <v>421</v>
      </c>
      <c r="U375" s="32">
        <v>26</v>
      </c>
      <c r="V375" s="32">
        <v>30</v>
      </c>
      <c r="W375" s="32">
        <v>297</v>
      </c>
      <c r="X375" s="32">
        <v>695</v>
      </c>
      <c r="Y375" s="32">
        <v>833</v>
      </c>
      <c r="Z375" s="32">
        <v>182</v>
      </c>
      <c r="AA375" s="32">
        <v>82</v>
      </c>
      <c r="AB375" s="32">
        <v>651</v>
      </c>
      <c r="AC375" s="32">
        <v>131</v>
      </c>
      <c r="AD375" s="32"/>
    </row>
    <row r="376" spans="1:30" ht="12.75" customHeight="1" x14ac:dyDescent="0.2">
      <c r="A376" s="18" t="s">
        <v>753</v>
      </c>
      <c r="B376" s="30" t="s">
        <v>754</v>
      </c>
      <c r="C376" s="30" t="s">
        <v>1140</v>
      </c>
      <c r="D376" s="18" t="s">
        <v>780</v>
      </c>
      <c r="E376" s="31" t="s">
        <v>781</v>
      </c>
      <c r="F376" s="30" t="s">
        <v>780</v>
      </c>
      <c r="G376" s="32">
        <v>8445</v>
      </c>
      <c r="H376" s="32">
        <v>3079</v>
      </c>
      <c r="I376" s="32">
        <v>0</v>
      </c>
      <c r="J376" s="32">
        <v>0</v>
      </c>
      <c r="K376" s="32">
        <v>938</v>
      </c>
      <c r="L376" s="32">
        <v>1361</v>
      </c>
      <c r="M376" s="32">
        <v>780</v>
      </c>
      <c r="N376" s="32">
        <v>253</v>
      </c>
      <c r="O376" s="32">
        <v>90</v>
      </c>
      <c r="P376" s="32">
        <v>2475</v>
      </c>
      <c r="Q376" s="32">
        <v>359</v>
      </c>
      <c r="R376" s="32">
        <v>204</v>
      </c>
      <c r="S376" s="32">
        <v>155</v>
      </c>
      <c r="T376" s="32">
        <v>633</v>
      </c>
      <c r="U376" s="32">
        <v>64</v>
      </c>
      <c r="V376" s="32">
        <v>205</v>
      </c>
      <c r="W376" s="32">
        <v>682</v>
      </c>
      <c r="X376" s="32">
        <v>532</v>
      </c>
      <c r="Y376" s="32">
        <v>905</v>
      </c>
      <c r="Z376" s="32">
        <v>467</v>
      </c>
      <c r="AA376" s="32">
        <v>167</v>
      </c>
      <c r="AB376" s="32">
        <v>841</v>
      </c>
      <c r="AC376" s="32">
        <v>168</v>
      </c>
      <c r="AD376" s="32"/>
    </row>
    <row r="377" spans="1:30" ht="24" customHeight="1" x14ac:dyDescent="0.25">
      <c r="A377" s="26" t="s">
        <v>782</v>
      </c>
      <c r="B377" s="27" t="s">
        <v>109</v>
      </c>
      <c r="C377" s="30"/>
      <c r="D377" s="26"/>
      <c r="E377" s="28"/>
      <c r="F377" s="27"/>
      <c r="G377" s="29">
        <v>161739</v>
      </c>
      <c r="H377" s="29">
        <v>56486</v>
      </c>
      <c r="I377" s="29">
        <v>14</v>
      </c>
      <c r="J377" s="29">
        <v>25</v>
      </c>
      <c r="K377" s="29">
        <v>15733</v>
      </c>
      <c r="L377" s="29">
        <v>25290</v>
      </c>
      <c r="M377" s="29">
        <v>15424</v>
      </c>
      <c r="N377" s="29">
        <v>5361</v>
      </c>
      <c r="O377" s="29">
        <v>1459</v>
      </c>
      <c r="P377" s="29">
        <v>58124</v>
      </c>
      <c r="Q377" s="29">
        <v>9731</v>
      </c>
      <c r="R377" s="29">
        <v>6796</v>
      </c>
      <c r="S377" s="29">
        <v>2935</v>
      </c>
      <c r="T377" s="29">
        <v>15741</v>
      </c>
      <c r="U377" s="29">
        <v>2702</v>
      </c>
      <c r="V377" s="29">
        <v>4602</v>
      </c>
      <c r="W377" s="29">
        <v>11073</v>
      </c>
      <c r="X377" s="29">
        <v>14275</v>
      </c>
      <c r="Y377" s="29">
        <v>17291</v>
      </c>
      <c r="Z377" s="29">
        <v>6778</v>
      </c>
      <c r="AA377" s="29">
        <v>1765</v>
      </c>
      <c r="AB377" s="29">
        <v>10967</v>
      </c>
      <c r="AC377" s="29">
        <v>3508</v>
      </c>
      <c r="AD377" s="32"/>
    </row>
    <row r="378" spans="1:30" ht="12.75" customHeight="1" x14ac:dyDescent="0.2">
      <c r="A378" s="18" t="s">
        <v>782</v>
      </c>
      <c r="B378" s="30" t="s">
        <v>109</v>
      </c>
      <c r="C378" s="30" t="s">
        <v>1141</v>
      </c>
      <c r="D378" s="18" t="s">
        <v>783</v>
      </c>
      <c r="E378" s="31" t="s">
        <v>784</v>
      </c>
      <c r="F378" s="30" t="s">
        <v>783</v>
      </c>
      <c r="G378" s="32">
        <v>6423</v>
      </c>
      <c r="H378" s="32">
        <v>2384</v>
      </c>
      <c r="I378" s="32">
        <v>0</v>
      </c>
      <c r="J378" s="32">
        <v>0</v>
      </c>
      <c r="K378" s="32">
        <v>706</v>
      </c>
      <c r="L378" s="32">
        <v>1012</v>
      </c>
      <c r="M378" s="32">
        <v>666</v>
      </c>
      <c r="N378" s="32">
        <v>268</v>
      </c>
      <c r="O378" s="32">
        <v>39</v>
      </c>
      <c r="P378" s="32">
        <v>2282</v>
      </c>
      <c r="Q378" s="32">
        <v>394</v>
      </c>
      <c r="R378" s="32">
        <v>305</v>
      </c>
      <c r="S378" s="32">
        <v>89</v>
      </c>
      <c r="T378" s="32">
        <v>554</v>
      </c>
      <c r="U378" s="32">
        <v>64</v>
      </c>
      <c r="V378" s="32">
        <v>121</v>
      </c>
      <c r="W378" s="32">
        <v>653</v>
      </c>
      <c r="X378" s="32">
        <v>496</v>
      </c>
      <c r="Y378" s="32">
        <v>655</v>
      </c>
      <c r="Z378" s="32">
        <v>211</v>
      </c>
      <c r="AA378" s="32">
        <v>60</v>
      </c>
      <c r="AB378" s="32">
        <v>380</v>
      </c>
      <c r="AC378" s="32">
        <v>144</v>
      </c>
      <c r="AD378" s="32"/>
    </row>
    <row r="379" spans="1:30" ht="12.75" customHeight="1" x14ac:dyDescent="0.2">
      <c r="A379" s="18" t="s">
        <v>782</v>
      </c>
      <c r="B379" s="30" t="s">
        <v>109</v>
      </c>
      <c r="C379" s="18" t="s">
        <v>1142</v>
      </c>
      <c r="D379" s="18" t="s">
        <v>110</v>
      </c>
      <c r="E379" s="31" t="s">
        <v>111</v>
      </c>
      <c r="F379" s="54" t="s">
        <v>112</v>
      </c>
      <c r="G379" s="32">
        <v>7516.75</v>
      </c>
      <c r="H379" s="32">
        <v>2598.75</v>
      </c>
      <c r="I379" s="32">
        <v>0</v>
      </c>
      <c r="J379" s="32">
        <v>1</v>
      </c>
      <c r="K379" s="32">
        <v>703</v>
      </c>
      <c r="L379" s="32">
        <v>1156.5</v>
      </c>
      <c r="M379" s="32">
        <v>738.25</v>
      </c>
      <c r="N379" s="32">
        <v>225.5</v>
      </c>
      <c r="O379" s="32">
        <v>58</v>
      </c>
      <c r="P379" s="32">
        <v>2723.5</v>
      </c>
      <c r="Q379" s="32">
        <v>535.5</v>
      </c>
      <c r="R379" s="32">
        <v>384.75</v>
      </c>
      <c r="S379" s="32">
        <v>150.75</v>
      </c>
      <c r="T379" s="32">
        <v>762</v>
      </c>
      <c r="U379" s="32">
        <v>118.25</v>
      </c>
      <c r="V379" s="32">
        <v>105</v>
      </c>
      <c r="W379" s="32">
        <v>400</v>
      </c>
      <c r="X379" s="32">
        <v>802.75</v>
      </c>
      <c r="Y379" s="32">
        <v>826.25</v>
      </c>
      <c r="Z379" s="32">
        <v>316</v>
      </c>
      <c r="AA379" s="32">
        <v>83.5</v>
      </c>
      <c r="AB379" s="32">
        <v>523.25</v>
      </c>
      <c r="AC379" s="32">
        <v>162</v>
      </c>
      <c r="AD379" s="32"/>
    </row>
    <row r="380" spans="1:30" ht="12.75" customHeight="1" x14ac:dyDescent="0.2">
      <c r="A380" s="18" t="s">
        <v>782</v>
      </c>
      <c r="B380" s="30" t="s">
        <v>109</v>
      </c>
      <c r="C380" s="18" t="s">
        <v>1142</v>
      </c>
      <c r="D380" s="18" t="s">
        <v>110</v>
      </c>
      <c r="E380" s="31" t="s">
        <v>113</v>
      </c>
      <c r="F380" s="54" t="s">
        <v>114</v>
      </c>
      <c r="G380" s="32">
        <v>7516.75</v>
      </c>
      <c r="H380" s="32">
        <v>2598.75</v>
      </c>
      <c r="I380" s="32">
        <v>0</v>
      </c>
      <c r="J380" s="32">
        <v>1</v>
      </c>
      <c r="K380" s="32">
        <v>703</v>
      </c>
      <c r="L380" s="32">
        <v>1156.5</v>
      </c>
      <c r="M380" s="32">
        <v>738.25</v>
      </c>
      <c r="N380" s="32">
        <v>225.5</v>
      </c>
      <c r="O380" s="32">
        <v>58</v>
      </c>
      <c r="P380" s="32">
        <v>2723.5</v>
      </c>
      <c r="Q380" s="32">
        <v>535.5</v>
      </c>
      <c r="R380" s="32">
        <v>384.75</v>
      </c>
      <c r="S380" s="32">
        <v>150.75</v>
      </c>
      <c r="T380" s="32">
        <v>762</v>
      </c>
      <c r="U380" s="32">
        <v>118.25</v>
      </c>
      <c r="V380" s="32">
        <v>105</v>
      </c>
      <c r="W380" s="32">
        <v>400</v>
      </c>
      <c r="X380" s="32">
        <v>802.75</v>
      </c>
      <c r="Y380" s="32">
        <v>826.25</v>
      </c>
      <c r="Z380" s="32">
        <v>316</v>
      </c>
      <c r="AA380" s="32">
        <v>83.5</v>
      </c>
      <c r="AB380" s="32">
        <v>523.25</v>
      </c>
      <c r="AC380" s="32">
        <v>162</v>
      </c>
      <c r="AD380" s="32"/>
    </row>
    <row r="381" spans="1:30" ht="12.75" customHeight="1" x14ac:dyDescent="0.2">
      <c r="A381" s="18" t="s">
        <v>782</v>
      </c>
      <c r="B381" s="30" t="s">
        <v>109</v>
      </c>
      <c r="C381" s="18" t="s">
        <v>1142</v>
      </c>
      <c r="D381" s="18" t="s">
        <v>110</v>
      </c>
      <c r="E381" s="31" t="s">
        <v>115</v>
      </c>
      <c r="F381" s="54" t="s">
        <v>116</v>
      </c>
      <c r="G381" s="32">
        <v>7516.75</v>
      </c>
      <c r="H381" s="32">
        <v>2598.75</v>
      </c>
      <c r="I381" s="32">
        <v>0</v>
      </c>
      <c r="J381" s="32">
        <v>1</v>
      </c>
      <c r="K381" s="32">
        <v>703</v>
      </c>
      <c r="L381" s="32">
        <v>1156.5</v>
      </c>
      <c r="M381" s="32">
        <v>738.25</v>
      </c>
      <c r="N381" s="32">
        <v>225.5</v>
      </c>
      <c r="O381" s="32">
        <v>58</v>
      </c>
      <c r="P381" s="32">
        <v>2723.5</v>
      </c>
      <c r="Q381" s="32">
        <v>535.5</v>
      </c>
      <c r="R381" s="32">
        <v>384.75</v>
      </c>
      <c r="S381" s="32">
        <v>150.75</v>
      </c>
      <c r="T381" s="32">
        <v>762</v>
      </c>
      <c r="U381" s="32">
        <v>118.25</v>
      </c>
      <c r="V381" s="32">
        <v>105</v>
      </c>
      <c r="W381" s="32">
        <v>400</v>
      </c>
      <c r="X381" s="32">
        <v>802.75</v>
      </c>
      <c r="Y381" s="32">
        <v>826.25</v>
      </c>
      <c r="Z381" s="32">
        <v>316</v>
      </c>
      <c r="AA381" s="32">
        <v>83.5</v>
      </c>
      <c r="AB381" s="32">
        <v>523.25</v>
      </c>
      <c r="AC381" s="32">
        <v>162</v>
      </c>
      <c r="AD381" s="32"/>
    </row>
    <row r="382" spans="1:30" ht="12.75" customHeight="1" x14ac:dyDescent="0.2">
      <c r="A382" s="18" t="s">
        <v>782</v>
      </c>
      <c r="B382" s="30" t="s">
        <v>109</v>
      </c>
      <c r="C382" s="18" t="s">
        <v>1142</v>
      </c>
      <c r="D382" s="18" t="s">
        <v>110</v>
      </c>
      <c r="E382" s="31" t="s">
        <v>117</v>
      </c>
      <c r="F382" s="54" t="s">
        <v>118</v>
      </c>
      <c r="G382" s="32">
        <v>7516.75</v>
      </c>
      <c r="H382" s="32">
        <v>2598.75</v>
      </c>
      <c r="I382" s="32">
        <v>0</v>
      </c>
      <c r="J382" s="32">
        <v>1</v>
      </c>
      <c r="K382" s="32">
        <v>703</v>
      </c>
      <c r="L382" s="32">
        <v>1156.5</v>
      </c>
      <c r="M382" s="32">
        <v>738.25</v>
      </c>
      <c r="N382" s="32">
        <v>225.5</v>
      </c>
      <c r="O382" s="32">
        <v>58</v>
      </c>
      <c r="P382" s="32">
        <v>2723.5</v>
      </c>
      <c r="Q382" s="32">
        <v>535.5</v>
      </c>
      <c r="R382" s="32">
        <v>384.75</v>
      </c>
      <c r="S382" s="32">
        <v>150.75</v>
      </c>
      <c r="T382" s="32">
        <v>762</v>
      </c>
      <c r="U382" s="32">
        <v>118.25</v>
      </c>
      <c r="V382" s="32">
        <v>105</v>
      </c>
      <c r="W382" s="32">
        <v>400</v>
      </c>
      <c r="X382" s="32">
        <v>802.75</v>
      </c>
      <c r="Y382" s="32">
        <v>826.25</v>
      </c>
      <c r="Z382" s="32">
        <v>316</v>
      </c>
      <c r="AA382" s="32">
        <v>83.5</v>
      </c>
      <c r="AB382" s="32">
        <v>523.25</v>
      </c>
      <c r="AC382" s="32">
        <v>162</v>
      </c>
      <c r="AD382" s="32"/>
    </row>
    <row r="383" spans="1:30" ht="12.75" customHeight="1" x14ac:dyDescent="0.2">
      <c r="A383" s="18" t="s">
        <v>782</v>
      </c>
      <c r="B383" s="30" t="s">
        <v>109</v>
      </c>
      <c r="C383" s="30" t="s">
        <v>1143</v>
      </c>
      <c r="D383" s="18" t="s">
        <v>785</v>
      </c>
      <c r="E383" s="31" t="s">
        <v>786</v>
      </c>
      <c r="F383" s="30" t="s">
        <v>785</v>
      </c>
      <c r="G383" s="32">
        <v>10342</v>
      </c>
      <c r="H383" s="32">
        <v>3886</v>
      </c>
      <c r="I383" s="32">
        <v>0</v>
      </c>
      <c r="J383" s="32">
        <v>4</v>
      </c>
      <c r="K383" s="32">
        <v>1126</v>
      </c>
      <c r="L383" s="32">
        <v>1660</v>
      </c>
      <c r="M383" s="32">
        <v>1096</v>
      </c>
      <c r="N383" s="32">
        <v>399</v>
      </c>
      <c r="O383" s="32">
        <v>58</v>
      </c>
      <c r="P383" s="32">
        <v>3487</v>
      </c>
      <c r="Q383" s="32">
        <v>459</v>
      </c>
      <c r="R383" s="32">
        <v>300</v>
      </c>
      <c r="S383" s="32">
        <v>159</v>
      </c>
      <c r="T383" s="32">
        <v>732</v>
      </c>
      <c r="U383" s="32">
        <v>167</v>
      </c>
      <c r="V383" s="32">
        <v>119</v>
      </c>
      <c r="W383" s="32">
        <v>998</v>
      </c>
      <c r="X383" s="32">
        <v>1012</v>
      </c>
      <c r="Y383" s="32">
        <v>998</v>
      </c>
      <c r="Z383" s="32">
        <v>495</v>
      </c>
      <c r="AA383" s="32">
        <v>95</v>
      </c>
      <c r="AB383" s="32">
        <v>611</v>
      </c>
      <c r="AC383" s="32">
        <v>313</v>
      </c>
      <c r="AD383" s="32"/>
    </row>
    <row r="384" spans="1:30" ht="12.75" customHeight="1" x14ac:dyDescent="0.2">
      <c r="A384" s="18" t="s">
        <v>782</v>
      </c>
      <c r="B384" s="30" t="s">
        <v>109</v>
      </c>
      <c r="C384" s="30" t="s">
        <v>1144</v>
      </c>
      <c r="D384" s="18" t="s">
        <v>787</v>
      </c>
      <c r="E384" s="31" t="s">
        <v>788</v>
      </c>
      <c r="F384" s="30" t="s">
        <v>787</v>
      </c>
      <c r="G384" s="32">
        <v>24665</v>
      </c>
      <c r="H384" s="32">
        <v>8861</v>
      </c>
      <c r="I384" s="32">
        <v>4</v>
      </c>
      <c r="J384" s="32">
        <v>0</v>
      </c>
      <c r="K384" s="32">
        <v>2541</v>
      </c>
      <c r="L384" s="32">
        <v>3857</v>
      </c>
      <c r="M384" s="32">
        <v>2459</v>
      </c>
      <c r="N384" s="32">
        <v>726</v>
      </c>
      <c r="O384" s="32">
        <v>252</v>
      </c>
      <c r="P384" s="32">
        <v>8787</v>
      </c>
      <c r="Q384" s="32">
        <v>1116</v>
      </c>
      <c r="R384" s="32">
        <v>702</v>
      </c>
      <c r="S384" s="32">
        <v>414</v>
      </c>
      <c r="T384" s="32">
        <v>3079</v>
      </c>
      <c r="U384" s="32">
        <v>341</v>
      </c>
      <c r="V384" s="32">
        <v>496</v>
      </c>
      <c r="W384" s="32">
        <v>1821</v>
      </c>
      <c r="X384" s="32">
        <v>1934</v>
      </c>
      <c r="Y384" s="32">
        <v>2595</v>
      </c>
      <c r="Z384" s="32">
        <v>884</v>
      </c>
      <c r="AA384" s="32">
        <v>316</v>
      </c>
      <c r="AB384" s="32">
        <v>1661</v>
      </c>
      <c r="AC384" s="32">
        <v>583</v>
      </c>
      <c r="AD384" s="32"/>
    </row>
    <row r="385" spans="1:30" ht="12.75" customHeight="1" x14ac:dyDescent="0.2">
      <c r="A385" s="18" t="s">
        <v>782</v>
      </c>
      <c r="B385" s="30" t="s">
        <v>109</v>
      </c>
      <c r="C385" s="30" t="s">
        <v>1145</v>
      </c>
      <c r="D385" s="18" t="s">
        <v>789</v>
      </c>
      <c r="E385" s="31" t="s">
        <v>790</v>
      </c>
      <c r="F385" s="30" t="s">
        <v>789</v>
      </c>
      <c r="G385" s="32">
        <v>15026</v>
      </c>
      <c r="H385" s="32">
        <v>4346</v>
      </c>
      <c r="I385" s="32">
        <v>1</v>
      </c>
      <c r="J385" s="32">
        <v>0</v>
      </c>
      <c r="K385" s="32">
        <v>1238</v>
      </c>
      <c r="L385" s="32">
        <v>2115</v>
      </c>
      <c r="M385" s="32">
        <v>992</v>
      </c>
      <c r="N385" s="32">
        <v>487</v>
      </c>
      <c r="O385" s="32">
        <v>139</v>
      </c>
      <c r="P385" s="32">
        <v>6551</v>
      </c>
      <c r="Q385" s="32">
        <v>758</v>
      </c>
      <c r="R385" s="32">
        <v>562</v>
      </c>
      <c r="S385" s="32">
        <v>196</v>
      </c>
      <c r="T385" s="32">
        <v>1225</v>
      </c>
      <c r="U385" s="32">
        <v>443</v>
      </c>
      <c r="V385" s="32">
        <v>1214</v>
      </c>
      <c r="W385" s="32">
        <v>1663</v>
      </c>
      <c r="X385" s="32">
        <v>1248</v>
      </c>
      <c r="Y385" s="32">
        <v>1200</v>
      </c>
      <c r="Z385" s="32">
        <v>685</v>
      </c>
      <c r="AA385" s="32">
        <v>186</v>
      </c>
      <c r="AB385" s="32">
        <v>1150</v>
      </c>
      <c r="AC385" s="32">
        <v>282</v>
      </c>
      <c r="AD385" s="32"/>
    </row>
    <row r="386" spans="1:30" ht="12.75" customHeight="1" x14ac:dyDescent="0.2">
      <c r="A386" s="18" t="s">
        <v>782</v>
      </c>
      <c r="B386" s="30" t="s">
        <v>109</v>
      </c>
      <c r="C386" s="30" t="s">
        <v>1146</v>
      </c>
      <c r="D386" s="18" t="s">
        <v>791</v>
      </c>
      <c r="E386" s="31" t="s">
        <v>792</v>
      </c>
      <c r="F386" s="30" t="s">
        <v>791</v>
      </c>
      <c r="G386" s="32">
        <v>16122</v>
      </c>
      <c r="H386" s="32">
        <v>5605</v>
      </c>
      <c r="I386" s="32">
        <v>3</v>
      </c>
      <c r="J386" s="32">
        <v>1</v>
      </c>
      <c r="K386" s="32">
        <v>1637</v>
      </c>
      <c r="L386" s="32">
        <v>2627</v>
      </c>
      <c r="M386" s="32">
        <v>1337</v>
      </c>
      <c r="N386" s="32">
        <v>599</v>
      </c>
      <c r="O386" s="32">
        <v>262</v>
      </c>
      <c r="P386" s="32">
        <v>5798</v>
      </c>
      <c r="Q386" s="32">
        <v>994</v>
      </c>
      <c r="R386" s="32">
        <v>652</v>
      </c>
      <c r="S386" s="32">
        <v>342</v>
      </c>
      <c r="T386" s="32">
        <v>1308</v>
      </c>
      <c r="U386" s="32">
        <v>306</v>
      </c>
      <c r="V386" s="32">
        <v>840</v>
      </c>
      <c r="W386" s="32">
        <v>1021</v>
      </c>
      <c r="X386" s="32">
        <v>1329</v>
      </c>
      <c r="Y386" s="32">
        <v>1700</v>
      </c>
      <c r="Z386" s="32">
        <v>660</v>
      </c>
      <c r="AA386" s="32">
        <v>167</v>
      </c>
      <c r="AB386" s="32">
        <v>1033</v>
      </c>
      <c r="AC386" s="32">
        <v>298</v>
      </c>
      <c r="AD386" s="32"/>
    </row>
    <row r="387" spans="1:30" ht="12.75" customHeight="1" x14ac:dyDescent="0.2">
      <c r="A387" s="18" t="s">
        <v>782</v>
      </c>
      <c r="B387" s="30" t="s">
        <v>109</v>
      </c>
      <c r="C387" s="30" t="s">
        <v>1147</v>
      </c>
      <c r="D387" s="18" t="s">
        <v>793</v>
      </c>
      <c r="E387" s="31" t="s">
        <v>794</v>
      </c>
      <c r="F387" s="30" t="s">
        <v>793</v>
      </c>
      <c r="G387" s="32">
        <v>15358</v>
      </c>
      <c r="H387" s="32">
        <v>5759</v>
      </c>
      <c r="I387" s="32">
        <v>2</v>
      </c>
      <c r="J387" s="32">
        <v>0</v>
      </c>
      <c r="K387" s="32">
        <v>1602</v>
      </c>
      <c r="L387" s="32">
        <v>2838</v>
      </c>
      <c r="M387" s="32">
        <v>1317</v>
      </c>
      <c r="N387" s="32">
        <v>364</v>
      </c>
      <c r="O387" s="32">
        <v>191</v>
      </c>
      <c r="P387" s="32">
        <v>5392</v>
      </c>
      <c r="Q387" s="32">
        <v>853</v>
      </c>
      <c r="R387" s="32">
        <v>635</v>
      </c>
      <c r="S387" s="32">
        <v>218</v>
      </c>
      <c r="T387" s="32">
        <v>1893</v>
      </c>
      <c r="U387" s="32">
        <v>259</v>
      </c>
      <c r="V387" s="32">
        <v>443</v>
      </c>
      <c r="W387" s="32">
        <v>761</v>
      </c>
      <c r="X387" s="32">
        <v>1183</v>
      </c>
      <c r="Y387" s="32">
        <v>1461</v>
      </c>
      <c r="Z387" s="32">
        <v>584</v>
      </c>
      <c r="AA387" s="32">
        <v>181</v>
      </c>
      <c r="AB387" s="32">
        <v>1153</v>
      </c>
      <c r="AC387" s="32">
        <v>273</v>
      </c>
      <c r="AD387" s="32"/>
    </row>
    <row r="388" spans="1:30" ht="12.75" customHeight="1" x14ac:dyDescent="0.2">
      <c r="A388" s="18" t="s">
        <v>782</v>
      </c>
      <c r="B388" s="30" t="s">
        <v>109</v>
      </c>
      <c r="C388" s="30" t="s">
        <v>1148</v>
      </c>
      <c r="D388" s="18" t="s">
        <v>795</v>
      </c>
      <c r="E388" s="31" t="s">
        <v>796</v>
      </c>
      <c r="F388" s="30" t="s">
        <v>795</v>
      </c>
      <c r="G388" s="32">
        <v>6856</v>
      </c>
      <c r="H388" s="32">
        <v>2281</v>
      </c>
      <c r="I388" s="32">
        <v>2</v>
      </c>
      <c r="J388" s="32">
        <v>3</v>
      </c>
      <c r="K388" s="32">
        <v>613</v>
      </c>
      <c r="L388" s="32">
        <v>978</v>
      </c>
      <c r="M388" s="32">
        <v>685</v>
      </c>
      <c r="N388" s="32">
        <v>295</v>
      </c>
      <c r="O388" s="32">
        <v>47</v>
      </c>
      <c r="P388" s="32">
        <v>2469</v>
      </c>
      <c r="Q388" s="32">
        <v>529</v>
      </c>
      <c r="R388" s="32">
        <v>362</v>
      </c>
      <c r="S388" s="32">
        <v>167</v>
      </c>
      <c r="T388" s="32">
        <v>686</v>
      </c>
      <c r="U388" s="32">
        <v>113</v>
      </c>
      <c r="V388" s="32">
        <v>102</v>
      </c>
      <c r="W388" s="32">
        <v>358</v>
      </c>
      <c r="X388" s="32">
        <v>681</v>
      </c>
      <c r="Y388" s="32">
        <v>894</v>
      </c>
      <c r="Z388" s="32">
        <v>244</v>
      </c>
      <c r="AA388" s="32">
        <v>62</v>
      </c>
      <c r="AB388" s="32">
        <v>425</v>
      </c>
      <c r="AC388" s="32">
        <v>139</v>
      </c>
      <c r="AD388" s="32"/>
    </row>
    <row r="389" spans="1:30" ht="12.75" customHeight="1" x14ac:dyDescent="0.2">
      <c r="A389" s="18" t="s">
        <v>782</v>
      </c>
      <c r="B389" s="30" t="s">
        <v>109</v>
      </c>
      <c r="C389" s="30"/>
      <c r="D389" s="18" t="s">
        <v>797</v>
      </c>
      <c r="E389" s="31"/>
      <c r="F389" s="30"/>
      <c r="G389" s="32">
        <v>745</v>
      </c>
      <c r="H389" s="32">
        <v>278</v>
      </c>
      <c r="I389" s="32">
        <v>0</v>
      </c>
      <c r="J389" s="32">
        <v>1</v>
      </c>
      <c r="K389" s="32">
        <v>62</v>
      </c>
      <c r="L389" s="32">
        <v>81</v>
      </c>
      <c r="M389" s="32">
        <v>134</v>
      </c>
      <c r="N389" s="32">
        <v>63</v>
      </c>
      <c r="O389" s="32">
        <v>7</v>
      </c>
      <c r="P389" s="32">
        <v>181</v>
      </c>
      <c r="Q389" s="32">
        <v>21</v>
      </c>
      <c r="R389" s="32">
        <v>7</v>
      </c>
      <c r="S389" s="32">
        <v>14</v>
      </c>
      <c r="T389" s="32">
        <v>77</v>
      </c>
      <c r="U389" s="32">
        <v>16</v>
      </c>
      <c r="V389" s="32">
        <v>1</v>
      </c>
      <c r="W389" s="32">
        <v>18</v>
      </c>
      <c r="X389" s="32">
        <v>48</v>
      </c>
      <c r="Y389" s="32">
        <v>57</v>
      </c>
      <c r="Z389" s="32">
        <v>50</v>
      </c>
      <c r="AA389" s="32">
        <v>16</v>
      </c>
      <c r="AB389" s="32">
        <v>43</v>
      </c>
      <c r="AC389" s="32">
        <v>50</v>
      </c>
      <c r="AD389" s="32"/>
    </row>
    <row r="390" spans="1:30" ht="12.75" customHeight="1" x14ac:dyDescent="0.2">
      <c r="A390" s="18" t="s">
        <v>782</v>
      </c>
      <c r="B390" s="30" t="s">
        <v>109</v>
      </c>
      <c r="C390" s="30" t="s">
        <v>1149</v>
      </c>
      <c r="D390" s="18" t="s">
        <v>798</v>
      </c>
      <c r="E390" s="31" t="s">
        <v>799</v>
      </c>
      <c r="F390" s="30" t="s">
        <v>798</v>
      </c>
      <c r="G390" s="32">
        <v>6165</v>
      </c>
      <c r="H390" s="32">
        <v>2534</v>
      </c>
      <c r="I390" s="32">
        <v>1</v>
      </c>
      <c r="J390" s="32">
        <v>2</v>
      </c>
      <c r="K390" s="32">
        <v>644</v>
      </c>
      <c r="L390" s="32">
        <v>1082</v>
      </c>
      <c r="M390" s="32">
        <v>805</v>
      </c>
      <c r="N390" s="32">
        <v>260</v>
      </c>
      <c r="O390" s="32">
        <v>20</v>
      </c>
      <c r="P390" s="32">
        <v>1598</v>
      </c>
      <c r="Q390" s="32">
        <v>338</v>
      </c>
      <c r="R390" s="32">
        <v>239</v>
      </c>
      <c r="S390" s="32">
        <v>99</v>
      </c>
      <c r="T390" s="32">
        <v>357</v>
      </c>
      <c r="U390" s="32">
        <v>76</v>
      </c>
      <c r="V390" s="32">
        <v>112</v>
      </c>
      <c r="W390" s="32">
        <v>312</v>
      </c>
      <c r="X390" s="32">
        <v>403</v>
      </c>
      <c r="Y390" s="32">
        <v>754</v>
      </c>
      <c r="Z390" s="32">
        <v>292</v>
      </c>
      <c r="AA390" s="32">
        <v>55</v>
      </c>
      <c r="AB390" s="32">
        <v>510</v>
      </c>
      <c r="AC390" s="32">
        <v>142</v>
      </c>
      <c r="AD390" s="32"/>
    </row>
    <row r="391" spans="1:30" ht="12.75" customHeight="1" x14ac:dyDescent="0.2">
      <c r="A391" s="18" t="s">
        <v>782</v>
      </c>
      <c r="B391" s="30" t="s">
        <v>109</v>
      </c>
      <c r="C391" s="30" t="s">
        <v>1150</v>
      </c>
      <c r="D391" s="18" t="s">
        <v>800</v>
      </c>
      <c r="E391" s="31" t="s">
        <v>801</v>
      </c>
      <c r="F391" s="30" t="s">
        <v>800</v>
      </c>
      <c r="G391" s="32">
        <v>8355</v>
      </c>
      <c r="H391" s="32">
        <v>2791</v>
      </c>
      <c r="I391" s="32">
        <v>1</v>
      </c>
      <c r="J391" s="32">
        <v>5</v>
      </c>
      <c r="K391" s="32">
        <v>729</v>
      </c>
      <c r="L391" s="32">
        <v>1195</v>
      </c>
      <c r="M391" s="32">
        <v>861</v>
      </c>
      <c r="N391" s="32">
        <v>284</v>
      </c>
      <c r="O391" s="32">
        <v>52</v>
      </c>
      <c r="P391" s="32">
        <v>2915</v>
      </c>
      <c r="Q391" s="32">
        <v>531</v>
      </c>
      <c r="R391" s="32">
        <v>336</v>
      </c>
      <c r="S391" s="32">
        <v>195</v>
      </c>
      <c r="T391" s="32">
        <v>759</v>
      </c>
      <c r="U391" s="32">
        <v>101</v>
      </c>
      <c r="V391" s="32">
        <v>177</v>
      </c>
      <c r="W391" s="32">
        <v>601</v>
      </c>
      <c r="X391" s="32">
        <v>746</v>
      </c>
      <c r="Y391" s="32">
        <v>1156</v>
      </c>
      <c r="Z391" s="32">
        <v>411</v>
      </c>
      <c r="AA391" s="32">
        <v>89</v>
      </c>
      <c r="AB391" s="32">
        <v>480</v>
      </c>
      <c r="AC391" s="32">
        <v>177</v>
      </c>
      <c r="AD391" s="32"/>
    </row>
    <row r="392" spans="1:30" ht="12.75" customHeight="1" x14ac:dyDescent="0.2">
      <c r="A392" s="18" t="s">
        <v>782</v>
      </c>
      <c r="B392" s="30" t="s">
        <v>109</v>
      </c>
      <c r="C392" s="30" t="s">
        <v>1151</v>
      </c>
      <c r="D392" s="18" t="s">
        <v>802</v>
      </c>
      <c r="E392" s="31" t="s">
        <v>803</v>
      </c>
      <c r="F392" s="30" t="s">
        <v>802</v>
      </c>
      <c r="G392" s="32">
        <v>4786</v>
      </c>
      <c r="H392" s="32">
        <v>1789</v>
      </c>
      <c r="I392" s="32">
        <v>0</v>
      </c>
      <c r="J392" s="32">
        <v>1</v>
      </c>
      <c r="K392" s="32">
        <v>505</v>
      </c>
      <c r="L392" s="32">
        <v>735</v>
      </c>
      <c r="M392" s="32">
        <v>548</v>
      </c>
      <c r="N392" s="32">
        <v>182</v>
      </c>
      <c r="O392" s="32">
        <v>31</v>
      </c>
      <c r="P392" s="32">
        <v>1466</v>
      </c>
      <c r="Q392" s="32">
        <v>319</v>
      </c>
      <c r="R392" s="32">
        <v>220</v>
      </c>
      <c r="S392" s="32">
        <v>99</v>
      </c>
      <c r="T392" s="32">
        <v>304</v>
      </c>
      <c r="U392" s="32">
        <v>64</v>
      </c>
      <c r="V392" s="32">
        <v>76</v>
      </c>
      <c r="W392" s="32">
        <v>242</v>
      </c>
      <c r="X392" s="32">
        <v>461</v>
      </c>
      <c r="Y392" s="32">
        <v>640</v>
      </c>
      <c r="Z392" s="32">
        <v>188</v>
      </c>
      <c r="AA392" s="32">
        <v>45</v>
      </c>
      <c r="AB392" s="32">
        <v>360</v>
      </c>
      <c r="AC392" s="32">
        <v>85</v>
      </c>
      <c r="AD392" s="32"/>
    </row>
    <row r="393" spans="1:30" ht="12.75" customHeight="1" x14ac:dyDescent="0.2">
      <c r="A393" s="18" t="s">
        <v>782</v>
      </c>
      <c r="B393" s="30" t="s">
        <v>109</v>
      </c>
      <c r="C393" s="30" t="s">
        <v>1152</v>
      </c>
      <c r="D393" s="18" t="s">
        <v>804</v>
      </c>
      <c r="E393" s="31" t="s">
        <v>805</v>
      </c>
      <c r="F393" s="30" t="s">
        <v>804</v>
      </c>
      <c r="G393" s="32">
        <v>9492</v>
      </c>
      <c r="H393" s="32">
        <v>3026</v>
      </c>
      <c r="I393" s="32">
        <v>0</v>
      </c>
      <c r="J393" s="32">
        <v>3</v>
      </c>
      <c r="K393" s="32">
        <v>823</v>
      </c>
      <c r="L393" s="32">
        <v>1378</v>
      </c>
      <c r="M393" s="32">
        <v>822</v>
      </c>
      <c r="N393" s="32">
        <v>274</v>
      </c>
      <c r="O393" s="32">
        <v>76</v>
      </c>
      <c r="P393" s="32">
        <v>3697</v>
      </c>
      <c r="Q393" s="32">
        <v>709</v>
      </c>
      <c r="R393" s="32">
        <v>545</v>
      </c>
      <c r="S393" s="32">
        <v>164</v>
      </c>
      <c r="T393" s="32">
        <v>1033</v>
      </c>
      <c r="U393" s="32">
        <v>184</v>
      </c>
      <c r="V393" s="32">
        <v>301</v>
      </c>
      <c r="W393" s="32">
        <v>589</v>
      </c>
      <c r="X393" s="32">
        <v>881</v>
      </c>
      <c r="Y393" s="32">
        <v>924</v>
      </c>
      <c r="Z393" s="32">
        <v>542</v>
      </c>
      <c r="AA393" s="32">
        <v>106</v>
      </c>
      <c r="AB393" s="32">
        <v>632</v>
      </c>
      <c r="AC393" s="32">
        <v>215</v>
      </c>
      <c r="AD393" s="32"/>
    </row>
    <row r="394" spans="1:30" ht="12.75" customHeight="1" x14ac:dyDescent="0.2">
      <c r="A394" s="18" t="s">
        <v>782</v>
      </c>
      <c r="B394" s="30" t="s">
        <v>109</v>
      </c>
      <c r="C394" s="30" t="s">
        <v>1153</v>
      </c>
      <c r="D394" s="18" t="s">
        <v>806</v>
      </c>
      <c r="E394" s="31" t="s">
        <v>807</v>
      </c>
      <c r="F394" s="30" t="s">
        <v>806</v>
      </c>
      <c r="G394" s="32">
        <v>7337</v>
      </c>
      <c r="H394" s="32">
        <v>2551</v>
      </c>
      <c r="I394" s="32">
        <v>0</v>
      </c>
      <c r="J394" s="32">
        <v>1</v>
      </c>
      <c r="K394" s="32">
        <v>695</v>
      </c>
      <c r="L394" s="32">
        <v>1106</v>
      </c>
      <c r="M394" s="32">
        <v>749</v>
      </c>
      <c r="N394" s="32">
        <v>258</v>
      </c>
      <c r="O394" s="32">
        <v>53</v>
      </c>
      <c r="P394" s="32">
        <v>2607</v>
      </c>
      <c r="Q394" s="32">
        <v>568</v>
      </c>
      <c r="R394" s="32">
        <v>392</v>
      </c>
      <c r="S394" s="32">
        <v>176</v>
      </c>
      <c r="T394" s="32">
        <v>686</v>
      </c>
      <c r="U394" s="32">
        <v>95</v>
      </c>
      <c r="V394" s="32">
        <v>180</v>
      </c>
      <c r="W394" s="32">
        <v>436</v>
      </c>
      <c r="X394" s="32">
        <v>642</v>
      </c>
      <c r="Y394" s="32">
        <v>952</v>
      </c>
      <c r="Z394" s="32">
        <v>268</v>
      </c>
      <c r="AA394" s="32">
        <v>53</v>
      </c>
      <c r="AB394" s="32">
        <v>436</v>
      </c>
      <c r="AC394" s="32">
        <v>159</v>
      </c>
      <c r="AD394" s="32"/>
    </row>
    <row r="395" spans="1:30" ht="24" customHeight="1" x14ac:dyDescent="0.25">
      <c r="A395" s="26" t="s">
        <v>808</v>
      </c>
      <c r="B395" s="27" t="s">
        <v>119</v>
      </c>
      <c r="C395" s="30"/>
      <c r="D395" s="26"/>
      <c r="E395" s="28"/>
      <c r="F395" s="27"/>
      <c r="G395" s="29">
        <v>40841</v>
      </c>
      <c r="H395" s="29">
        <v>15321</v>
      </c>
      <c r="I395" s="29">
        <v>8</v>
      </c>
      <c r="J395" s="29">
        <v>10</v>
      </c>
      <c r="K395" s="29">
        <v>4522</v>
      </c>
      <c r="L395" s="29">
        <v>6297</v>
      </c>
      <c r="M395" s="29">
        <v>4484</v>
      </c>
      <c r="N395" s="29">
        <v>1425</v>
      </c>
      <c r="O395" s="29">
        <v>353</v>
      </c>
      <c r="P395" s="29">
        <v>14451</v>
      </c>
      <c r="Q395" s="29">
        <v>2884</v>
      </c>
      <c r="R395" s="29">
        <v>2058</v>
      </c>
      <c r="S395" s="29">
        <v>826</v>
      </c>
      <c r="T395" s="29">
        <v>4314</v>
      </c>
      <c r="U395" s="29">
        <v>279</v>
      </c>
      <c r="V395" s="29">
        <v>453</v>
      </c>
      <c r="W395" s="29">
        <v>2821</v>
      </c>
      <c r="X395" s="29">
        <v>3700</v>
      </c>
      <c r="Y395" s="29">
        <v>3917</v>
      </c>
      <c r="Z395" s="29">
        <v>1205</v>
      </c>
      <c r="AA395" s="29">
        <v>515</v>
      </c>
      <c r="AB395" s="29">
        <v>2786</v>
      </c>
      <c r="AC395" s="29">
        <v>868</v>
      </c>
      <c r="AD395" s="32"/>
    </row>
    <row r="396" spans="1:30" ht="12.75" customHeight="1" x14ac:dyDescent="0.2">
      <c r="A396" s="18" t="s">
        <v>808</v>
      </c>
      <c r="B396" s="30" t="s">
        <v>119</v>
      </c>
      <c r="C396" s="30" t="s">
        <v>1154</v>
      </c>
      <c r="D396" s="18" t="s">
        <v>809</v>
      </c>
      <c r="E396" s="31" t="s">
        <v>810</v>
      </c>
      <c r="F396" s="30" t="s">
        <v>809</v>
      </c>
      <c r="G396" s="32">
        <v>4556</v>
      </c>
      <c r="H396" s="32">
        <v>1597</v>
      </c>
      <c r="I396" s="32">
        <v>1</v>
      </c>
      <c r="J396" s="32">
        <v>2</v>
      </c>
      <c r="K396" s="32">
        <v>536</v>
      </c>
      <c r="L396" s="32">
        <v>614</v>
      </c>
      <c r="M396" s="32">
        <v>444</v>
      </c>
      <c r="N396" s="32">
        <v>133</v>
      </c>
      <c r="O396" s="32">
        <v>30</v>
      </c>
      <c r="P396" s="32">
        <v>1725</v>
      </c>
      <c r="Q396" s="32">
        <v>420</v>
      </c>
      <c r="R396" s="32">
        <v>289</v>
      </c>
      <c r="S396" s="32">
        <v>131</v>
      </c>
      <c r="T396" s="32">
        <v>663</v>
      </c>
      <c r="U396" s="32">
        <v>12</v>
      </c>
      <c r="V396" s="32">
        <v>23</v>
      </c>
      <c r="W396" s="32">
        <v>140</v>
      </c>
      <c r="X396" s="32">
        <v>467</v>
      </c>
      <c r="Y396" s="32">
        <v>501</v>
      </c>
      <c r="Z396" s="32">
        <v>105</v>
      </c>
      <c r="AA396" s="32">
        <v>61</v>
      </c>
      <c r="AB396" s="32">
        <v>289</v>
      </c>
      <c r="AC396" s="32">
        <v>115</v>
      </c>
      <c r="AD396" s="32"/>
    </row>
    <row r="397" spans="1:30" ht="12.75" customHeight="1" x14ac:dyDescent="0.2">
      <c r="A397" s="18" t="s">
        <v>808</v>
      </c>
      <c r="B397" s="30" t="s">
        <v>119</v>
      </c>
      <c r="C397" s="30" t="s">
        <v>1155</v>
      </c>
      <c r="D397" s="18" t="s">
        <v>811</v>
      </c>
      <c r="E397" s="31" t="s">
        <v>812</v>
      </c>
      <c r="F397" s="30" t="s">
        <v>811</v>
      </c>
      <c r="G397" s="32">
        <v>11348</v>
      </c>
      <c r="H397" s="32">
        <v>4666</v>
      </c>
      <c r="I397" s="32">
        <v>2</v>
      </c>
      <c r="J397" s="32">
        <v>0</v>
      </c>
      <c r="K397" s="32">
        <v>1395</v>
      </c>
      <c r="L397" s="32">
        <v>1906</v>
      </c>
      <c r="M397" s="32">
        <v>1363</v>
      </c>
      <c r="N397" s="32">
        <v>452</v>
      </c>
      <c r="O397" s="32">
        <v>102</v>
      </c>
      <c r="P397" s="32">
        <v>3486</v>
      </c>
      <c r="Q397" s="32">
        <v>589</v>
      </c>
      <c r="R397" s="32">
        <v>482</v>
      </c>
      <c r="S397" s="32">
        <v>107</v>
      </c>
      <c r="T397" s="32">
        <v>1135</v>
      </c>
      <c r="U397" s="32">
        <v>70</v>
      </c>
      <c r="V397" s="32">
        <v>124</v>
      </c>
      <c r="W397" s="32">
        <v>787</v>
      </c>
      <c r="X397" s="32">
        <v>781</v>
      </c>
      <c r="Y397" s="32">
        <v>1080</v>
      </c>
      <c r="Z397" s="32">
        <v>314</v>
      </c>
      <c r="AA397" s="32">
        <v>150</v>
      </c>
      <c r="AB397" s="32">
        <v>847</v>
      </c>
      <c r="AC397" s="32">
        <v>251</v>
      </c>
      <c r="AD397" s="32"/>
    </row>
    <row r="398" spans="1:30" ht="12.75" customHeight="1" x14ac:dyDescent="0.2">
      <c r="A398" s="18" t="s">
        <v>808</v>
      </c>
      <c r="B398" s="30" t="s">
        <v>119</v>
      </c>
      <c r="C398" s="30" t="s">
        <v>1156</v>
      </c>
      <c r="D398" s="18" t="s">
        <v>813</v>
      </c>
      <c r="E398" s="31" t="s">
        <v>814</v>
      </c>
      <c r="F398" s="30" t="s">
        <v>813</v>
      </c>
      <c r="G398" s="32">
        <v>7534</v>
      </c>
      <c r="H398" s="32">
        <v>2984</v>
      </c>
      <c r="I398" s="32">
        <v>1</v>
      </c>
      <c r="J398" s="32">
        <v>2</v>
      </c>
      <c r="K398" s="32">
        <v>905</v>
      </c>
      <c r="L398" s="32">
        <v>1239</v>
      </c>
      <c r="M398" s="32">
        <v>837</v>
      </c>
      <c r="N398" s="32">
        <v>269</v>
      </c>
      <c r="O398" s="32">
        <v>73</v>
      </c>
      <c r="P398" s="32">
        <v>2401</v>
      </c>
      <c r="Q398" s="32">
        <v>443</v>
      </c>
      <c r="R398" s="32">
        <v>288</v>
      </c>
      <c r="S398" s="32">
        <v>155</v>
      </c>
      <c r="T398" s="32">
        <v>749</v>
      </c>
      <c r="U398" s="32">
        <v>38</v>
      </c>
      <c r="V398" s="32">
        <v>102</v>
      </c>
      <c r="W398" s="32">
        <v>442</v>
      </c>
      <c r="X398" s="32">
        <v>627</v>
      </c>
      <c r="Y398" s="32">
        <v>732</v>
      </c>
      <c r="Z398" s="32">
        <v>296</v>
      </c>
      <c r="AA398" s="32">
        <v>103</v>
      </c>
      <c r="AB398" s="32">
        <v>503</v>
      </c>
      <c r="AC398" s="32">
        <v>173</v>
      </c>
      <c r="AD398" s="32"/>
    </row>
    <row r="399" spans="1:30" ht="12.75" customHeight="1" x14ac:dyDescent="0.2">
      <c r="A399" s="18" t="s">
        <v>808</v>
      </c>
      <c r="B399" s="30" t="s">
        <v>119</v>
      </c>
      <c r="C399" s="30" t="s">
        <v>1157</v>
      </c>
      <c r="D399" s="18" t="s">
        <v>120</v>
      </c>
      <c r="E399" s="86" t="s">
        <v>121</v>
      </c>
      <c r="F399" s="87" t="s">
        <v>122</v>
      </c>
      <c r="G399" s="32">
        <v>8545.5</v>
      </c>
      <c r="H399" s="32">
        <v>2937</v>
      </c>
      <c r="I399" s="32">
        <v>2</v>
      </c>
      <c r="J399" s="32">
        <v>3</v>
      </c>
      <c r="K399" s="32">
        <v>834</v>
      </c>
      <c r="L399" s="32">
        <v>1235.5</v>
      </c>
      <c r="M399" s="32">
        <v>862.5</v>
      </c>
      <c r="N399" s="32">
        <v>279</v>
      </c>
      <c r="O399" s="32">
        <v>73</v>
      </c>
      <c r="P399" s="32">
        <v>3396</v>
      </c>
      <c r="Q399" s="32">
        <v>712</v>
      </c>
      <c r="R399" s="32">
        <v>497</v>
      </c>
      <c r="S399" s="32">
        <v>215</v>
      </c>
      <c r="T399" s="32">
        <v>873.5</v>
      </c>
      <c r="U399" s="32">
        <v>79.5</v>
      </c>
      <c r="V399" s="32">
        <v>101.5</v>
      </c>
      <c r="W399" s="32">
        <v>726</v>
      </c>
      <c r="X399" s="32">
        <v>903.5</v>
      </c>
      <c r="Y399" s="32">
        <v>794.5</v>
      </c>
      <c r="Z399" s="32">
        <v>240.5</v>
      </c>
      <c r="AA399" s="32">
        <v>100</v>
      </c>
      <c r="AB399" s="32">
        <v>566</v>
      </c>
      <c r="AC399" s="32">
        <v>159.5</v>
      </c>
      <c r="AD399" s="32"/>
    </row>
    <row r="400" spans="1:30" ht="12.75" customHeight="1" x14ac:dyDescent="0.2">
      <c r="A400" s="18" t="s">
        <v>808</v>
      </c>
      <c r="B400" s="30" t="s">
        <v>119</v>
      </c>
      <c r="C400" s="30" t="s">
        <v>1157</v>
      </c>
      <c r="D400" s="18" t="s">
        <v>120</v>
      </c>
      <c r="E400" s="90" t="s">
        <v>123</v>
      </c>
      <c r="F400" s="91" t="s">
        <v>124</v>
      </c>
      <c r="G400" s="32">
        <v>8545.5</v>
      </c>
      <c r="H400" s="32">
        <v>2937</v>
      </c>
      <c r="I400" s="32">
        <v>2</v>
      </c>
      <c r="J400" s="32">
        <v>3</v>
      </c>
      <c r="K400" s="32">
        <v>834</v>
      </c>
      <c r="L400" s="32">
        <v>1235.5</v>
      </c>
      <c r="M400" s="32">
        <v>862.5</v>
      </c>
      <c r="N400" s="32">
        <v>279</v>
      </c>
      <c r="O400" s="32">
        <v>73</v>
      </c>
      <c r="P400" s="32">
        <v>3396</v>
      </c>
      <c r="Q400" s="32">
        <v>712</v>
      </c>
      <c r="R400" s="32">
        <v>497</v>
      </c>
      <c r="S400" s="32">
        <v>215</v>
      </c>
      <c r="T400" s="32">
        <v>873.5</v>
      </c>
      <c r="U400" s="32">
        <v>79.5</v>
      </c>
      <c r="V400" s="32">
        <v>101.5</v>
      </c>
      <c r="W400" s="32">
        <v>726</v>
      </c>
      <c r="X400" s="32">
        <v>903.5</v>
      </c>
      <c r="Y400" s="32">
        <v>794.5</v>
      </c>
      <c r="Z400" s="32">
        <v>240.5</v>
      </c>
      <c r="AA400" s="32">
        <v>100</v>
      </c>
      <c r="AB400" s="32">
        <v>566</v>
      </c>
      <c r="AC400" s="32">
        <v>159.5</v>
      </c>
      <c r="AD400" s="32"/>
    </row>
    <row r="401" spans="1:30" ht="12.75" customHeight="1" x14ac:dyDescent="0.2">
      <c r="A401" s="18" t="s">
        <v>808</v>
      </c>
      <c r="B401" s="30" t="s">
        <v>119</v>
      </c>
      <c r="C401" s="30"/>
      <c r="D401" s="18" t="s">
        <v>815</v>
      </c>
      <c r="E401" s="31"/>
      <c r="F401" s="30"/>
      <c r="G401" s="32">
        <v>312</v>
      </c>
      <c r="H401" s="32">
        <v>200</v>
      </c>
      <c r="I401" s="32">
        <v>0</v>
      </c>
      <c r="J401" s="32">
        <v>0</v>
      </c>
      <c r="K401" s="32">
        <v>18</v>
      </c>
      <c r="L401" s="32">
        <v>67</v>
      </c>
      <c r="M401" s="32">
        <v>115</v>
      </c>
      <c r="N401" s="32">
        <v>13</v>
      </c>
      <c r="O401" s="32">
        <v>2</v>
      </c>
      <c r="P401" s="32">
        <v>47</v>
      </c>
      <c r="Q401" s="32">
        <v>8</v>
      </c>
      <c r="R401" s="32">
        <v>5</v>
      </c>
      <c r="S401" s="32">
        <v>3</v>
      </c>
      <c r="T401" s="32">
        <v>20</v>
      </c>
      <c r="U401" s="32">
        <v>0</v>
      </c>
      <c r="V401" s="32">
        <v>1</v>
      </c>
      <c r="W401" s="32">
        <v>0</v>
      </c>
      <c r="X401" s="32">
        <v>18</v>
      </c>
      <c r="Y401" s="32">
        <v>15</v>
      </c>
      <c r="Z401" s="32">
        <v>9</v>
      </c>
      <c r="AA401" s="32">
        <v>1</v>
      </c>
      <c r="AB401" s="32">
        <v>15</v>
      </c>
      <c r="AC401" s="32">
        <v>10</v>
      </c>
      <c r="AD401" s="32"/>
    </row>
    <row r="402" spans="1:30" ht="24" customHeight="1" x14ac:dyDescent="0.25">
      <c r="A402" s="26" t="s">
        <v>816</v>
      </c>
      <c r="B402" s="27" t="s">
        <v>125</v>
      </c>
      <c r="C402" s="30"/>
      <c r="D402" s="26"/>
      <c r="E402" s="28"/>
      <c r="F402" s="27"/>
      <c r="G402" s="29">
        <v>80436</v>
      </c>
      <c r="H402" s="29">
        <v>33910</v>
      </c>
      <c r="I402" s="29">
        <v>15</v>
      </c>
      <c r="J402" s="29">
        <v>13</v>
      </c>
      <c r="K402" s="29">
        <v>10370</v>
      </c>
      <c r="L402" s="29">
        <v>12693</v>
      </c>
      <c r="M402" s="29">
        <v>10819</v>
      </c>
      <c r="N402" s="29">
        <v>3274</v>
      </c>
      <c r="O402" s="29">
        <v>578</v>
      </c>
      <c r="P402" s="29">
        <v>23699</v>
      </c>
      <c r="Q402" s="29">
        <v>5569</v>
      </c>
      <c r="R402" s="29">
        <v>3870</v>
      </c>
      <c r="S402" s="29">
        <v>1699</v>
      </c>
      <c r="T402" s="29">
        <v>4227</v>
      </c>
      <c r="U402" s="29">
        <v>483</v>
      </c>
      <c r="V402" s="29">
        <v>893</v>
      </c>
      <c r="W402" s="29">
        <v>6078</v>
      </c>
      <c r="X402" s="29">
        <v>6449</v>
      </c>
      <c r="Y402" s="29">
        <v>8828</v>
      </c>
      <c r="Z402" s="29">
        <v>2637</v>
      </c>
      <c r="AA402" s="29">
        <v>895</v>
      </c>
      <c r="AB402" s="29">
        <v>5200</v>
      </c>
      <c r="AC402" s="29">
        <v>1415</v>
      </c>
      <c r="AD402" s="32"/>
    </row>
    <row r="403" spans="1:30" ht="12.75" customHeight="1" x14ac:dyDescent="0.2">
      <c r="A403" s="18" t="s">
        <v>816</v>
      </c>
      <c r="B403" s="30" t="s">
        <v>125</v>
      </c>
      <c r="C403" s="30" t="s">
        <v>1158</v>
      </c>
      <c r="D403" s="18" t="s">
        <v>817</v>
      </c>
      <c r="E403" s="31" t="s">
        <v>818</v>
      </c>
      <c r="F403" s="30" t="s">
        <v>817</v>
      </c>
      <c r="G403" s="32">
        <v>10402</v>
      </c>
      <c r="H403" s="32">
        <v>4562</v>
      </c>
      <c r="I403" s="32">
        <v>2</v>
      </c>
      <c r="J403" s="32">
        <v>2</v>
      </c>
      <c r="K403" s="32">
        <v>1440</v>
      </c>
      <c r="L403" s="32">
        <v>1816</v>
      </c>
      <c r="M403" s="32">
        <v>1302</v>
      </c>
      <c r="N403" s="32">
        <v>463</v>
      </c>
      <c r="O403" s="32">
        <v>57</v>
      </c>
      <c r="P403" s="32">
        <v>2788</v>
      </c>
      <c r="Q403" s="32">
        <v>653</v>
      </c>
      <c r="R403" s="32">
        <v>412</v>
      </c>
      <c r="S403" s="32">
        <v>241</v>
      </c>
      <c r="T403" s="32">
        <v>378</v>
      </c>
      <c r="U403" s="32">
        <v>64</v>
      </c>
      <c r="V403" s="32">
        <v>150</v>
      </c>
      <c r="W403" s="32">
        <v>634</v>
      </c>
      <c r="X403" s="32">
        <v>909</v>
      </c>
      <c r="Y403" s="32">
        <v>1107</v>
      </c>
      <c r="Z403" s="32">
        <v>445</v>
      </c>
      <c r="AA403" s="32">
        <v>117</v>
      </c>
      <c r="AB403" s="32">
        <v>687</v>
      </c>
      <c r="AC403" s="32">
        <v>176</v>
      </c>
      <c r="AD403" s="32"/>
    </row>
    <row r="404" spans="1:30" ht="12.75" customHeight="1" x14ac:dyDescent="0.2">
      <c r="A404" s="18" t="s">
        <v>816</v>
      </c>
      <c r="B404" s="30" t="s">
        <v>125</v>
      </c>
      <c r="C404" s="30" t="s">
        <v>1159</v>
      </c>
      <c r="D404" s="18" t="s">
        <v>126</v>
      </c>
      <c r="E404" s="86" t="s">
        <v>127</v>
      </c>
      <c r="F404" s="87" t="s">
        <v>128</v>
      </c>
      <c r="G404" s="32">
        <v>6276.666666666667</v>
      </c>
      <c r="H404" s="32">
        <v>2565.3333333333335</v>
      </c>
      <c r="I404" s="32">
        <v>1.3333333333333333</v>
      </c>
      <c r="J404" s="32">
        <v>0</v>
      </c>
      <c r="K404" s="32">
        <v>802</v>
      </c>
      <c r="L404" s="32">
        <v>965</v>
      </c>
      <c r="M404" s="32">
        <v>797</v>
      </c>
      <c r="N404" s="32">
        <v>216.33333333333334</v>
      </c>
      <c r="O404" s="32">
        <v>61</v>
      </c>
      <c r="P404" s="32">
        <v>1980</v>
      </c>
      <c r="Q404" s="32">
        <v>440.33333333333331</v>
      </c>
      <c r="R404" s="32">
        <v>318.33333333333331</v>
      </c>
      <c r="S404" s="32">
        <v>122</v>
      </c>
      <c r="T404" s="32">
        <v>421.33333333333331</v>
      </c>
      <c r="U404" s="32">
        <v>38.333333333333336</v>
      </c>
      <c r="V404" s="32">
        <v>43.666666666666664</v>
      </c>
      <c r="W404" s="32">
        <v>539</v>
      </c>
      <c r="X404" s="32">
        <v>497.33333333333331</v>
      </c>
      <c r="Y404" s="32">
        <v>665.66666666666663</v>
      </c>
      <c r="Z404" s="32">
        <v>195</v>
      </c>
      <c r="AA404" s="32">
        <v>70.666666666666671</v>
      </c>
      <c r="AB404" s="32">
        <v>418.66666666666669</v>
      </c>
      <c r="AC404" s="32">
        <v>104</v>
      </c>
      <c r="AD404" s="32"/>
    </row>
    <row r="405" spans="1:30" ht="12.75" customHeight="1" x14ac:dyDescent="0.2">
      <c r="A405" s="18" t="s">
        <v>816</v>
      </c>
      <c r="B405" s="30" t="s">
        <v>125</v>
      </c>
      <c r="C405" s="30" t="s">
        <v>1159</v>
      </c>
      <c r="D405" s="18" t="s">
        <v>126</v>
      </c>
      <c r="E405" s="31" t="s">
        <v>129</v>
      </c>
      <c r="F405" s="54" t="s">
        <v>130</v>
      </c>
      <c r="G405" s="32">
        <v>6276.666666666667</v>
      </c>
      <c r="H405" s="32">
        <v>2565.3333333333335</v>
      </c>
      <c r="I405" s="32">
        <v>1.3333333333333333</v>
      </c>
      <c r="J405" s="32">
        <v>0</v>
      </c>
      <c r="K405" s="32">
        <v>802</v>
      </c>
      <c r="L405" s="32">
        <v>965</v>
      </c>
      <c r="M405" s="32">
        <v>797</v>
      </c>
      <c r="N405" s="32">
        <v>216.33333333333334</v>
      </c>
      <c r="O405" s="32">
        <v>61</v>
      </c>
      <c r="P405" s="32">
        <v>1980</v>
      </c>
      <c r="Q405" s="32">
        <v>440.33333333333331</v>
      </c>
      <c r="R405" s="32">
        <v>318.33333333333331</v>
      </c>
      <c r="S405" s="32">
        <v>122</v>
      </c>
      <c r="T405" s="32">
        <v>421.33333333333331</v>
      </c>
      <c r="U405" s="32">
        <v>38.333333333333336</v>
      </c>
      <c r="V405" s="32">
        <v>43.666666666666664</v>
      </c>
      <c r="W405" s="32">
        <v>539</v>
      </c>
      <c r="X405" s="32">
        <v>497.33333333333331</v>
      </c>
      <c r="Y405" s="32">
        <v>665.66666666666663</v>
      </c>
      <c r="Z405" s="32">
        <v>195</v>
      </c>
      <c r="AA405" s="32">
        <v>70.666666666666671</v>
      </c>
      <c r="AB405" s="32">
        <v>418.66666666666669</v>
      </c>
      <c r="AC405" s="32">
        <v>104</v>
      </c>
      <c r="AD405" s="32"/>
    </row>
    <row r="406" spans="1:30" ht="12.75" customHeight="1" x14ac:dyDescent="0.2">
      <c r="A406" s="18" t="s">
        <v>816</v>
      </c>
      <c r="B406" s="30" t="s">
        <v>125</v>
      </c>
      <c r="C406" s="30" t="s">
        <v>1159</v>
      </c>
      <c r="D406" s="18" t="s">
        <v>126</v>
      </c>
      <c r="E406" s="90" t="s">
        <v>131</v>
      </c>
      <c r="F406" s="91" t="s">
        <v>132</v>
      </c>
      <c r="G406" s="32">
        <v>6276.666666666667</v>
      </c>
      <c r="H406" s="32">
        <v>2565.3333333333335</v>
      </c>
      <c r="I406" s="32">
        <v>1.3333333333333333</v>
      </c>
      <c r="J406" s="32">
        <v>0</v>
      </c>
      <c r="K406" s="32">
        <v>802</v>
      </c>
      <c r="L406" s="32">
        <v>965</v>
      </c>
      <c r="M406" s="32">
        <v>797</v>
      </c>
      <c r="N406" s="32">
        <v>216.33333333333334</v>
      </c>
      <c r="O406" s="32">
        <v>61</v>
      </c>
      <c r="P406" s="32">
        <v>1980</v>
      </c>
      <c r="Q406" s="32">
        <v>440.33333333333331</v>
      </c>
      <c r="R406" s="32">
        <v>318.33333333333331</v>
      </c>
      <c r="S406" s="32">
        <v>122</v>
      </c>
      <c r="T406" s="32">
        <v>421.33333333333331</v>
      </c>
      <c r="U406" s="32">
        <v>38.333333333333336</v>
      </c>
      <c r="V406" s="32">
        <v>43.666666666666664</v>
      </c>
      <c r="W406" s="32">
        <v>539</v>
      </c>
      <c r="X406" s="32">
        <v>497.33333333333331</v>
      </c>
      <c r="Y406" s="32">
        <v>665.66666666666663</v>
      </c>
      <c r="Z406" s="32">
        <v>195</v>
      </c>
      <c r="AA406" s="32">
        <v>70.666666666666671</v>
      </c>
      <c r="AB406" s="32">
        <v>418.66666666666669</v>
      </c>
      <c r="AC406" s="32">
        <v>104</v>
      </c>
      <c r="AD406" s="32"/>
    </row>
    <row r="407" spans="1:30" ht="12.75" customHeight="1" x14ac:dyDescent="0.2">
      <c r="A407" s="18" t="s">
        <v>816</v>
      </c>
      <c r="B407" s="30" t="s">
        <v>125</v>
      </c>
      <c r="C407" s="30" t="s">
        <v>1160</v>
      </c>
      <c r="D407" s="18" t="s">
        <v>819</v>
      </c>
      <c r="E407" s="31" t="s">
        <v>820</v>
      </c>
      <c r="F407" s="33" t="s">
        <v>819</v>
      </c>
      <c r="G407" s="32">
        <v>16415</v>
      </c>
      <c r="H407" s="32">
        <v>6903</v>
      </c>
      <c r="I407" s="32">
        <v>3</v>
      </c>
      <c r="J407" s="32">
        <v>4</v>
      </c>
      <c r="K407" s="32">
        <v>2127</v>
      </c>
      <c r="L407" s="32">
        <v>2509</v>
      </c>
      <c r="M407" s="32">
        <v>2260</v>
      </c>
      <c r="N407" s="32">
        <v>694</v>
      </c>
      <c r="O407" s="32">
        <v>83</v>
      </c>
      <c r="P407" s="32">
        <v>4926</v>
      </c>
      <c r="Q407" s="32">
        <v>1274</v>
      </c>
      <c r="R407" s="32">
        <v>871</v>
      </c>
      <c r="S407" s="32">
        <v>403</v>
      </c>
      <c r="T407" s="32">
        <v>896</v>
      </c>
      <c r="U407" s="32">
        <v>102</v>
      </c>
      <c r="V407" s="32">
        <v>118</v>
      </c>
      <c r="W407" s="32">
        <v>1114</v>
      </c>
      <c r="X407" s="32">
        <v>1422</v>
      </c>
      <c r="Y407" s="32">
        <v>1946</v>
      </c>
      <c r="Z407" s="32">
        <v>496</v>
      </c>
      <c r="AA407" s="32">
        <v>167</v>
      </c>
      <c r="AB407" s="32">
        <v>889</v>
      </c>
      <c r="AC407" s="32">
        <v>311</v>
      </c>
      <c r="AD407" s="32"/>
    </row>
    <row r="408" spans="1:30" ht="12.75" customHeight="1" x14ac:dyDescent="0.2">
      <c r="A408" s="18" t="s">
        <v>816</v>
      </c>
      <c r="B408" s="39" t="s">
        <v>125</v>
      </c>
      <c r="C408" s="30" t="s">
        <v>1161</v>
      </c>
      <c r="D408" s="18" t="s">
        <v>133</v>
      </c>
      <c r="E408" s="86" t="s">
        <v>134</v>
      </c>
      <c r="F408" s="87" t="s">
        <v>135</v>
      </c>
      <c r="G408" s="32">
        <v>6745.666666666667</v>
      </c>
      <c r="H408" s="32">
        <v>2728</v>
      </c>
      <c r="I408" s="32">
        <v>1</v>
      </c>
      <c r="J408" s="32">
        <v>2.3333333333333335</v>
      </c>
      <c r="K408" s="32">
        <v>809.66666666666663</v>
      </c>
      <c r="L408" s="32">
        <v>1051.3333333333333</v>
      </c>
      <c r="M408" s="32">
        <v>863.66666666666663</v>
      </c>
      <c r="N408" s="32">
        <v>256.66666666666669</v>
      </c>
      <c r="O408" s="32">
        <v>41</v>
      </c>
      <c r="P408" s="32">
        <v>2099</v>
      </c>
      <c r="Q408" s="32">
        <v>507</v>
      </c>
      <c r="R408" s="32">
        <v>351</v>
      </c>
      <c r="S408" s="32">
        <v>156</v>
      </c>
      <c r="T408" s="32">
        <v>373.33333333333331</v>
      </c>
      <c r="U408" s="32">
        <v>44</v>
      </c>
      <c r="V408" s="32">
        <v>133.66666666666666</v>
      </c>
      <c r="W408" s="32">
        <v>517</v>
      </c>
      <c r="X408" s="32">
        <v>524</v>
      </c>
      <c r="Y408" s="32">
        <v>751</v>
      </c>
      <c r="Z408" s="32">
        <v>219.66666666666666</v>
      </c>
      <c r="AA408" s="32">
        <v>64.666666666666671</v>
      </c>
      <c r="AB408" s="32">
        <v>486</v>
      </c>
      <c r="AC408" s="32">
        <v>99.666666666666671</v>
      </c>
      <c r="AD408" s="32"/>
    </row>
    <row r="409" spans="1:30" ht="12.75" customHeight="1" x14ac:dyDescent="0.2">
      <c r="A409" s="18" t="s">
        <v>816</v>
      </c>
      <c r="B409" s="39" t="s">
        <v>125</v>
      </c>
      <c r="C409" s="30" t="s">
        <v>1161</v>
      </c>
      <c r="D409" s="18" t="s">
        <v>133</v>
      </c>
      <c r="E409" s="31" t="s">
        <v>136</v>
      </c>
      <c r="F409" s="54" t="s">
        <v>137</v>
      </c>
      <c r="G409" s="32">
        <v>6745.666666666667</v>
      </c>
      <c r="H409" s="32">
        <v>2728</v>
      </c>
      <c r="I409" s="32">
        <v>1</v>
      </c>
      <c r="J409" s="32">
        <v>2.3333333333333335</v>
      </c>
      <c r="K409" s="32">
        <v>809.66666666666663</v>
      </c>
      <c r="L409" s="32">
        <v>1051.3333333333333</v>
      </c>
      <c r="M409" s="32">
        <v>863.66666666666663</v>
      </c>
      <c r="N409" s="32">
        <v>256.66666666666669</v>
      </c>
      <c r="O409" s="32">
        <v>41</v>
      </c>
      <c r="P409" s="32">
        <v>2099</v>
      </c>
      <c r="Q409" s="32">
        <v>507</v>
      </c>
      <c r="R409" s="32">
        <v>351</v>
      </c>
      <c r="S409" s="32">
        <v>156</v>
      </c>
      <c r="T409" s="32">
        <v>373.33333333333331</v>
      </c>
      <c r="U409" s="32">
        <v>44</v>
      </c>
      <c r="V409" s="32">
        <v>133.66666666666666</v>
      </c>
      <c r="W409" s="32">
        <v>517</v>
      </c>
      <c r="X409" s="32">
        <v>524</v>
      </c>
      <c r="Y409" s="32">
        <v>751</v>
      </c>
      <c r="Z409" s="32">
        <v>219.66666666666666</v>
      </c>
      <c r="AA409" s="32">
        <v>64.666666666666671</v>
      </c>
      <c r="AB409" s="32">
        <v>486</v>
      </c>
      <c r="AC409" s="32">
        <v>99.666666666666671</v>
      </c>
      <c r="AD409" s="32"/>
    </row>
    <row r="410" spans="1:30" ht="12.75" customHeight="1" x14ac:dyDescent="0.2">
      <c r="A410" s="18" t="s">
        <v>816</v>
      </c>
      <c r="B410" s="39" t="s">
        <v>125</v>
      </c>
      <c r="C410" s="30" t="s">
        <v>1161</v>
      </c>
      <c r="D410" s="18" t="s">
        <v>133</v>
      </c>
      <c r="E410" s="55" t="s">
        <v>138</v>
      </c>
      <c r="F410" s="54" t="s">
        <v>139</v>
      </c>
      <c r="G410" s="32">
        <v>6745.666666666667</v>
      </c>
      <c r="H410" s="32">
        <v>2728</v>
      </c>
      <c r="I410" s="32">
        <v>1</v>
      </c>
      <c r="J410" s="32">
        <v>2.3333333333333335</v>
      </c>
      <c r="K410" s="32">
        <v>809.66666666666663</v>
      </c>
      <c r="L410" s="32">
        <v>1051.3333333333333</v>
      </c>
      <c r="M410" s="32">
        <v>863.66666666666663</v>
      </c>
      <c r="N410" s="32">
        <v>256.66666666666669</v>
      </c>
      <c r="O410" s="32">
        <v>41</v>
      </c>
      <c r="P410" s="32">
        <v>2099</v>
      </c>
      <c r="Q410" s="32">
        <v>507</v>
      </c>
      <c r="R410" s="32">
        <v>351</v>
      </c>
      <c r="S410" s="32">
        <v>156</v>
      </c>
      <c r="T410" s="32">
        <v>373.33333333333331</v>
      </c>
      <c r="U410" s="32">
        <v>44</v>
      </c>
      <c r="V410" s="32">
        <v>133.66666666666666</v>
      </c>
      <c r="W410" s="32">
        <v>517</v>
      </c>
      <c r="X410" s="32">
        <v>524</v>
      </c>
      <c r="Y410" s="32">
        <v>751</v>
      </c>
      <c r="Z410" s="32">
        <v>219.66666666666666</v>
      </c>
      <c r="AA410" s="32">
        <v>64.666666666666671</v>
      </c>
      <c r="AB410" s="32">
        <v>486</v>
      </c>
      <c r="AC410" s="32">
        <v>99.666666666666671</v>
      </c>
      <c r="AD410" s="32"/>
    </row>
    <row r="411" spans="1:30" ht="12.75" customHeight="1" x14ac:dyDescent="0.2">
      <c r="A411" s="18" t="s">
        <v>816</v>
      </c>
      <c r="B411" s="30" t="s">
        <v>125</v>
      </c>
      <c r="C411" s="30" t="s">
        <v>1162</v>
      </c>
      <c r="D411" s="18" t="s">
        <v>821</v>
      </c>
      <c r="E411" s="31" t="s">
        <v>822</v>
      </c>
      <c r="F411" s="30" t="s">
        <v>821</v>
      </c>
      <c r="G411" s="32">
        <v>14227</v>
      </c>
      <c r="H411" s="32">
        <v>6336</v>
      </c>
      <c r="I411" s="32">
        <v>3</v>
      </c>
      <c r="J411" s="32">
        <v>0</v>
      </c>
      <c r="K411" s="32">
        <v>1939</v>
      </c>
      <c r="L411" s="32">
        <v>2256</v>
      </c>
      <c r="M411" s="32">
        <v>2138</v>
      </c>
      <c r="N411" s="32">
        <v>674</v>
      </c>
      <c r="O411" s="32">
        <v>132</v>
      </c>
      <c r="P411" s="32">
        <v>3721</v>
      </c>
      <c r="Q411" s="32">
        <v>797</v>
      </c>
      <c r="R411" s="32">
        <v>577</v>
      </c>
      <c r="S411" s="32">
        <v>220</v>
      </c>
      <c r="T411" s="32">
        <v>561</v>
      </c>
      <c r="U411" s="32">
        <v>69</v>
      </c>
      <c r="V411" s="32">
        <v>92</v>
      </c>
      <c r="W411" s="32">
        <v>1161</v>
      </c>
      <c r="X411" s="32">
        <v>1041</v>
      </c>
      <c r="Y411" s="32">
        <v>1512</v>
      </c>
      <c r="Z411" s="32">
        <v>446</v>
      </c>
      <c r="AA411" s="32">
        <v>201</v>
      </c>
      <c r="AB411" s="32">
        <v>896</v>
      </c>
      <c r="AC411" s="32">
        <v>309</v>
      </c>
      <c r="AD411" s="32"/>
    </row>
    <row r="412" spans="1:30" ht="12.75" customHeight="1" x14ac:dyDescent="0.2">
      <c r="A412" s="18" t="s">
        <v>816</v>
      </c>
      <c r="B412" s="30" t="s">
        <v>125</v>
      </c>
      <c r="C412" s="30"/>
      <c r="D412" s="18" t="s">
        <v>823</v>
      </c>
      <c r="E412" s="31"/>
      <c r="F412" s="30"/>
      <c r="G412" s="32">
        <v>325</v>
      </c>
      <c r="H412" s="32">
        <v>229</v>
      </c>
      <c r="I412" s="32">
        <v>0</v>
      </c>
      <c r="J412" s="32">
        <v>0</v>
      </c>
      <c r="K412" s="32">
        <v>29</v>
      </c>
      <c r="L412" s="32">
        <v>63</v>
      </c>
      <c r="M412" s="32">
        <v>137</v>
      </c>
      <c r="N412" s="32">
        <v>24</v>
      </c>
      <c r="O412" s="32">
        <v>0</v>
      </c>
      <c r="P412" s="32">
        <v>27</v>
      </c>
      <c r="Q412" s="32">
        <v>3</v>
      </c>
      <c r="R412" s="32">
        <v>2</v>
      </c>
      <c r="S412" s="32">
        <v>1</v>
      </c>
      <c r="T412" s="32">
        <v>8</v>
      </c>
      <c r="U412" s="32">
        <v>1</v>
      </c>
      <c r="V412" s="32">
        <v>1</v>
      </c>
      <c r="W412" s="32">
        <v>1</v>
      </c>
      <c r="X412" s="32">
        <v>13</v>
      </c>
      <c r="Y412" s="32">
        <v>13</v>
      </c>
      <c r="Z412" s="32">
        <v>6</v>
      </c>
      <c r="AA412" s="32">
        <v>4</v>
      </c>
      <c r="AB412" s="32">
        <v>14</v>
      </c>
      <c r="AC412" s="32">
        <v>8</v>
      </c>
      <c r="AD412" s="32"/>
    </row>
    <row r="413" spans="1:30" ht="24" customHeight="1" x14ac:dyDescent="0.25">
      <c r="A413" s="26" t="s">
        <v>824</v>
      </c>
      <c r="B413" s="27" t="s">
        <v>825</v>
      </c>
      <c r="C413" s="30"/>
      <c r="D413" s="26"/>
      <c r="E413" s="28"/>
      <c r="F413" s="27"/>
      <c r="G413" s="29">
        <v>254476</v>
      </c>
      <c r="H413" s="29">
        <v>102384</v>
      </c>
      <c r="I413" s="29">
        <v>51</v>
      </c>
      <c r="J413" s="29">
        <v>26</v>
      </c>
      <c r="K413" s="29">
        <v>33480</v>
      </c>
      <c r="L413" s="29">
        <v>39126</v>
      </c>
      <c r="M413" s="29">
        <v>29701</v>
      </c>
      <c r="N413" s="29">
        <v>7547</v>
      </c>
      <c r="O413" s="29">
        <v>7085</v>
      </c>
      <c r="P413" s="29">
        <v>82644</v>
      </c>
      <c r="Q413" s="29">
        <v>20840</v>
      </c>
      <c r="R413" s="29">
        <v>15899</v>
      </c>
      <c r="S413" s="29">
        <v>4941</v>
      </c>
      <c r="T413" s="29">
        <v>27850</v>
      </c>
      <c r="U413" s="29">
        <v>2390</v>
      </c>
      <c r="V413" s="29">
        <v>2109</v>
      </c>
      <c r="W413" s="29">
        <v>12037</v>
      </c>
      <c r="X413" s="29">
        <v>17418</v>
      </c>
      <c r="Y413" s="29">
        <v>19323</v>
      </c>
      <c r="Z413" s="29">
        <v>5856</v>
      </c>
      <c r="AA413" s="29">
        <v>3005</v>
      </c>
      <c r="AB413" s="29">
        <v>21701</v>
      </c>
      <c r="AC413" s="29">
        <v>4931</v>
      </c>
      <c r="AD413" s="32"/>
    </row>
    <row r="414" spans="1:30" ht="12.75" customHeight="1" x14ac:dyDescent="0.2">
      <c r="A414" s="18" t="s">
        <v>824</v>
      </c>
      <c r="B414" s="30" t="s">
        <v>825</v>
      </c>
      <c r="C414" s="30" t="s">
        <v>1163</v>
      </c>
      <c r="D414" s="18" t="s">
        <v>826</v>
      </c>
      <c r="E414" s="31" t="s">
        <v>827</v>
      </c>
      <c r="F414" s="30" t="s">
        <v>826</v>
      </c>
      <c r="G414" s="32">
        <v>111624</v>
      </c>
      <c r="H414" s="32">
        <v>45251</v>
      </c>
      <c r="I414" s="32">
        <v>24</v>
      </c>
      <c r="J414" s="32">
        <v>11</v>
      </c>
      <c r="K414" s="32">
        <v>15172</v>
      </c>
      <c r="L414" s="32">
        <v>17438</v>
      </c>
      <c r="M414" s="32">
        <v>12606</v>
      </c>
      <c r="N414" s="32">
        <v>3373</v>
      </c>
      <c r="O414" s="32">
        <v>4001</v>
      </c>
      <c r="P414" s="32">
        <v>35181</v>
      </c>
      <c r="Q414" s="32">
        <v>9092</v>
      </c>
      <c r="R414" s="32">
        <v>7234</v>
      </c>
      <c r="S414" s="32">
        <v>1858</v>
      </c>
      <c r="T414" s="32">
        <v>11042</v>
      </c>
      <c r="U414" s="32">
        <v>1423</v>
      </c>
      <c r="V414" s="32">
        <v>908</v>
      </c>
      <c r="W414" s="32">
        <v>4619</v>
      </c>
      <c r="X414" s="32">
        <v>8097</v>
      </c>
      <c r="Y414" s="32">
        <v>7914</v>
      </c>
      <c r="Z414" s="32">
        <v>2794</v>
      </c>
      <c r="AA414" s="32">
        <v>1443</v>
      </c>
      <c r="AB414" s="32">
        <v>9716</v>
      </c>
      <c r="AC414" s="32">
        <v>1951</v>
      </c>
      <c r="AD414" s="32"/>
    </row>
    <row r="415" spans="1:30" ht="12.75" customHeight="1" x14ac:dyDescent="0.2">
      <c r="A415" s="18" t="s">
        <v>824</v>
      </c>
      <c r="B415" s="30" t="s">
        <v>825</v>
      </c>
      <c r="C415" s="30" t="s">
        <v>1164</v>
      </c>
      <c r="D415" s="18" t="s">
        <v>828</v>
      </c>
      <c r="E415" s="31" t="s">
        <v>829</v>
      </c>
      <c r="F415" s="30" t="s">
        <v>828</v>
      </c>
      <c r="G415" s="32">
        <v>27791</v>
      </c>
      <c r="H415" s="32">
        <v>10851</v>
      </c>
      <c r="I415" s="32">
        <v>9</v>
      </c>
      <c r="J415" s="32">
        <v>4</v>
      </c>
      <c r="K415" s="32">
        <v>3400</v>
      </c>
      <c r="L415" s="32">
        <v>4215</v>
      </c>
      <c r="M415" s="32">
        <v>3223</v>
      </c>
      <c r="N415" s="32">
        <v>958</v>
      </c>
      <c r="O415" s="32">
        <v>713</v>
      </c>
      <c r="P415" s="32">
        <v>9309</v>
      </c>
      <c r="Q415" s="32">
        <v>2182</v>
      </c>
      <c r="R415" s="32">
        <v>1684</v>
      </c>
      <c r="S415" s="32">
        <v>498</v>
      </c>
      <c r="T415" s="32">
        <v>3435</v>
      </c>
      <c r="U415" s="32">
        <v>231</v>
      </c>
      <c r="V415" s="32">
        <v>376</v>
      </c>
      <c r="W415" s="32">
        <v>1201</v>
      </c>
      <c r="X415" s="32">
        <v>1884</v>
      </c>
      <c r="Y415" s="32">
        <v>2289</v>
      </c>
      <c r="Z415" s="32">
        <v>603</v>
      </c>
      <c r="AA415" s="32">
        <v>358</v>
      </c>
      <c r="AB415" s="32">
        <v>2136</v>
      </c>
      <c r="AC415" s="32">
        <v>574</v>
      </c>
      <c r="AD415" s="32"/>
    </row>
    <row r="416" spans="1:30" ht="12.75" customHeight="1" x14ac:dyDescent="0.2">
      <c r="A416" s="18" t="s">
        <v>824</v>
      </c>
      <c r="B416" s="30" t="s">
        <v>825</v>
      </c>
      <c r="C416" s="30" t="s">
        <v>1165</v>
      </c>
      <c r="D416" s="18" t="s">
        <v>830</v>
      </c>
      <c r="E416" s="31" t="s">
        <v>831</v>
      </c>
      <c r="F416" s="30" t="s">
        <v>830</v>
      </c>
      <c r="G416" s="32">
        <v>22710</v>
      </c>
      <c r="H416" s="32">
        <v>9216</v>
      </c>
      <c r="I416" s="32">
        <v>8</v>
      </c>
      <c r="J416" s="32">
        <v>2</v>
      </c>
      <c r="K416" s="32">
        <v>3009</v>
      </c>
      <c r="L416" s="32">
        <v>3252</v>
      </c>
      <c r="M416" s="32">
        <v>2945</v>
      </c>
      <c r="N416" s="32">
        <v>604</v>
      </c>
      <c r="O416" s="32">
        <v>444</v>
      </c>
      <c r="P416" s="32">
        <v>7513</v>
      </c>
      <c r="Q416" s="32">
        <v>2089</v>
      </c>
      <c r="R416" s="32">
        <v>1523</v>
      </c>
      <c r="S416" s="32">
        <v>566</v>
      </c>
      <c r="T416" s="32">
        <v>2529</v>
      </c>
      <c r="U416" s="32">
        <v>117</v>
      </c>
      <c r="V416" s="32">
        <v>96</v>
      </c>
      <c r="W416" s="32">
        <v>1314</v>
      </c>
      <c r="X416" s="32">
        <v>1368</v>
      </c>
      <c r="Y416" s="32">
        <v>1874</v>
      </c>
      <c r="Z416" s="32">
        <v>381</v>
      </c>
      <c r="AA416" s="32">
        <v>232</v>
      </c>
      <c r="AB416" s="32">
        <v>1958</v>
      </c>
      <c r="AC416" s="32">
        <v>488</v>
      </c>
      <c r="AD416" s="32"/>
    </row>
    <row r="417" spans="1:30" ht="12.75" customHeight="1" x14ac:dyDescent="0.2">
      <c r="A417" s="18" t="s">
        <v>824</v>
      </c>
      <c r="B417" s="30" t="s">
        <v>825</v>
      </c>
      <c r="C417" s="30" t="s">
        <v>1166</v>
      </c>
      <c r="D417" s="18" t="s">
        <v>832</v>
      </c>
      <c r="E417" s="31" t="s">
        <v>833</v>
      </c>
      <c r="F417" s="30" t="s">
        <v>832</v>
      </c>
      <c r="G417" s="32">
        <v>28593</v>
      </c>
      <c r="H417" s="32">
        <v>11770</v>
      </c>
      <c r="I417" s="32">
        <v>5</v>
      </c>
      <c r="J417" s="32">
        <v>5</v>
      </c>
      <c r="K417" s="32">
        <v>3791</v>
      </c>
      <c r="L417" s="32">
        <v>4519</v>
      </c>
      <c r="M417" s="32">
        <v>3450</v>
      </c>
      <c r="N417" s="32">
        <v>834</v>
      </c>
      <c r="O417" s="32">
        <v>674</v>
      </c>
      <c r="P417" s="32">
        <v>8926</v>
      </c>
      <c r="Q417" s="32">
        <v>2317</v>
      </c>
      <c r="R417" s="32">
        <v>1706</v>
      </c>
      <c r="S417" s="32">
        <v>611</v>
      </c>
      <c r="T417" s="32">
        <v>3095</v>
      </c>
      <c r="U417" s="32">
        <v>172</v>
      </c>
      <c r="V417" s="32">
        <v>170</v>
      </c>
      <c r="W417" s="32">
        <v>1434</v>
      </c>
      <c r="X417" s="32">
        <v>1738</v>
      </c>
      <c r="Y417" s="32">
        <v>2268</v>
      </c>
      <c r="Z417" s="32">
        <v>767</v>
      </c>
      <c r="AA417" s="32">
        <v>264</v>
      </c>
      <c r="AB417" s="32">
        <v>2501</v>
      </c>
      <c r="AC417" s="32">
        <v>589</v>
      </c>
      <c r="AD417" s="32"/>
    </row>
    <row r="418" spans="1:30" ht="12.75" customHeight="1" x14ac:dyDescent="0.2">
      <c r="A418" s="18" t="s">
        <v>824</v>
      </c>
      <c r="B418" s="30" t="s">
        <v>825</v>
      </c>
      <c r="C418" s="30" t="s">
        <v>1167</v>
      </c>
      <c r="D418" s="18" t="s">
        <v>834</v>
      </c>
      <c r="E418" s="31" t="s">
        <v>835</v>
      </c>
      <c r="F418" s="30" t="s">
        <v>834</v>
      </c>
      <c r="G418" s="32">
        <v>15298</v>
      </c>
      <c r="H418" s="32">
        <v>5171</v>
      </c>
      <c r="I418" s="32">
        <v>2</v>
      </c>
      <c r="J418" s="32">
        <v>2</v>
      </c>
      <c r="K418" s="32">
        <v>1584</v>
      </c>
      <c r="L418" s="32">
        <v>2012</v>
      </c>
      <c r="M418" s="32">
        <v>1571</v>
      </c>
      <c r="N418" s="32">
        <v>395</v>
      </c>
      <c r="O418" s="32">
        <v>357</v>
      </c>
      <c r="P418" s="32">
        <v>6386</v>
      </c>
      <c r="Q418" s="32">
        <v>1500</v>
      </c>
      <c r="R418" s="32">
        <v>1232</v>
      </c>
      <c r="S418" s="32">
        <v>268</v>
      </c>
      <c r="T418" s="32">
        <v>2318</v>
      </c>
      <c r="U418" s="32">
        <v>109</v>
      </c>
      <c r="V418" s="32">
        <v>151</v>
      </c>
      <c r="W418" s="32">
        <v>1032</v>
      </c>
      <c r="X418" s="32">
        <v>1276</v>
      </c>
      <c r="Y418" s="32">
        <v>1052</v>
      </c>
      <c r="Z418" s="32">
        <v>300</v>
      </c>
      <c r="AA418" s="32">
        <v>165</v>
      </c>
      <c r="AB418" s="32">
        <v>1173</v>
      </c>
      <c r="AC418" s="32">
        <v>299</v>
      </c>
      <c r="AD418" s="32"/>
    </row>
    <row r="419" spans="1:30" ht="12.75" customHeight="1" x14ac:dyDescent="0.2">
      <c r="A419" s="18" t="s">
        <v>824</v>
      </c>
      <c r="B419" s="30" t="s">
        <v>825</v>
      </c>
      <c r="C419" s="30"/>
      <c r="D419" s="18" t="s">
        <v>836</v>
      </c>
      <c r="E419" s="31"/>
      <c r="F419" s="30"/>
      <c r="G419" s="32">
        <v>9</v>
      </c>
      <c r="H419" s="32">
        <v>4</v>
      </c>
      <c r="I419" s="32">
        <v>0</v>
      </c>
      <c r="J419" s="32">
        <v>0</v>
      </c>
      <c r="K419" s="32">
        <v>1</v>
      </c>
      <c r="L419" s="32">
        <v>1</v>
      </c>
      <c r="M419" s="32">
        <v>2</v>
      </c>
      <c r="N419" s="32">
        <v>0</v>
      </c>
      <c r="O419" s="32">
        <v>0</v>
      </c>
      <c r="P419" s="32">
        <v>2</v>
      </c>
      <c r="Q419" s="32">
        <v>1</v>
      </c>
      <c r="R419" s="32">
        <v>0</v>
      </c>
      <c r="S419" s="32">
        <v>1</v>
      </c>
      <c r="T419" s="32">
        <v>1</v>
      </c>
      <c r="U419" s="32">
        <v>0</v>
      </c>
      <c r="V419" s="32">
        <v>0</v>
      </c>
      <c r="W419" s="32">
        <v>0</v>
      </c>
      <c r="X419" s="32">
        <v>0</v>
      </c>
      <c r="Y419" s="32">
        <v>0</v>
      </c>
      <c r="Z419" s="32">
        <v>0</v>
      </c>
      <c r="AA419" s="32">
        <v>0</v>
      </c>
      <c r="AB419" s="32">
        <v>1</v>
      </c>
      <c r="AC419" s="32">
        <v>2</v>
      </c>
      <c r="AD419" s="32"/>
    </row>
    <row r="420" spans="1:30" ht="12.75" customHeight="1" x14ac:dyDescent="0.2">
      <c r="A420" s="18" t="s">
        <v>824</v>
      </c>
      <c r="B420" s="30" t="s">
        <v>825</v>
      </c>
      <c r="C420" s="30" t="s">
        <v>1168</v>
      </c>
      <c r="D420" s="18" t="s">
        <v>837</v>
      </c>
      <c r="E420" s="31" t="s">
        <v>838</v>
      </c>
      <c r="F420" s="30" t="s">
        <v>837</v>
      </c>
      <c r="G420" s="32">
        <v>23604</v>
      </c>
      <c r="H420" s="32">
        <v>9599</v>
      </c>
      <c r="I420" s="32">
        <v>1</v>
      </c>
      <c r="J420" s="32">
        <v>2</v>
      </c>
      <c r="K420" s="32">
        <v>3218</v>
      </c>
      <c r="L420" s="32">
        <v>3465</v>
      </c>
      <c r="M420" s="32">
        <v>2913</v>
      </c>
      <c r="N420" s="32">
        <v>620</v>
      </c>
      <c r="O420" s="32">
        <v>438</v>
      </c>
      <c r="P420" s="32">
        <v>7561</v>
      </c>
      <c r="Q420" s="32">
        <v>1823</v>
      </c>
      <c r="R420" s="32">
        <v>1244</v>
      </c>
      <c r="S420" s="32">
        <v>579</v>
      </c>
      <c r="T420" s="32">
        <v>2847</v>
      </c>
      <c r="U420" s="32">
        <v>112</v>
      </c>
      <c r="V420" s="32">
        <v>173</v>
      </c>
      <c r="W420" s="32">
        <v>1100</v>
      </c>
      <c r="X420" s="32">
        <v>1506</v>
      </c>
      <c r="Y420" s="32">
        <v>2081</v>
      </c>
      <c r="Z420" s="32">
        <v>469</v>
      </c>
      <c r="AA420" s="32">
        <v>259</v>
      </c>
      <c r="AB420" s="32">
        <v>2071</v>
      </c>
      <c r="AC420" s="32">
        <v>506</v>
      </c>
      <c r="AD420" s="32"/>
    </row>
    <row r="421" spans="1:30" ht="12.75" customHeight="1" x14ac:dyDescent="0.2">
      <c r="A421" s="18" t="s">
        <v>824</v>
      </c>
      <c r="B421" s="30" t="s">
        <v>825</v>
      </c>
      <c r="C421" s="30" t="s">
        <v>1169</v>
      </c>
      <c r="D421" s="18" t="s">
        <v>839</v>
      </c>
      <c r="E421" s="31" t="s">
        <v>840</v>
      </c>
      <c r="F421" s="30" t="s">
        <v>839</v>
      </c>
      <c r="G421" s="32">
        <v>24847</v>
      </c>
      <c r="H421" s="32">
        <v>10522</v>
      </c>
      <c r="I421" s="32">
        <v>2</v>
      </c>
      <c r="J421" s="32">
        <v>0</v>
      </c>
      <c r="K421" s="32">
        <v>3305</v>
      </c>
      <c r="L421" s="32">
        <v>4224</v>
      </c>
      <c r="M421" s="32">
        <v>2991</v>
      </c>
      <c r="N421" s="32">
        <v>763</v>
      </c>
      <c r="O421" s="32">
        <v>458</v>
      </c>
      <c r="P421" s="32">
        <v>7766</v>
      </c>
      <c r="Q421" s="32">
        <v>1836</v>
      </c>
      <c r="R421" s="32">
        <v>1276</v>
      </c>
      <c r="S421" s="32">
        <v>560</v>
      </c>
      <c r="T421" s="32">
        <v>2583</v>
      </c>
      <c r="U421" s="32">
        <v>226</v>
      </c>
      <c r="V421" s="32">
        <v>235</v>
      </c>
      <c r="W421" s="32">
        <v>1337</v>
      </c>
      <c r="X421" s="32">
        <v>1549</v>
      </c>
      <c r="Y421" s="32">
        <v>1845</v>
      </c>
      <c r="Z421" s="32">
        <v>542</v>
      </c>
      <c r="AA421" s="32">
        <v>284</v>
      </c>
      <c r="AB421" s="32">
        <v>2145</v>
      </c>
      <c r="AC421" s="32">
        <v>522</v>
      </c>
      <c r="AD421" s="32"/>
    </row>
    <row r="422" spans="1:30" ht="24" customHeight="1" x14ac:dyDescent="0.25">
      <c r="A422" s="26" t="s">
        <v>841</v>
      </c>
      <c r="B422" s="27" t="s">
        <v>842</v>
      </c>
      <c r="C422" s="30"/>
      <c r="D422" s="26"/>
      <c r="E422" s="28"/>
      <c r="F422" s="27"/>
      <c r="G422" s="29">
        <v>268760</v>
      </c>
      <c r="H422" s="29">
        <v>107494</v>
      </c>
      <c r="I422" s="29">
        <v>23</v>
      </c>
      <c r="J422" s="29">
        <v>63</v>
      </c>
      <c r="K422" s="29">
        <v>25543</v>
      </c>
      <c r="L422" s="29">
        <v>41397</v>
      </c>
      <c r="M422" s="29">
        <v>40468</v>
      </c>
      <c r="N422" s="29">
        <v>7953</v>
      </c>
      <c r="O422" s="29">
        <v>2782</v>
      </c>
      <c r="P422" s="29">
        <v>71819</v>
      </c>
      <c r="Q422" s="29">
        <v>17571</v>
      </c>
      <c r="R422" s="29">
        <v>13048</v>
      </c>
      <c r="S422" s="29">
        <v>4523</v>
      </c>
      <c r="T422" s="29">
        <v>17074</v>
      </c>
      <c r="U422" s="29">
        <v>2620</v>
      </c>
      <c r="V422" s="29">
        <v>1894</v>
      </c>
      <c r="W422" s="29">
        <v>13765</v>
      </c>
      <c r="X422" s="29">
        <v>18895</v>
      </c>
      <c r="Y422" s="29">
        <v>28203</v>
      </c>
      <c r="Z422" s="29">
        <v>8509</v>
      </c>
      <c r="AA422" s="29">
        <v>2122</v>
      </c>
      <c r="AB422" s="29">
        <v>32481</v>
      </c>
      <c r="AC422" s="29">
        <v>7397</v>
      </c>
      <c r="AD422" s="32"/>
    </row>
    <row r="423" spans="1:30" ht="12.75" customHeight="1" x14ac:dyDescent="0.2">
      <c r="A423" s="18" t="s">
        <v>841</v>
      </c>
      <c r="B423" s="30" t="s">
        <v>842</v>
      </c>
      <c r="C423" s="30" t="s">
        <v>1170</v>
      </c>
      <c r="D423" s="18" t="s">
        <v>843</v>
      </c>
      <c r="E423" s="31" t="s">
        <v>844</v>
      </c>
      <c r="F423" s="30" t="s">
        <v>843</v>
      </c>
      <c r="G423" s="32">
        <v>69380</v>
      </c>
      <c r="H423" s="32">
        <v>28829</v>
      </c>
      <c r="I423" s="32">
        <v>3</v>
      </c>
      <c r="J423" s="32">
        <v>9</v>
      </c>
      <c r="K423" s="32">
        <v>6637</v>
      </c>
      <c r="L423" s="32">
        <v>11855</v>
      </c>
      <c r="M423" s="32">
        <v>10325</v>
      </c>
      <c r="N423" s="32">
        <v>2015</v>
      </c>
      <c r="O423" s="32">
        <v>734</v>
      </c>
      <c r="P423" s="32">
        <v>16802</v>
      </c>
      <c r="Q423" s="32">
        <v>4815</v>
      </c>
      <c r="R423" s="32">
        <v>3638</v>
      </c>
      <c r="S423" s="32">
        <v>1177</v>
      </c>
      <c r="T423" s="32">
        <v>4077</v>
      </c>
      <c r="U423" s="32">
        <v>563</v>
      </c>
      <c r="V423" s="32">
        <v>302</v>
      </c>
      <c r="W423" s="32">
        <v>2833</v>
      </c>
      <c r="X423" s="32">
        <v>4212</v>
      </c>
      <c r="Y423" s="32">
        <v>7268</v>
      </c>
      <c r="Z423" s="32">
        <v>2576</v>
      </c>
      <c r="AA423" s="32">
        <v>492</v>
      </c>
      <c r="AB423" s="32">
        <v>8492</v>
      </c>
      <c r="AC423" s="32">
        <v>2172</v>
      </c>
      <c r="AD423" s="32"/>
    </row>
    <row r="424" spans="1:30" ht="12.75" customHeight="1" x14ac:dyDescent="0.2">
      <c r="A424" s="18" t="s">
        <v>841</v>
      </c>
      <c r="B424" s="30" t="s">
        <v>842</v>
      </c>
      <c r="C424" s="30" t="s">
        <v>1171</v>
      </c>
      <c r="D424" s="18" t="s">
        <v>845</v>
      </c>
      <c r="E424" s="31" t="s">
        <v>846</v>
      </c>
      <c r="F424" s="30" t="s">
        <v>845</v>
      </c>
      <c r="G424" s="32">
        <v>22984</v>
      </c>
      <c r="H424" s="32">
        <v>9813</v>
      </c>
      <c r="I424" s="32">
        <v>1</v>
      </c>
      <c r="J424" s="32">
        <v>9</v>
      </c>
      <c r="K424" s="32">
        <v>2376</v>
      </c>
      <c r="L424" s="32">
        <v>3662</v>
      </c>
      <c r="M424" s="32">
        <v>3765</v>
      </c>
      <c r="N424" s="32">
        <v>868</v>
      </c>
      <c r="O424" s="32">
        <v>204</v>
      </c>
      <c r="P424" s="32">
        <v>5549</v>
      </c>
      <c r="Q424" s="32">
        <v>1322</v>
      </c>
      <c r="R424" s="32">
        <v>888</v>
      </c>
      <c r="S424" s="32">
        <v>434</v>
      </c>
      <c r="T424" s="32">
        <v>1369</v>
      </c>
      <c r="U424" s="32">
        <v>188</v>
      </c>
      <c r="V424" s="32">
        <v>91</v>
      </c>
      <c r="W424" s="32">
        <v>908</v>
      </c>
      <c r="X424" s="32">
        <v>1671</v>
      </c>
      <c r="Y424" s="32">
        <v>2262</v>
      </c>
      <c r="Z424" s="32">
        <v>664</v>
      </c>
      <c r="AA424" s="32">
        <v>163</v>
      </c>
      <c r="AB424" s="32">
        <v>2829</v>
      </c>
      <c r="AC424" s="32">
        <v>632</v>
      </c>
      <c r="AD424" s="32"/>
    </row>
    <row r="425" spans="1:30" ht="12.75" customHeight="1" x14ac:dyDescent="0.2">
      <c r="A425" s="18" t="s">
        <v>841</v>
      </c>
      <c r="B425" s="30" t="s">
        <v>842</v>
      </c>
      <c r="C425" s="30" t="s">
        <v>1172</v>
      </c>
      <c r="D425" s="18" t="s">
        <v>847</v>
      </c>
      <c r="E425" s="31" t="s">
        <v>848</v>
      </c>
      <c r="F425" s="30" t="s">
        <v>847</v>
      </c>
      <c r="G425" s="32">
        <v>42990</v>
      </c>
      <c r="H425" s="32">
        <v>17661</v>
      </c>
      <c r="I425" s="32">
        <v>7</v>
      </c>
      <c r="J425" s="32">
        <v>9</v>
      </c>
      <c r="K425" s="32">
        <v>4091</v>
      </c>
      <c r="L425" s="32">
        <v>6592</v>
      </c>
      <c r="M425" s="32">
        <v>6962</v>
      </c>
      <c r="N425" s="32">
        <v>1358</v>
      </c>
      <c r="O425" s="32">
        <v>406</v>
      </c>
      <c r="P425" s="32">
        <v>10536</v>
      </c>
      <c r="Q425" s="32">
        <v>2491</v>
      </c>
      <c r="R425" s="32">
        <v>1802</v>
      </c>
      <c r="S425" s="32">
        <v>689</v>
      </c>
      <c r="T425" s="32">
        <v>2751</v>
      </c>
      <c r="U425" s="32">
        <v>281</v>
      </c>
      <c r="V425" s="32">
        <v>179</v>
      </c>
      <c r="W425" s="32">
        <v>1951</v>
      </c>
      <c r="X425" s="32">
        <v>2883</v>
      </c>
      <c r="Y425" s="32">
        <v>4562</v>
      </c>
      <c r="Z425" s="32">
        <v>1175</v>
      </c>
      <c r="AA425" s="32">
        <v>377</v>
      </c>
      <c r="AB425" s="32">
        <v>5730</v>
      </c>
      <c r="AC425" s="32">
        <v>1185</v>
      </c>
      <c r="AD425" s="32"/>
    </row>
    <row r="426" spans="1:30" ht="12.75" customHeight="1" x14ac:dyDescent="0.2">
      <c r="A426" s="18" t="s">
        <v>841</v>
      </c>
      <c r="B426" s="30" t="s">
        <v>842</v>
      </c>
      <c r="C426" s="30" t="s">
        <v>1173</v>
      </c>
      <c r="D426" s="18" t="s">
        <v>849</v>
      </c>
      <c r="E426" s="31" t="s">
        <v>850</v>
      </c>
      <c r="F426" s="30" t="s">
        <v>849</v>
      </c>
      <c r="G426" s="32">
        <v>94712</v>
      </c>
      <c r="H426" s="32">
        <v>35587</v>
      </c>
      <c r="I426" s="32">
        <v>10</v>
      </c>
      <c r="J426" s="32">
        <v>26</v>
      </c>
      <c r="K426" s="32">
        <v>8784</v>
      </c>
      <c r="L426" s="32">
        <v>13943</v>
      </c>
      <c r="M426" s="32">
        <v>12824</v>
      </c>
      <c r="N426" s="32">
        <v>2564</v>
      </c>
      <c r="O426" s="32">
        <v>1182</v>
      </c>
      <c r="P426" s="32">
        <v>28437</v>
      </c>
      <c r="Q426" s="32">
        <v>6718</v>
      </c>
      <c r="R426" s="32">
        <v>5071</v>
      </c>
      <c r="S426" s="32">
        <v>1647</v>
      </c>
      <c r="T426" s="32">
        <v>6399</v>
      </c>
      <c r="U426" s="32">
        <v>1343</v>
      </c>
      <c r="V426" s="32">
        <v>1103</v>
      </c>
      <c r="W426" s="32">
        <v>5525</v>
      </c>
      <c r="X426" s="32">
        <v>7349</v>
      </c>
      <c r="Y426" s="32">
        <v>9897</v>
      </c>
      <c r="Z426" s="32">
        <v>3125</v>
      </c>
      <c r="AA426" s="32">
        <v>827</v>
      </c>
      <c r="AB426" s="32">
        <v>10728</v>
      </c>
      <c r="AC426" s="32">
        <v>2365</v>
      </c>
      <c r="AD426" s="32"/>
    </row>
    <row r="427" spans="1:30" ht="12.75" customHeight="1" x14ac:dyDescent="0.2">
      <c r="A427" s="18" t="s">
        <v>841</v>
      </c>
      <c r="B427" s="30" t="s">
        <v>842</v>
      </c>
      <c r="C427" s="30"/>
      <c r="D427" s="18" t="s">
        <v>851</v>
      </c>
      <c r="E427" s="31"/>
      <c r="F427" s="30"/>
      <c r="G427" s="32">
        <v>4</v>
      </c>
      <c r="H427" s="32">
        <v>2</v>
      </c>
      <c r="I427" s="32">
        <v>0</v>
      </c>
      <c r="J427" s="32">
        <v>0</v>
      </c>
      <c r="K427" s="32">
        <v>0</v>
      </c>
      <c r="L427" s="32">
        <v>1</v>
      </c>
      <c r="M427" s="32">
        <v>1</v>
      </c>
      <c r="N427" s="32">
        <v>1</v>
      </c>
      <c r="O427" s="32">
        <v>0</v>
      </c>
      <c r="P427" s="32">
        <v>0</v>
      </c>
      <c r="Q427" s="32">
        <v>0</v>
      </c>
      <c r="R427" s="32">
        <v>0</v>
      </c>
      <c r="S427" s="32">
        <v>0</v>
      </c>
      <c r="T427" s="32">
        <v>0</v>
      </c>
      <c r="U427" s="32">
        <v>0</v>
      </c>
      <c r="V427" s="32">
        <v>0</v>
      </c>
      <c r="W427" s="32">
        <v>0</v>
      </c>
      <c r="X427" s="32">
        <v>0</v>
      </c>
      <c r="Y427" s="32">
        <v>0</v>
      </c>
      <c r="Z427" s="32">
        <v>0</v>
      </c>
      <c r="AA427" s="32">
        <v>0</v>
      </c>
      <c r="AB427" s="32">
        <v>0</v>
      </c>
      <c r="AC427" s="32">
        <v>1</v>
      </c>
      <c r="AD427" s="32"/>
    </row>
    <row r="428" spans="1:30" ht="12.75" customHeight="1" x14ac:dyDescent="0.2">
      <c r="A428" s="18" t="s">
        <v>841</v>
      </c>
      <c r="B428" s="30" t="s">
        <v>842</v>
      </c>
      <c r="C428" s="30" t="s">
        <v>1174</v>
      </c>
      <c r="D428" s="18" t="s">
        <v>852</v>
      </c>
      <c r="E428" s="31" t="s">
        <v>853</v>
      </c>
      <c r="F428" s="30" t="s">
        <v>852</v>
      </c>
      <c r="G428" s="32">
        <v>38690</v>
      </c>
      <c r="H428" s="32">
        <v>15602</v>
      </c>
      <c r="I428" s="32">
        <v>2</v>
      </c>
      <c r="J428" s="32">
        <v>10</v>
      </c>
      <c r="K428" s="32">
        <v>3655</v>
      </c>
      <c r="L428" s="32">
        <v>5344</v>
      </c>
      <c r="M428" s="32">
        <v>6591</v>
      </c>
      <c r="N428" s="32">
        <v>1147</v>
      </c>
      <c r="O428" s="32">
        <v>256</v>
      </c>
      <c r="P428" s="32">
        <v>10495</v>
      </c>
      <c r="Q428" s="32">
        <v>2225</v>
      </c>
      <c r="R428" s="32">
        <v>1649</v>
      </c>
      <c r="S428" s="32">
        <v>576</v>
      </c>
      <c r="T428" s="32">
        <v>2478</v>
      </c>
      <c r="U428" s="32">
        <v>245</v>
      </c>
      <c r="V428" s="32">
        <v>219</v>
      </c>
      <c r="W428" s="32">
        <v>2548</v>
      </c>
      <c r="X428" s="32">
        <v>2780</v>
      </c>
      <c r="Y428" s="32">
        <v>4214</v>
      </c>
      <c r="Z428" s="32">
        <v>969</v>
      </c>
      <c r="AA428" s="32">
        <v>263</v>
      </c>
      <c r="AB428" s="32">
        <v>4702</v>
      </c>
      <c r="AC428" s="32">
        <v>1042</v>
      </c>
      <c r="AD428" s="32"/>
    </row>
    <row r="429" spans="1:30" ht="24" customHeight="1" x14ac:dyDescent="0.25">
      <c r="A429" s="26" t="s">
        <v>854</v>
      </c>
      <c r="B429" s="27" t="s">
        <v>855</v>
      </c>
      <c r="C429" s="30"/>
      <c r="D429" s="26"/>
      <c r="E429" s="26"/>
      <c r="F429" s="26"/>
      <c r="G429" s="29">
        <v>39873</v>
      </c>
      <c r="H429" s="29">
        <v>15318</v>
      </c>
      <c r="I429" s="29">
        <v>2</v>
      </c>
      <c r="J429" s="29">
        <v>3</v>
      </c>
      <c r="K429" s="29">
        <v>5656</v>
      </c>
      <c r="L429" s="29">
        <v>6174</v>
      </c>
      <c r="M429" s="29">
        <v>3483</v>
      </c>
      <c r="N429" s="29">
        <v>1396</v>
      </c>
      <c r="O429" s="29">
        <v>314</v>
      </c>
      <c r="P429" s="29">
        <v>11728</v>
      </c>
      <c r="Q429" s="29">
        <v>2258</v>
      </c>
      <c r="R429" s="29">
        <v>1436</v>
      </c>
      <c r="S429" s="29">
        <v>822</v>
      </c>
      <c r="T429" s="29">
        <v>2351</v>
      </c>
      <c r="U429" s="29">
        <v>242</v>
      </c>
      <c r="V429" s="29">
        <v>614</v>
      </c>
      <c r="W429" s="29">
        <v>3037</v>
      </c>
      <c r="X429" s="29">
        <v>3226</v>
      </c>
      <c r="Y429" s="29">
        <v>4857</v>
      </c>
      <c r="Z429" s="29">
        <v>1687</v>
      </c>
      <c r="AA429" s="29">
        <v>290</v>
      </c>
      <c r="AB429" s="29">
        <v>3484</v>
      </c>
      <c r="AC429" s="29">
        <v>799</v>
      </c>
      <c r="AD429" s="32"/>
    </row>
    <row r="430" spans="1:30" ht="12.75" customHeight="1" x14ac:dyDescent="0.2">
      <c r="A430" s="18" t="s">
        <v>854</v>
      </c>
      <c r="B430" s="30" t="s">
        <v>856</v>
      </c>
      <c r="C430" s="30" t="s">
        <v>1175</v>
      </c>
      <c r="D430" s="18" t="s">
        <v>857</v>
      </c>
      <c r="E430" s="31" t="s">
        <v>858</v>
      </c>
      <c r="F430" s="30" t="s">
        <v>857</v>
      </c>
      <c r="G430" s="32">
        <v>15696</v>
      </c>
      <c r="H430" s="32">
        <v>5889</v>
      </c>
      <c r="I430" s="32">
        <v>0</v>
      </c>
      <c r="J430" s="32">
        <v>1</v>
      </c>
      <c r="K430" s="32">
        <v>2148</v>
      </c>
      <c r="L430" s="32">
        <v>2457</v>
      </c>
      <c r="M430" s="32">
        <v>1283</v>
      </c>
      <c r="N430" s="32">
        <v>528</v>
      </c>
      <c r="O430" s="32">
        <v>189</v>
      </c>
      <c r="P430" s="32">
        <v>4802</v>
      </c>
      <c r="Q430" s="32">
        <v>813</v>
      </c>
      <c r="R430" s="32">
        <v>552</v>
      </c>
      <c r="S430" s="32">
        <v>261</v>
      </c>
      <c r="T430" s="32">
        <v>976</v>
      </c>
      <c r="U430" s="32">
        <v>129</v>
      </c>
      <c r="V430" s="32">
        <v>312</v>
      </c>
      <c r="W430" s="32">
        <v>1441</v>
      </c>
      <c r="X430" s="32">
        <v>1131</v>
      </c>
      <c r="Y430" s="32">
        <v>1713</v>
      </c>
      <c r="Z430" s="32">
        <v>748</v>
      </c>
      <c r="AA430" s="32">
        <v>124</v>
      </c>
      <c r="AB430" s="32">
        <v>1436</v>
      </c>
      <c r="AC430" s="32">
        <v>267</v>
      </c>
      <c r="AD430" s="32"/>
    </row>
    <row r="431" spans="1:30" ht="12.75" customHeight="1" x14ac:dyDescent="0.2">
      <c r="A431" s="53" t="s">
        <v>854</v>
      </c>
      <c r="B431" s="54" t="s">
        <v>856</v>
      </c>
      <c r="C431" s="54" t="s">
        <v>1176</v>
      </c>
      <c r="D431" s="53" t="s">
        <v>856</v>
      </c>
      <c r="E431" s="55" t="s">
        <v>859</v>
      </c>
      <c r="F431" s="56" t="s">
        <v>856</v>
      </c>
      <c r="G431" s="57">
        <v>24177</v>
      </c>
      <c r="H431" s="57">
        <v>9429</v>
      </c>
      <c r="I431" s="57">
        <v>2</v>
      </c>
      <c r="J431" s="57">
        <v>2</v>
      </c>
      <c r="K431" s="57">
        <v>3508</v>
      </c>
      <c r="L431" s="57">
        <v>3717</v>
      </c>
      <c r="M431" s="57">
        <v>2200</v>
      </c>
      <c r="N431" s="57">
        <v>868</v>
      </c>
      <c r="O431" s="57">
        <v>125</v>
      </c>
      <c r="P431" s="57">
        <v>6926</v>
      </c>
      <c r="Q431" s="57">
        <v>1445</v>
      </c>
      <c r="R431" s="57">
        <v>884</v>
      </c>
      <c r="S431" s="57">
        <v>561</v>
      </c>
      <c r="T431" s="57">
        <v>1375</v>
      </c>
      <c r="U431" s="57">
        <v>113</v>
      </c>
      <c r="V431" s="57">
        <v>302</v>
      </c>
      <c r="W431" s="57">
        <v>1596</v>
      </c>
      <c r="X431" s="57">
        <v>2095</v>
      </c>
      <c r="Y431" s="57">
        <v>3144</v>
      </c>
      <c r="Z431" s="57">
        <v>939</v>
      </c>
      <c r="AA431" s="57">
        <v>166</v>
      </c>
      <c r="AB431" s="57">
        <v>2048</v>
      </c>
      <c r="AC431" s="57">
        <v>532</v>
      </c>
      <c r="AD431" s="32"/>
    </row>
  </sheetData>
  <phoneticPr fontId="28" type="noConversion"/>
  <pageMargins left="0.7" right="0.7" top="0.75" bottom="0.75" header="0.3" footer="0.3"/>
  <pageSetup paperSize="9" scale="34" orientation="landscape" r:id="rId1"/>
  <rowBreaks count="5" manualBreakCount="5">
    <brk id="70" max="30" man="1"/>
    <brk id="150" max="30" man="1"/>
    <brk id="218" max="30" man="1"/>
    <brk id="286" max="30" man="1"/>
    <brk id="361" max="30"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ADBA-08C1-4CB4-BFA9-635EDB2F2561}">
  <dimension ref="A1:AD437"/>
  <sheetViews>
    <sheetView showGridLines="0" topLeftCell="A388" zoomScale="90" zoomScaleNormal="90" workbookViewId="0">
      <selection activeCell="F416" sqref="A414:F416"/>
    </sheetView>
  </sheetViews>
  <sheetFormatPr defaultColWidth="10.875" defaultRowHeight="15" customHeight="1" x14ac:dyDescent="0.2"/>
  <cols>
    <col min="1" max="1" width="28.875" customWidth="1"/>
    <col min="2" max="2" width="29.25" customWidth="1"/>
    <col min="3" max="3" width="42.75" customWidth="1"/>
    <col min="4" max="4" width="43.125" customWidth="1"/>
    <col min="5" max="5" width="25.75" customWidth="1"/>
    <col min="6" max="6" width="27" bestFit="1" customWidth="1"/>
    <col min="7" max="28" width="16.625" customWidth="1"/>
    <col min="29" max="29" width="17.75" customWidth="1"/>
    <col min="30" max="253" width="10.875" customWidth="1"/>
    <col min="255" max="508" width="10.875" customWidth="1"/>
    <col min="511" max="764" width="10.875" customWidth="1"/>
    <col min="767" max="1020" width="10.875" customWidth="1"/>
    <col min="1023" max="1276" width="10.875" customWidth="1"/>
    <col min="1279" max="1532" width="10.875" customWidth="1"/>
    <col min="1535" max="1788" width="10.875" customWidth="1"/>
    <col min="1791" max="2044" width="10.875" customWidth="1"/>
    <col min="2047" max="2300" width="10.875" customWidth="1"/>
    <col min="2303" max="2556" width="10.875" customWidth="1"/>
    <col min="2559" max="2812" width="10.875" customWidth="1"/>
    <col min="2815" max="3068" width="10.875" customWidth="1"/>
    <col min="3071" max="3324" width="10.875" customWidth="1"/>
    <col min="3327" max="3580" width="10.875" customWidth="1"/>
    <col min="3583" max="3836" width="10.875" customWidth="1"/>
    <col min="3839" max="4092" width="10.875" customWidth="1"/>
    <col min="4095" max="4348" width="10.875" customWidth="1"/>
    <col min="4351" max="4604" width="10.875" customWidth="1"/>
    <col min="4607" max="4860" width="10.875" customWidth="1"/>
    <col min="4863" max="5116" width="10.875" customWidth="1"/>
    <col min="5119" max="5372" width="10.875" customWidth="1"/>
    <col min="5375" max="5628" width="10.875" customWidth="1"/>
    <col min="5631" max="5884" width="10.875" customWidth="1"/>
    <col min="5887" max="6140" width="10.875" customWidth="1"/>
    <col min="6143" max="6396" width="10.875" customWidth="1"/>
    <col min="6399" max="6652" width="10.875" customWidth="1"/>
    <col min="6655" max="6908" width="10.875" customWidth="1"/>
    <col min="6911" max="7164" width="10.875" customWidth="1"/>
    <col min="7167" max="7420" width="10.875" customWidth="1"/>
    <col min="7423" max="7676" width="10.875" customWidth="1"/>
    <col min="7679" max="7932" width="10.875" customWidth="1"/>
    <col min="7935" max="8188" width="10.875" customWidth="1"/>
    <col min="8191" max="8444" width="10.875" customWidth="1"/>
    <col min="8447" max="8700" width="10.875" customWidth="1"/>
    <col min="8703" max="8956" width="10.875" customWidth="1"/>
    <col min="8959" max="9212" width="10.875" customWidth="1"/>
    <col min="9215" max="9468" width="10.875" customWidth="1"/>
    <col min="9471" max="9724" width="10.875" customWidth="1"/>
    <col min="9727" max="9980" width="10.875" customWidth="1"/>
    <col min="9983" max="10236" width="10.875" customWidth="1"/>
    <col min="10239" max="10492" width="10.875" customWidth="1"/>
    <col min="10495" max="10748" width="10.875" customWidth="1"/>
    <col min="10751" max="11004" width="10.875" customWidth="1"/>
    <col min="11007" max="11260" width="10.875" customWidth="1"/>
    <col min="11263" max="11516" width="10.875" customWidth="1"/>
    <col min="11519" max="11772" width="10.875" customWidth="1"/>
    <col min="11775" max="12028" width="10.875" customWidth="1"/>
    <col min="12031" max="12284" width="10.875" customWidth="1"/>
    <col min="12287" max="12540" width="10.875" customWidth="1"/>
    <col min="12543" max="12796" width="10.875" customWidth="1"/>
    <col min="12799" max="13052" width="10.875" customWidth="1"/>
    <col min="13055" max="13308" width="10.875" customWidth="1"/>
    <col min="13311" max="13564" width="10.875" customWidth="1"/>
    <col min="13567" max="13820" width="10.875" customWidth="1"/>
    <col min="13823" max="14076" width="10.875" customWidth="1"/>
    <col min="14079" max="14332" width="10.875" customWidth="1"/>
    <col min="14335" max="14588" width="10.875" customWidth="1"/>
    <col min="14591" max="14844" width="10.875" customWidth="1"/>
    <col min="14847" max="15100" width="10.875" customWidth="1"/>
    <col min="15103" max="15356" width="10.875" customWidth="1"/>
    <col min="15359" max="15612" width="10.875" customWidth="1"/>
    <col min="15615" max="15868" width="10.875" customWidth="1"/>
    <col min="15871" max="16124" width="10.875" customWidth="1"/>
    <col min="16127" max="16380" width="10.875" customWidth="1"/>
  </cols>
  <sheetData>
    <row r="1" spans="1:30" ht="24" customHeight="1" x14ac:dyDescent="0.25">
      <c r="A1" s="41" t="s">
        <v>1263</v>
      </c>
      <c r="B1" s="17"/>
      <c r="C1" s="17"/>
      <c r="D1" s="17"/>
      <c r="E1" s="17"/>
      <c r="F1" s="17"/>
      <c r="G1" s="18"/>
      <c r="H1" s="18"/>
      <c r="I1" s="18"/>
      <c r="J1" s="18"/>
      <c r="K1" s="18"/>
      <c r="L1" s="18"/>
      <c r="M1" s="18"/>
      <c r="N1" s="18"/>
      <c r="O1" s="18"/>
      <c r="P1" s="18"/>
      <c r="Q1" s="18"/>
      <c r="R1" s="18"/>
      <c r="S1" s="18"/>
      <c r="T1" s="18"/>
      <c r="U1" s="18"/>
      <c r="V1" s="18"/>
      <c r="W1" s="18"/>
      <c r="X1" s="18"/>
      <c r="Y1" s="18"/>
      <c r="Z1" s="18"/>
      <c r="AA1" s="18"/>
      <c r="AB1" s="18"/>
      <c r="AC1" s="18"/>
    </row>
    <row r="2" spans="1:30" ht="22.15" customHeight="1" x14ac:dyDescent="0.25">
      <c r="A2" s="15" t="s">
        <v>1207</v>
      </c>
      <c r="B2" s="17"/>
      <c r="C2" s="17"/>
      <c r="D2" s="17"/>
      <c r="E2" s="17"/>
      <c r="F2" s="17"/>
      <c r="G2" s="18"/>
      <c r="H2" s="18"/>
      <c r="I2" s="18"/>
      <c r="J2" s="18"/>
      <c r="K2" s="18"/>
      <c r="L2" s="18"/>
      <c r="M2" s="18"/>
      <c r="N2" s="18"/>
      <c r="O2" s="18"/>
      <c r="P2" s="18"/>
      <c r="Q2" s="18"/>
      <c r="R2" s="18"/>
      <c r="S2" s="18"/>
      <c r="T2" s="18"/>
      <c r="U2" s="18"/>
      <c r="V2" s="18"/>
      <c r="W2" s="18"/>
      <c r="X2" s="18"/>
      <c r="Y2" s="18"/>
      <c r="Z2" s="18"/>
      <c r="AA2" s="18"/>
      <c r="AB2" s="18"/>
      <c r="AC2" s="18"/>
    </row>
    <row r="3" spans="1:30" ht="22.15" customHeight="1" x14ac:dyDescent="0.25">
      <c r="A3" s="64" t="s">
        <v>1251</v>
      </c>
      <c r="B3" s="17"/>
      <c r="C3" s="17"/>
      <c r="D3" s="17"/>
      <c r="E3" s="17"/>
      <c r="F3" s="17"/>
      <c r="G3" s="18"/>
      <c r="H3" s="18"/>
      <c r="I3" s="18"/>
      <c r="J3" s="18"/>
      <c r="K3" s="18"/>
      <c r="L3" s="18"/>
      <c r="M3" s="18"/>
      <c r="N3" s="18"/>
      <c r="O3" s="18"/>
      <c r="P3" s="18"/>
      <c r="Q3" s="18"/>
      <c r="R3" s="18"/>
      <c r="S3" s="18"/>
      <c r="T3" s="18"/>
      <c r="U3" s="18"/>
      <c r="V3" s="18"/>
      <c r="W3" s="18"/>
      <c r="X3" s="18"/>
      <c r="Y3" s="18"/>
      <c r="Z3" s="18"/>
      <c r="AA3" s="18"/>
      <c r="AB3" s="18"/>
      <c r="AC3" s="18"/>
    </row>
    <row r="4" spans="1:30" ht="18.75" customHeight="1" x14ac:dyDescent="0.2">
      <c r="A4" s="16" t="s">
        <v>1208</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row>
    <row r="5" spans="1:30" ht="18.75" customHeight="1" x14ac:dyDescent="0.2">
      <c r="A5" s="111" t="s">
        <v>1265</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row>
    <row r="6" spans="1:30" ht="19.5" customHeight="1" x14ac:dyDescent="0.2">
      <c r="A6" s="42" t="s">
        <v>860</v>
      </c>
      <c r="B6" s="40"/>
      <c r="C6" s="40"/>
      <c r="D6" s="40"/>
      <c r="E6" s="40"/>
      <c r="F6" s="40"/>
      <c r="G6" s="40"/>
      <c r="H6" s="40"/>
      <c r="I6" s="18"/>
      <c r="J6" s="18"/>
      <c r="K6" s="18"/>
      <c r="L6" s="18"/>
      <c r="M6" s="18"/>
      <c r="N6" s="18"/>
      <c r="O6" s="18"/>
      <c r="P6" s="18"/>
      <c r="Q6" s="18"/>
      <c r="R6" s="18"/>
      <c r="S6" s="18"/>
      <c r="T6" s="18"/>
      <c r="U6" s="18"/>
      <c r="V6" s="18"/>
      <c r="W6" s="18"/>
      <c r="X6" s="18"/>
      <c r="Y6" s="18"/>
      <c r="Z6" s="18"/>
      <c r="AA6" s="18"/>
      <c r="AB6" s="18"/>
      <c r="AC6" s="18"/>
    </row>
    <row r="7" spans="1:30" ht="63" x14ac:dyDescent="0.2">
      <c r="A7" s="51" t="s">
        <v>1224</v>
      </c>
      <c r="B7" s="43" t="s">
        <v>1225</v>
      </c>
      <c r="C7" s="43" t="s">
        <v>1226</v>
      </c>
      <c r="D7" s="43" t="s">
        <v>1227</v>
      </c>
      <c r="E7" s="44" t="s">
        <v>2</v>
      </c>
      <c r="F7" s="45" t="s">
        <v>3</v>
      </c>
      <c r="G7" s="49" t="s">
        <v>1214</v>
      </c>
      <c r="H7" s="49" t="s">
        <v>1182</v>
      </c>
      <c r="I7" s="48" t="s">
        <v>142</v>
      </c>
      <c r="J7" s="48" t="s">
        <v>143</v>
      </c>
      <c r="K7" s="48" t="s">
        <v>1180</v>
      </c>
      <c r="L7" s="48" t="s">
        <v>1181</v>
      </c>
      <c r="M7" s="48" t="s">
        <v>144</v>
      </c>
      <c r="N7" s="49" t="s">
        <v>145</v>
      </c>
      <c r="O7" s="49" t="s">
        <v>146</v>
      </c>
      <c r="P7" s="49" t="s">
        <v>147</v>
      </c>
      <c r="Q7" s="48" t="s">
        <v>148</v>
      </c>
      <c r="R7" s="48" t="s">
        <v>149</v>
      </c>
      <c r="S7" s="48" t="s">
        <v>150</v>
      </c>
      <c r="T7" s="48" t="s">
        <v>151</v>
      </c>
      <c r="U7" s="48" t="s">
        <v>1183</v>
      </c>
      <c r="V7" s="48" t="s">
        <v>1184</v>
      </c>
      <c r="W7" s="48" t="s">
        <v>152</v>
      </c>
      <c r="X7" s="48" t="s">
        <v>153</v>
      </c>
      <c r="Y7" s="49" t="s">
        <v>1178</v>
      </c>
      <c r="Z7" s="62" t="s">
        <v>154</v>
      </c>
      <c r="AA7" s="46" t="s">
        <v>1179</v>
      </c>
      <c r="AB7" s="46" t="s">
        <v>155</v>
      </c>
      <c r="AC7" s="46" t="s">
        <v>1185</v>
      </c>
      <c r="AD7" s="46" t="s">
        <v>1268</v>
      </c>
    </row>
    <row r="8" spans="1:30" ht="21" customHeight="1" x14ac:dyDescent="0.25">
      <c r="A8" s="26" t="s">
        <v>156</v>
      </c>
      <c r="B8" s="27" t="s">
        <v>4</v>
      </c>
      <c r="C8" s="27"/>
      <c r="D8" s="26"/>
      <c r="E8" s="28"/>
      <c r="F8" s="27"/>
      <c r="G8" s="29">
        <v>127181</v>
      </c>
      <c r="H8" s="29">
        <v>47260</v>
      </c>
      <c r="I8" s="29">
        <v>12</v>
      </c>
      <c r="J8" s="29">
        <v>1</v>
      </c>
      <c r="K8" s="29">
        <v>11292</v>
      </c>
      <c r="L8" s="29">
        <v>19991</v>
      </c>
      <c r="M8" s="29">
        <v>15964</v>
      </c>
      <c r="N8" s="29">
        <v>4652</v>
      </c>
      <c r="O8" s="29">
        <v>1446</v>
      </c>
      <c r="P8" s="29">
        <v>34130</v>
      </c>
      <c r="Q8" s="29">
        <v>6144</v>
      </c>
      <c r="R8" s="29">
        <v>4498</v>
      </c>
      <c r="S8" s="29">
        <v>1646</v>
      </c>
      <c r="T8" s="29">
        <v>8846</v>
      </c>
      <c r="U8" s="29">
        <v>828</v>
      </c>
      <c r="V8" s="29">
        <v>2477</v>
      </c>
      <c r="W8" s="29">
        <v>6735</v>
      </c>
      <c r="X8" s="29">
        <v>9100</v>
      </c>
      <c r="Y8" s="29">
        <v>14226</v>
      </c>
      <c r="Z8" s="29">
        <v>3243</v>
      </c>
      <c r="AA8" s="29">
        <v>832</v>
      </c>
      <c r="AB8" s="29">
        <v>19074</v>
      </c>
      <c r="AC8" s="29">
        <v>2318</v>
      </c>
      <c r="AD8" s="32"/>
    </row>
    <row r="9" spans="1:30" ht="15" customHeight="1" x14ac:dyDescent="0.2">
      <c r="A9" s="18" t="s">
        <v>156</v>
      </c>
      <c r="B9" s="30" t="s">
        <v>4</v>
      </c>
      <c r="C9" s="30" t="s">
        <v>868</v>
      </c>
      <c r="D9" s="18" t="s">
        <v>157</v>
      </c>
      <c r="E9" s="31" t="s">
        <v>158</v>
      </c>
      <c r="F9" s="30" t="s">
        <v>157</v>
      </c>
      <c r="G9" s="32">
        <v>11110</v>
      </c>
      <c r="H9" s="32">
        <v>3810</v>
      </c>
      <c r="I9" s="32">
        <v>1</v>
      </c>
      <c r="J9" s="32">
        <v>0</v>
      </c>
      <c r="K9" s="32">
        <v>907</v>
      </c>
      <c r="L9" s="32">
        <v>1518</v>
      </c>
      <c r="M9" s="32">
        <v>1384</v>
      </c>
      <c r="N9" s="32">
        <v>404</v>
      </c>
      <c r="O9" s="32">
        <v>109</v>
      </c>
      <c r="P9" s="32">
        <v>3517</v>
      </c>
      <c r="Q9" s="32">
        <v>646</v>
      </c>
      <c r="R9" s="32">
        <v>446</v>
      </c>
      <c r="S9" s="32">
        <v>200</v>
      </c>
      <c r="T9" s="32">
        <v>823</v>
      </c>
      <c r="U9" s="32">
        <v>68</v>
      </c>
      <c r="V9" s="32">
        <v>129</v>
      </c>
      <c r="W9" s="32">
        <v>910</v>
      </c>
      <c r="X9" s="32">
        <v>941</v>
      </c>
      <c r="Y9" s="32">
        <v>1233</v>
      </c>
      <c r="Z9" s="32">
        <v>248</v>
      </c>
      <c r="AA9" s="32">
        <v>51</v>
      </c>
      <c r="AB9" s="32">
        <v>1540</v>
      </c>
      <c r="AC9" s="32">
        <v>198</v>
      </c>
      <c r="AD9" s="32"/>
    </row>
    <row r="10" spans="1:30" ht="15" customHeight="1" x14ac:dyDescent="0.2">
      <c r="A10" s="18" t="s">
        <v>156</v>
      </c>
      <c r="B10" s="30" t="s">
        <v>4</v>
      </c>
      <c r="C10" s="30" t="s">
        <v>869</v>
      </c>
      <c r="D10" s="18" t="s">
        <v>159</v>
      </c>
      <c r="E10" s="31" t="s">
        <v>160</v>
      </c>
      <c r="F10" s="30" t="s">
        <v>161</v>
      </c>
      <c r="G10" s="32">
        <v>49643</v>
      </c>
      <c r="H10" s="32">
        <v>16819</v>
      </c>
      <c r="I10" s="32">
        <v>3</v>
      </c>
      <c r="J10" s="32">
        <v>0</v>
      </c>
      <c r="K10" s="32">
        <v>4123</v>
      </c>
      <c r="L10" s="32">
        <v>7481</v>
      </c>
      <c r="M10" s="32">
        <v>5212</v>
      </c>
      <c r="N10" s="32">
        <v>1585</v>
      </c>
      <c r="O10" s="32">
        <v>864</v>
      </c>
      <c r="P10" s="32">
        <v>14850</v>
      </c>
      <c r="Q10" s="32">
        <v>2574</v>
      </c>
      <c r="R10" s="32">
        <v>2041</v>
      </c>
      <c r="S10" s="32">
        <v>533</v>
      </c>
      <c r="T10" s="32">
        <v>4515</v>
      </c>
      <c r="U10" s="32">
        <v>471</v>
      </c>
      <c r="V10" s="32">
        <v>1620</v>
      </c>
      <c r="W10" s="32">
        <v>2344</v>
      </c>
      <c r="X10" s="32">
        <v>3326</v>
      </c>
      <c r="Y10" s="32">
        <v>5689</v>
      </c>
      <c r="Z10" s="32">
        <v>1223</v>
      </c>
      <c r="AA10" s="32">
        <v>328</v>
      </c>
      <c r="AB10" s="32">
        <v>7496</v>
      </c>
      <c r="AC10" s="32">
        <v>789</v>
      </c>
      <c r="AD10" s="32"/>
    </row>
    <row r="11" spans="1:30" ht="15" customHeight="1" x14ac:dyDescent="0.2">
      <c r="A11" s="18" t="s">
        <v>156</v>
      </c>
      <c r="B11" s="30" t="s">
        <v>4</v>
      </c>
      <c r="C11" s="30" t="s">
        <v>870</v>
      </c>
      <c r="D11" s="18" t="s">
        <v>162</v>
      </c>
      <c r="E11" s="31" t="s">
        <v>163</v>
      </c>
      <c r="F11" s="30" t="s">
        <v>162</v>
      </c>
      <c r="G11" s="32">
        <v>13613</v>
      </c>
      <c r="H11" s="32">
        <v>5610</v>
      </c>
      <c r="I11" s="32">
        <v>3</v>
      </c>
      <c r="J11" s="32">
        <v>0</v>
      </c>
      <c r="K11" s="32">
        <v>1325</v>
      </c>
      <c r="L11" s="32">
        <v>2399</v>
      </c>
      <c r="M11" s="32">
        <v>1883</v>
      </c>
      <c r="N11" s="32">
        <v>483</v>
      </c>
      <c r="O11" s="32">
        <v>104</v>
      </c>
      <c r="P11" s="32">
        <v>3204</v>
      </c>
      <c r="Q11" s="32">
        <v>633</v>
      </c>
      <c r="R11" s="32">
        <v>435</v>
      </c>
      <c r="S11" s="32">
        <v>198</v>
      </c>
      <c r="T11" s="32">
        <v>858</v>
      </c>
      <c r="U11" s="32">
        <v>79</v>
      </c>
      <c r="V11" s="32">
        <v>156</v>
      </c>
      <c r="W11" s="32">
        <v>565</v>
      </c>
      <c r="X11" s="32">
        <v>913</v>
      </c>
      <c r="Y11" s="32">
        <v>1390</v>
      </c>
      <c r="Z11" s="32">
        <v>397</v>
      </c>
      <c r="AA11" s="32">
        <v>115</v>
      </c>
      <c r="AB11" s="32">
        <v>2092</v>
      </c>
      <c r="AC11" s="32">
        <v>218</v>
      </c>
      <c r="AD11" s="32"/>
    </row>
    <row r="12" spans="1:30" ht="15" customHeight="1" x14ac:dyDescent="0.2">
      <c r="A12" s="18" t="s">
        <v>156</v>
      </c>
      <c r="B12" s="30" t="s">
        <v>4</v>
      </c>
      <c r="C12" s="30" t="s">
        <v>871</v>
      </c>
      <c r="D12" s="18" t="s">
        <v>5</v>
      </c>
      <c r="E12" s="86" t="s">
        <v>6</v>
      </c>
      <c r="F12" s="87" t="s">
        <v>7</v>
      </c>
      <c r="G12" s="32">
        <v>8822.5</v>
      </c>
      <c r="H12" s="32">
        <v>3703.5</v>
      </c>
      <c r="I12" s="32">
        <v>1.25</v>
      </c>
      <c r="J12" s="32">
        <v>0</v>
      </c>
      <c r="K12" s="32">
        <v>898.25</v>
      </c>
      <c r="L12" s="32">
        <v>1539</v>
      </c>
      <c r="M12" s="32">
        <v>1265</v>
      </c>
      <c r="N12" s="32">
        <v>344</v>
      </c>
      <c r="O12" s="32">
        <v>53</v>
      </c>
      <c r="P12" s="32">
        <v>1829.5</v>
      </c>
      <c r="Q12" s="32">
        <v>339.75</v>
      </c>
      <c r="R12" s="32">
        <v>220.5</v>
      </c>
      <c r="S12" s="32">
        <v>119.25</v>
      </c>
      <c r="T12" s="32">
        <v>330.5</v>
      </c>
      <c r="U12" s="32">
        <v>33.5</v>
      </c>
      <c r="V12" s="32">
        <v>81.75</v>
      </c>
      <c r="W12" s="32">
        <v>404.75</v>
      </c>
      <c r="X12" s="32">
        <v>639.25</v>
      </c>
      <c r="Y12" s="32">
        <v>1027.25</v>
      </c>
      <c r="Z12" s="32">
        <v>217.5</v>
      </c>
      <c r="AA12" s="32">
        <v>60.25</v>
      </c>
      <c r="AB12" s="32">
        <v>1420.5</v>
      </c>
      <c r="AC12" s="32">
        <v>167</v>
      </c>
      <c r="AD12" s="32"/>
    </row>
    <row r="13" spans="1:30" ht="15" customHeight="1" x14ac:dyDescent="0.2">
      <c r="A13" s="18" t="s">
        <v>156</v>
      </c>
      <c r="B13" s="30" t="s">
        <v>4</v>
      </c>
      <c r="C13" s="30" t="s">
        <v>871</v>
      </c>
      <c r="D13" s="18" t="s">
        <v>5</v>
      </c>
      <c r="E13" s="31" t="s">
        <v>8</v>
      </c>
      <c r="F13" s="54" t="s">
        <v>9</v>
      </c>
      <c r="G13" s="32">
        <v>8822.5</v>
      </c>
      <c r="H13" s="32">
        <v>3703.5</v>
      </c>
      <c r="I13" s="32">
        <v>1.25</v>
      </c>
      <c r="J13" s="32">
        <v>0</v>
      </c>
      <c r="K13" s="32">
        <v>898.25</v>
      </c>
      <c r="L13" s="32">
        <v>1539</v>
      </c>
      <c r="M13" s="32">
        <v>1265</v>
      </c>
      <c r="N13" s="32">
        <v>344</v>
      </c>
      <c r="O13" s="32">
        <v>53</v>
      </c>
      <c r="P13" s="32">
        <v>1829.5</v>
      </c>
      <c r="Q13" s="32">
        <v>339.75</v>
      </c>
      <c r="R13" s="32">
        <v>220.5</v>
      </c>
      <c r="S13" s="32">
        <v>119.25</v>
      </c>
      <c r="T13" s="32">
        <v>330.5</v>
      </c>
      <c r="U13" s="32">
        <v>33.5</v>
      </c>
      <c r="V13" s="32">
        <v>81.75</v>
      </c>
      <c r="W13" s="32">
        <v>404.75</v>
      </c>
      <c r="X13" s="32">
        <v>639.25</v>
      </c>
      <c r="Y13" s="32">
        <v>1027.25</v>
      </c>
      <c r="Z13" s="32">
        <v>217.5</v>
      </c>
      <c r="AA13" s="32">
        <v>60.25</v>
      </c>
      <c r="AB13" s="32">
        <v>1420.5</v>
      </c>
      <c r="AC13" s="32">
        <v>167</v>
      </c>
      <c r="AD13" s="32"/>
    </row>
    <row r="14" spans="1:30" ht="15" customHeight="1" x14ac:dyDescent="0.2">
      <c r="A14" s="18" t="s">
        <v>156</v>
      </c>
      <c r="B14" s="30" t="s">
        <v>4</v>
      </c>
      <c r="C14" s="30" t="s">
        <v>871</v>
      </c>
      <c r="D14" s="18" t="s">
        <v>5</v>
      </c>
      <c r="E14" s="31" t="s">
        <v>10</v>
      </c>
      <c r="F14" s="54" t="s">
        <v>11</v>
      </c>
      <c r="G14" s="32">
        <v>8822.5</v>
      </c>
      <c r="H14" s="32">
        <v>3703.5</v>
      </c>
      <c r="I14" s="32">
        <v>1.25</v>
      </c>
      <c r="J14" s="32">
        <v>0</v>
      </c>
      <c r="K14" s="32">
        <v>898.25</v>
      </c>
      <c r="L14" s="32">
        <v>1539</v>
      </c>
      <c r="M14" s="32">
        <v>1265</v>
      </c>
      <c r="N14" s="32">
        <v>344</v>
      </c>
      <c r="O14" s="32">
        <v>53</v>
      </c>
      <c r="P14" s="32">
        <v>1829.5</v>
      </c>
      <c r="Q14" s="32">
        <v>339.75</v>
      </c>
      <c r="R14" s="32">
        <v>220.5</v>
      </c>
      <c r="S14" s="32">
        <v>119.25</v>
      </c>
      <c r="T14" s="32">
        <v>330.5</v>
      </c>
      <c r="U14" s="32">
        <v>33.5</v>
      </c>
      <c r="V14" s="32">
        <v>81.75</v>
      </c>
      <c r="W14" s="32">
        <v>404.75</v>
      </c>
      <c r="X14" s="32">
        <v>639.25</v>
      </c>
      <c r="Y14" s="32">
        <v>1027.25</v>
      </c>
      <c r="Z14" s="32">
        <v>217.5</v>
      </c>
      <c r="AA14" s="32">
        <v>60.25</v>
      </c>
      <c r="AB14" s="32">
        <v>1420.5</v>
      </c>
      <c r="AC14" s="32">
        <v>167</v>
      </c>
      <c r="AD14" s="32"/>
    </row>
    <row r="15" spans="1:30" ht="15" customHeight="1" x14ac:dyDescent="0.2">
      <c r="A15" s="18" t="s">
        <v>156</v>
      </c>
      <c r="B15" s="30" t="s">
        <v>4</v>
      </c>
      <c r="C15" s="30" t="s">
        <v>871</v>
      </c>
      <c r="D15" s="18" t="s">
        <v>5</v>
      </c>
      <c r="E15" s="31" t="s">
        <v>12</v>
      </c>
      <c r="F15" s="54" t="s">
        <v>13</v>
      </c>
      <c r="G15" s="32">
        <v>8822.5</v>
      </c>
      <c r="H15" s="32">
        <v>3703.5</v>
      </c>
      <c r="I15" s="32">
        <v>1.25</v>
      </c>
      <c r="J15" s="32">
        <v>0</v>
      </c>
      <c r="K15" s="32">
        <v>898.25</v>
      </c>
      <c r="L15" s="32">
        <v>1539</v>
      </c>
      <c r="M15" s="32">
        <v>1265</v>
      </c>
      <c r="N15" s="32">
        <v>344</v>
      </c>
      <c r="O15" s="32">
        <v>53</v>
      </c>
      <c r="P15" s="32">
        <v>1829.5</v>
      </c>
      <c r="Q15" s="32">
        <v>339.75</v>
      </c>
      <c r="R15" s="32">
        <v>220.5</v>
      </c>
      <c r="S15" s="32">
        <v>119.25</v>
      </c>
      <c r="T15" s="32">
        <v>330.5</v>
      </c>
      <c r="U15" s="32">
        <v>33.5</v>
      </c>
      <c r="V15" s="32">
        <v>81.75</v>
      </c>
      <c r="W15" s="32">
        <v>404.75</v>
      </c>
      <c r="X15" s="32">
        <v>639.25</v>
      </c>
      <c r="Y15" s="32">
        <v>1027.25</v>
      </c>
      <c r="Z15" s="32">
        <v>217.5</v>
      </c>
      <c r="AA15" s="32">
        <v>60.25</v>
      </c>
      <c r="AB15" s="32">
        <v>1420.5</v>
      </c>
      <c r="AC15" s="32">
        <v>167</v>
      </c>
      <c r="AD15" s="32"/>
    </row>
    <row r="16" spans="1:30" ht="15" customHeight="1" x14ac:dyDescent="0.2">
      <c r="A16" s="18" t="s">
        <v>156</v>
      </c>
      <c r="B16" s="30" t="s">
        <v>4</v>
      </c>
      <c r="C16" s="30" t="s">
        <v>872</v>
      </c>
      <c r="D16" s="18" t="s">
        <v>165</v>
      </c>
      <c r="E16" s="31" t="s">
        <v>166</v>
      </c>
      <c r="F16" s="30" t="s">
        <v>165</v>
      </c>
      <c r="G16" s="32">
        <v>15783</v>
      </c>
      <c r="H16" s="32">
        <v>5673</v>
      </c>
      <c r="I16" s="32">
        <v>0</v>
      </c>
      <c r="J16" s="32">
        <v>1</v>
      </c>
      <c r="K16" s="32">
        <v>1231</v>
      </c>
      <c r="L16" s="32">
        <v>2221</v>
      </c>
      <c r="M16" s="32">
        <v>2220</v>
      </c>
      <c r="N16" s="32">
        <v>614</v>
      </c>
      <c r="O16" s="32">
        <v>144</v>
      </c>
      <c r="P16" s="32">
        <v>4800</v>
      </c>
      <c r="Q16" s="32">
        <v>848</v>
      </c>
      <c r="R16" s="32">
        <v>613</v>
      </c>
      <c r="S16" s="32">
        <v>235</v>
      </c>
      <c r="T16" s="32">
        <v>1179</v>
      </c>
      <c r="U16" s="32">
        <v>51</v>
      </c>
      <c r="V16" s="32">
        <v>214</v>
      </c>
      <c r="W16" s="32">
        <v>1270</v>
      </c>
      <c r="X16" s="32">
        <v>1238</v>
      </c>
      <c r="Y16" s="32">
        <v>1635</v>
      </c>
      <c r="Z16" s="32">
        <v>372</v>
      </c>
      <c r="AA16" s="32">
        <v>83</v>
      </c>
      <c r="AB16" s="32">
        <v>2086</v>
      </c>
      <c r="AC16" s="32">
        <v>376</v>
      </c>
      <c r="AD16" s="32"/>
    </row>
    <row r="17" spans="1:30" ht="15" customHeight="1" x14ac:dyDescent="0.2">
      <c r="A17" s="18" t="s">
        <v>156</v>
      </c>
      <c r="B17" s="30" t="s">
        <v>4</v>
      </c>
      <c r="C17" s="30"/>
      <c r="D17" s="18" t="s">
        <v>167</v>
      </c>
      <c r="E17" s="31"/>
      <c r="F17" s="30"/>
      <c r="G17" s="32">
        <v>1742</v>
      </c>
      <c r="H17" s="32">
        <v>534</v>
      </c>
      <c r="I17" s="32">
        <v>0</v>
      </c>
      <c r="J17" s="32">
        <v>0</v>
      </c>
      <c r="K17" s="32">
        <v>113</v>
      </c>
      <c r="L17" s="32">
        <v>216</v>
      </c>
      <c r="M17" s="32">
        <v>205</v>
      </c>
      <c r="N17" s="32">
        <v>190</v>
      </c>
      <c r="O17" s="32">
        <v>13</v>
      </c>
      <c r="P17" s="32">
        <v>441</v>
      </c>
      <c r="Q17" s="32">
        <v>84</v>
      </c>
      <c r="R17" s="32">
        <v>81</v>
      </c>
      <c r="S17" s="32">
        <v>3</v>
      </c>
      <c r="T17" s="32">
        <v>149</v>
      </c>
      <c r="U17" s="32">
        <v>25</v>
      </c>
      <c r="V17" s="32">
        <v>31</v>
      </c>
      <c r="W17" s="32">
        <v>27</v>
      </c>
      <c r="X17" s="32">
        <v>125</v>
      </c>
      <c r="Y17" s="32">
        <v>170</v>
      </c>
      <c r="Z17" s="32">
        <v>133</v>
      </c>
      <c r="AA17" s="32">
        <v>14</v>
      </c>
      <c r="AB17" s="32">
        <v>178</v>
      </c>
      <c r="AC17" s="32">
        <v>69</v>
      </c>
      <c r="AD17" s="32"/>
    </row>
    <row r="18" spans="1:30" ht="26.25" customHeight="1" x14ac:dyDescent="0.25">
      <c r="A18" s="26" t="s">
        <v>168</v>
      </c>
      <c r="B18" s="27" t="s">
        <v>169</v>
      </c>
      <c r="C18" s="30"/>
      <c r="D18" s="18"/>
      <c r="E18" s="31"/>
      <c r="F18" s="30"/>
      <c r="G18" s="29">
        <v>48787</v>
      </c>
      <c r="H18" s="29">
        <v>17839</v>
      </c>
      <c r="I18" s="29">
        <v>9</v>
      </c>
      <c r="J18" s="29">
        <v>11</v>
      </c>
      <c r="K18" s="29">
        <v>4401</v>
      </c>
      <c r="L18" s="29">
        <v>7631</v>
      </c>
      <c r="M18" s="29">
        <v>5787</v>
      </c>
      <c r="N18" s="29">
        <v>1542</v>
      </c>
      <c r="O18" s="29">
        <v>519</v>
      </c>
      <c r="P18" s="29">
        <v>15427</v>
      </c>
      <c r="Q18" s="29">
        <v>2746</v>
      </c>
      <c r="R18" s="29">
        <v>1862</v>
      </c>
      <c r="S18" s="29">
        <v>884</v>
      </c>
      <c r="T18" s="29">
        <v>4726</v>
      </c>
      <c r="U18" s="29">
        <v>370</v>
      </c>
      <c r="V18" s="29">
        <v>726</v>
      </c>
      <c r="W18" s="29">
        <v>3115</v>
      </c>
      <c r="X18" s="29">
        <v>3744</v>
      </c>
      <c r="Y18" s="29">
        <v>4733</v>
      </c>
      <c r="Z18" s="29">
        <v>1761</v>
      </c>
      <c r="AA18" s="29">
        <v>429</v>
      </c>
      <c r="AB18" s="29">
        <v>5474</v>
      </c>
      <c r="AC18" s="29">
        <v>1063</v>
      </c>
      <c r="AD18" s="32"/>
    </row>
    <row r="19" spans="1:30" ht="15" customHeight="1" x14ac:dyDescent="0.2">
      <c r="A19" s="18" t="s">
        <v>168</v>
      </c>
      <c r="B19" s="30" t="s">
        <v>169</v>
      </c>
      <c r="C19" s="30" t="s">
        <v>873</v>
      </c>
      <c r="D19" s="18" t="s">
        <v>170</v>
      </c>
      <c r="E19" s="31" t="s">
        <v>171</v>
      </c>
      <c r="F19" s="33" t="s">
        <v>170</v>
      </c>
      <c r="G19" s="32">
        <v>14291</v>
      </c>
      <c r="H19" s="32">
        <v>5179</v>
      </c>
      <c r="I19" s="32">
        <v>2</v>
      </c>
      <c r="J19" s="32">
        <v>5</v>
      </c>
      <c r="K19" s="32">
        <v>1277</v>
      </c>
      <c r="L19" s="32">
        <v>2252</v>
      </c>
      <c r="M19" s="32">
        <v>1643</v>
      </c>
      <c r="N19" s="32">
        <v>449</v>
      </c>
      <c r="O19" s="32">
        <v>134</v>
      </c>
      <c r="P19" s="32">
        <v>4649</v>
      </c>
      <c r="Q19" s="32">
        <v>869</v>
      </c>
      <c r="R19" s="32">
        <v>554</v>
      </c>
      <c r="S19" s="32">
        <v>315</v>
      </c>
      <c r="T19" s="32">
        <v>1343</v>
      </c>
      <c r="U19" s="32">
        <v>104</v>
      </c>
      <c r="V19" s="32">
        <v>354</v>
      </c>
      <c r="W19" s="32">
        <v>996</v>
      </c>
      <c r="X19" s="32">
        <v>983</v>
      </c>
      <c r="Y19" s="32">
        <v>1374</v>
      </c>
      <c r="Z19" s="32">
        <v>488</v>
      </c>
      <c r="AA19" s="32">
        <v>108</v>
      </c>
      <c r="AB19" s="32">
        <v>1582</v>
      </c>
      <c r="AC19" s="32">
        <v>328</v>
      </c>
      <c r="AD19" s="32"/>
    </row>
    <row r="20" spans="1:30" ht="15" customHeight="1" x14ac:dyDescent="0.2">
      <c r="A20" s="18" t="s">
        <v>168</v>
      </c>
      <c r="B20" s="30" t="s">
        <v>169</v>
      </c>
      <c r="C20" s="30" t="s">
        <v>874</v>
      </c>
      <c r="D20" s="18" t="s">
        <v>172</v>
      </c>
      <c r="E20" s="31" t="s">
        <v>173</v>
      </c>
      <c r="F20" s="33" t="s">
        <v>172</v>
      </c>
      <c r="G20" s="32">
        <v>14894</v>
      </c>
      <c r="H20" s="32">
        <v>5232</v>
      </c>
      <c r="I20" s="32">
        <v>2</v>
      </c>
      <c r="J20" s="32">
        <v>5</v>
      </c>
      <c r="K20" s="32">
        <v>1256</v>
      </c>
      <c r="L20" s="32">
        <v>2011</v>
      </c>
      <c r="M20" s="32">
        <v>1958</v>
      </c>
      <c r="N20" s="32">
        <v>406</v>
      </c>
      <c r="O20" s="32">
        <v>136</v>
      </c>
      <c r="P20" s="32">
        <v>5145</v>
      </c>
      <c r="Q20" s="32">
        <v>911</v>
      </c>
      <c r="R20" s="32">
        <v>597</v>
      </c>
      <c r="S20" s="32">
        <v>314</v>
      </c>
      <c r="T20" s="32">
        <v>1608</v>
      </c>
      <c r="U20" s="32">
        <v>66</v>
      </c>
      <c r="V20" s="32">
        <v>177</v>
      </c>
      <c r="W20" s="32">
        <v>1004</v>
      </c>
      <c r="X20" s="32">
        <v>1379</v>
      </c>
      <c r="Y20" s="32">
        <v>1576</v>
      </c>
      <c r="Z20" s="32">
        <v>329</v>
      </c>
      <c r="AA20" s="32">
        <v>92</v>
      </c>
      <c r="AB20" s="32">
        <v>1690</v>
      </c>
      <c r="AC20" s="32">
        <v>288</v>
      </c>
      <c r="AD20" s="32"/>
    </row>
    <row r="21" spans="1:30" ht="15" customHeight="1" x14ac:dyDescent="0.2">
      <c r="A21" s="18" t="s">
        <v>168</v>
      </c>
      <c r="B21" s="30" t="s">
        <v>169</v>
      </c>
      <c r="C21" s="30" t="s">
        <v>875</v>
      </c>
      <c r="D21" s="18" t="s">
        <v>174</v>
      </c>
      <c r="E21" s="31" t="s">
        <v>175</v>
      </c>
      <c r="F21" s="30" t="s">
        <v>174</v>
      </c>
      <c r="G21" s="32">
        <v>18515</v>
      </c>
      <c r="H21" s="32">
        <v>7008</v>
      </c>
      <c r="I21" s="32">
        <v>5</v>
      </c>
      <c r="J21" s="32">
        <v>0</v>
      </c>
      <c r="K21" s="32">
        <v>1806</v>
      </c>
      <c r="L21" s="32">
        <v>3173</v>
      </c>
      <c r="M21" s="32">
        <v>2024</v>
      </c>
      <c r="N21" s="32">
        <v>518</v>
      </c>
      <c r="O21" s="32">
        <v>233</v>
      </c>
      <c r="P21" s="32">
        <v>5440</v>
      </c>
      <c r="Q21" s="32">
        <v>952</v>
      </c>
      <c r="R21" s="32">
        <v>708</v>
      </c>
      <c r="S21" s="32">
        <v>244</v>
      </c>
      <c r="T21" s="32">
        <v>1742</v>
      </c>
      <c r="U21" s="32">
        <v>194</v>
      </c>
      <c r="V21" s="32">
        <v>189</v>
      </c>
      <c r="W21" s="32">
        <v>1060</v>
      </c>
      <c r="X21" s="32">
        <v>1303</v>
      </c>
      <c r="Y21" s="32">
        <v>1724</v>
      </c>
      <c r="Z21" s="32">
        <v>853</v>
      </c>
      <c r="AA21" s="32">
        <v>220</v>
      </c>
      <c r="AB21" s="32">
        <v>2116</v>
      </c>
      <c r="AC21" s="32">
        <v>403</v>
      </c>
      <c r="AD21" s="32"/>
    </row>
    <row r="22" spans="1:30" ht="15" customHeight="1" x14ac:dyDescent="0.2">
      <c r="A22" s="18" t="s">
        <v>168</v>
      </c>
      <c r="B22" s="30" t="s">
        <v>169</v>
      </c>
      <c r="C22" s="30"/>
      <c r="D22" s="18" t="s">
        <v>176</v>
      </c>
      <c r="E22" s="31"/>
      <c r="F22" s="30"/>
      <c r="G22" s="32">
        <v>1087</v>
      </c>
      <c r="H22" s="32">
        <v>420</v>
      </c>
      <c r="I22" s="32">
        <v>0</v>
      </c>
      <c r="J22" s="32">
        <v>1</v>
      </c>
      <c r="K22" s="32">
        <v>62</v>
      </c>
      <c r="L22" s="32">
        <v>195</v>
      </c>
      <c r="M22" s="32">
        <v>162</v>
      </c>
      <c r="N22" s="32">
        <v>169</v>
      </c>
      <c r="O22" s="32">
        <v>16</v>
      </c>
      <c r="P22" s="32">
        <v>193</v>
      </c>
      <c r="Q22" s="32">
        <v>14</v>
      </c>
      <c r="R22" s="32">
        <v>3</v>
      </c>
      <c r="S22" s="32">
        <v>11</v>
      </c>
      <c r="T22" s="32">
        <v>33</v>
      </c>
      <c r="U22" s="32">
        <v>6</v>
      </c>
      <c r="V22" s="32">
        <v>6</v>
      </c>
      <c r="W22" s="32">
        <v>55</v>
      </c>
      <c r="X22" s="32">
        <v>79</v>
      </c>
      <c r="Y22" s="32">
        <v>59</v>
      </c>
      <c r="Z22" s="32">
        <v>91</v>
      </c>
      <c r="AA22" s="32">
        <v>9</v>
      </c>
      <c r="AB22" s="32">
        <v>86</v>
      </c>
      <c r="AC22" s="32">
        <v>44</v>
      </c>
      <c r="AD22" s="32"/>
    </row>
    <row r="23" spans="1:30" ht="25.5" customHeight="1" x14ac:dyDescent="0.25">
      <c r="A23" s="26" t="s">
        <v>177</v>
      </c>
      <c r="B23" s="27" t="s">
        <v>178</v>
      </c>
      <c r="C23" s="30"/>
      <c r="D23" s="26"/>
      <c r="E23" s="28"/>
      <c r="F23" s="27"/>
      <c r="G23" s="29">
        <v>62955</v>
      </c>
      <c r="H23" s="29">
        <v>23646</v>
      </c>
      <c r="I23" s="29">
        <v>8</v>
      </c>
      <c r="J23" s="29">
        <v>22</v>
      </c>
      <c r="K23" s="29">
        <v>4940</v>
      </c>
      <c r="L23" s="29">
        <v>11385</v>
      </c>
      <c r="M23" s="29">
        <v>7291</v>
      </c>
      <c r="N23" s="29">
        <v>2332</v>
      </c>
      <c r="O23" s="29">
        <v>641</v>
      </c>
      <c r="P23" s="29">
        <v>18523</v>
      </c>
      <c r="Q23" s="29">
        <v>3176</v>
      </c>
      <c r="R23" s="29">
        <v>1878</v>
      </c>
      <c r="S23" s="29">
        <v>1298</v>
      </c>
      <c r="T23" s="29">
        <v>3921</v>
      </c>
      <c r="U23" s="29">
        <v>539</v>
      </c>
      <c r="V23" s="29">
        <v>2957</v>
      </c>
      <c r="W23" s="29">
        <v>2922</v>
      </c>
      <c r="X23" s="29">
        <v>5008</v>
      </c>
      <c r="Y23" s="29">
        <v>6683</v>
      </c>
      <c r="Z23" s="29">
        <v>2004</v>
      </c>
      <c r="AA23" s="29">
        <v>641</v>
      </c>
      <c r="AB23" s="29">
        <v>6830</v>
      </c>
      <c r="AC23" s="29">
        <v>1655</v>
      </c>
      <c r="AD23" s="32"/>
    </row>
    <row r="24" spans="1:30" ht="15" customHeight="1" x14ac:dyDescent="0.2">
      <c r="A24" s="18" t="s">
        <v>177</v>
      </c>
      <c r="B24" s="30" t="s">
        <v>178</v>
      </c>
      <c r="C24" s="30" t="s">
        <v>876</v>
      </c>
      <c r="D24" s="18" t="s">
        <v>179</v>
      </c>
      <c r="E24" s="31" t="s">
        <v>180</v>
      </c>
      <c r="F24" s="30" t="s">
        <v>179</v>
      </c>
      <c r="G24" s="32">
        <v>12337</v>
      </c>
      <c r="H24" s="32">
        <v>3848</v>
      </c>
      <c r="I24" s="32">
        <v>0</v>
      </c>
      <c r="J24" s="32">
        <v>0</v>
      </c>
      <c r="K24" s="32">
        <v>824</v>
      </c>
      <c r="L24" s="32">
        <v>2026</v>
      </c>
      <c r="M24" s="32">
        <v>998</v>
      </c>
      <c r="N24" s="32">
        <v>376</v>
      </c>
      <c r="O24" s="32">
        <v>154</v>
      </c>
      <c r="P24" s="32">
        <v>4596</v>
      </c>
      <c r="Q24" s="32">
        <v>475</v>
      </c>
      <c r="R24" s="32">
        <v>328</v>
      </c>
      <c r="S24" s="32">
        <v>147</v>
      </c>
      <c r="T24" s="32">
        <v>557</v>
      </c>
      <c r="U24" s="32">
        <v>198</v>
      </c>
      <c r="V24" s="32">
        <v>1864</v>
      </c>
      <c r="W24" s="32">
        <v>669</v>
      </c>
      <c r="X24" s="32">
        <v>833</v>
      </c>
      <c r="Y24" s="32">
        <v>1178</v>
      </c>
      <c r="Z24" s="32">
        <v>404</v>
      </c>
      <c r="AA24" s="32">
        <v>121</v>
      </c>
      <c r="AB24" s="32">
        <v>1397</v>
      </c>
      <c r="AC24" s="32">
        <v>263</v>
      </c>
      <c r="AD24" s="32"/>
    </row>
    <row r="25" spans="1:30" ht="15" customHeight="1" x14ac:dyDescent="0.2">
      <c r="A25" s="18" t="s">
        <v>177</v>
      </c>
      <c r="B25" s="30" t="s">
        <v>178</v>
      </c>
      <c r="C25" s="30" t="s">
        <v>877</v>
      </c>
      <c r="D25" s="18" t="s">
        <v>181</v>
      </c>
      <c r="E25" s="31" t="s">
        <v>182</v>
      </c>
      <c r="F25" s="30" t="s">
        <v>181</v>
      </c>
      <c r="G25" s="32">
        <v>4246</v>
      </c>
      <c r="H25" s="32">
        <v>1594</v>
      </c>
      <c r="I25" s="32">
        <v>0</v>
      </c>
      <c r="J25" s="32">
        <v>0</v>
      </c>
      <c r="K25" s="32">
        <v>340</v>
      </c>
      <c r="L25" s="32">
        <v>685</v>
      </c>
      <c r="M25" s="32">
        <v>569</v>
      </c>
      <c r="N25" s="32">
        <v>152</v>
      </c>
      <c r="O25" s="32">
        <v>20</v>
      </c>
      <c r="P25" s="32">
        <v>1250</v>
      </c>
      <c r="Q25" s="32">
        <v>298</v>
      </c>
      <c r="R25" s="32">
        <v>147</v>
      </c>
      <c r="S25" s="32">
        <v>151</v>
      </c>
      <c r="T25" s="32">
        <v>294</v>
      </c>
      <c r="U25" s="32">
        <v>27</v>
      </c>
      <c r="V25" s="32">
        <v>48</v>
      </c>
      <c r="W25" s="32">
        <v>218</v>
      </c>
      <c r="X25" s="32">
        <v>365</v>
      </c>
      <c r="Y25" s="32">
        <v>518</v>
      </c>
      <c r="Z25" s="32">
        <v>65</v>
      </c>
      <c r="AA25" s="32">
        <v>30</v>
      </c>
      <c r="AB25" s="32">
        <v>510</v>
      </c>
      <c r="AC25" s="32">
        <v>107</v>
      </c>
      <c r="AD25" s="32"/>
    </row>
    <row r="26" spans="1:30" ht="15" customHeight="1" x14ac:dyDescent="0.2">
      <c r="A26" s="18" t="s">
        <v>177</v>
      </c>
      <c r="B26" s="30" t="s">
        <v>178</v>
      </c>
      <c r="C26" s="30" t="s">
        <v>878</v>
      </c>
      <c r="D26" s="18" t="s">
        <v>183</v>
      </c>
      <c r="E26" s="31" t="s">
        <v>184</v>
      </c>
      <c r="F26" s="30" t="s">
        <v>183</v>
      </c>
      <c r="G26" s="32">
        <v>7343</v>
      </c>
      <c r="H26" s="32">
        <v>3055</v>
      </c>
      <c r="I26" s="32">
        <v>2</v>
      </c>
      <c r="J26" s="32">
        <v>7</v>
      </c>
      <c r="K26" s="32">
        <v>668</v>
      </c>
      <c r="L26" s="32">
        <v>1402</v>
      </c>
      <c r="M26" s="32">
        <v>976</v>
      </c>
      <c r="N26" s="32">
        <v>244</v>
      </c>
      <c r="O26" s="32">
        <v>44</v>
      </c>
      <c r="P26" s="32">
        <v>1870</v>
      </c>
      <c r="Q26" s="32">
        <v>378</v>
      </c>
      <c r="R26" s="32">
        <v>152</v>
      </c>
      <c r="S26" s="32">
        <v>226</v>
      </c>
      <c r="T26" s="32">
        <v>348</v>
      </c>
      <c r="U26" s="32">
        <v>33</v>
      </c>
      <c r="V26" s="32">
        <v>120</v>
      </c>
      <c r="W26" s="32">
        <v>401</v>
      </c>
      <c r="X26" s="32">
        <v>590</v>
      </c>
      <c r="Y26" s="32">
        <v>885</v>
      </c>
      <c r="Z26" s="32">
        <v>161</v>
      </c>
      <c r="AA26" s="32">
        <v>73</v>
      </c>
      <c r="AB26" s="32">
        <v>820</v>
      </c>
      <c r="AC26" s="32">
        <v>191</v>
      </c>
      <c r="AD26" s="32"/>
    </row>
    <row r="27" spans="1:30" ht="15" customHeight="1" x14ac:dyDescent="0.2">
      <c r="A27" s="18" t="s">
        <v>177</v>
      </c>
      <c r="B27" s="30" t="s">
        <v>178</v>
      </c>
      <c r="C27" s="30" t="s">
        <v>879</v>
      </c>
      <c r="D27" s="18" t="s">
        <v>185</v>
      </c>
      <c r="E27" s="31" t="s">
        <v>186</v>
      </c>
      <c r="F27" s="30" t="s">
        <v>185</v>
      </c>
      <c r="G27" s="32">
        <v>9966</v>
      </c>
      <c r="H27" s="32">
        <v>3807</v>
      </c>
      <c r="I27" s="32">
        <v>3</v>
      </c>
      <c r="J27" s="32">
        <v>2</v>
      </c>
      <c r="K27" s="32">
        <v>778</v>
      </c>
      <c r="L27" s="32">
        <v>1710</v>
      </c>
      <c r="M27" s="32">
        <v>1314</v>
      </c>
      <c r="N27" s="32">
        <v>393</v>
      </c>
      <c r="O27" s="32">
        <v>54</v>
      </c>
      <c r="P27" s="32">
        <v>2835</v>
      </c>
      <c r="Q27" s="32">
        <v>593</v>
      </c>
      <c r="R27" s="32">
        <v>290</v>
      </c>
      <c r="S27" s="32">
        <v>303</v>
      </c>
      <c r="T27" s="32">
        <v>677</v>
      </c>
      <c r="U27" s="32">
        <v>50</v>
      </c>
      <c r="V27" s="32">
        <v>164</v>
      </c>
      <c r="W27" s="32">
        <v>376</v>
      </c>
      <c r="X27" s="32">
        <v>975</v>
      </c>
      <c r="Y27" s="32">
        <v>1100</v>
      </c>
      <c r="Z27" s="32">
        <v>403</v>
      </c>
      <c r="AA27" s="32">
        <v>104</v>
      </c>
      <c r="AB27" s="32">
        <v>1029</v>
      </c>
      <c r="AC27" s="32">
        <v>241</v>
      </c>
      <c r="AD27" s="32"/>
    </row>
    <row r="28" spans="1:30" ht="15" customHeight="1" x14ac:dyDescent="0.2">
      <c r="A28" s="18" t="s">
        <v>177</v>
      </c>
      <c r="B28" s="30" t="s">
        <v>178</v>
      </c>
      <c r="C28" s="30" t="s">
        <v>880</v>
      </c>
      <c r="D28" s="18" t="s">
        <v>187</v>
      </c>
      <c r="E28" s="31" t="s">
        <v>188</v>
      </c>
      <c r="F28" s="30" t="s">
        <v>187</v>
      </c>
      <c r="G28" s="32">
        <v>20838</v>
      </c>
      <c r="H28" s="32">
        <v>8271</v>
      </c>
      <c r="I28" s="32">
        <v>3</v>
      </c>
      <c r="J28" s="32">
        <v>10</v>
      </c>
      <c r="K28" s="32">
        <v>1709</v>
      </c>
      <c r="L28" s="32">
        <v>4173</v>
      </c>
      <c r="M28" s="32">
        <v>2376</v>
      </c>
      <c r="N28" s="32">
        <v>749</v>
      </c>
      <c r="O28" s="32">
        <v>324</v>
      </c>
      <c r="P28" s="32">
        <v>5577</v>
      </c>
      <c r="Q28" s="32">
        <v>818</v>
      </c>
      <c r="R28" s="32">
        <v>616</v>
      </c>
      <c r="S28" s="32">
        <v>202</v>
      </c>
      <c r="T28" s="32">
        <v>1445</v>
      </c>
      <c r="U28" s="32">
        <v>184</v>
      </c>
      <c r="V28" s="32">
        <v>618</v>
      </c>
      <c r="W28" s="32">
        <v>989</v>
      </c>
      <c r="X28" s="32">
        <v>1523</v>
      </c>
      <c r="Y28" s="32">
        <v>2141</v>
      </c>
      <c r="Z28" s="32">
        <v>698</v>
      </c>
      <c r="AA28" s="32">
        <v>251</v>
      </c>
      <c r="AB28" s="32">
        <v>2280</v>
      </c>
      <c r="AC28" s="32">
        <v>547</v>
      </c>
      <c r="AD28" s="32"/>
    </row>
    <row r="29" spans="1:30" ht="15" customHeight="1" x14ac:dyDescent="0.2">
      <c r="A29" s="18" t="s">
        <v>177</v>
      </c>
      <c r="B29" s="30" t="s">
        <v>178</v>
      </c>
      <c r="C29" s="30" t="s">
        <v>881</v>
      </c>
      <c r="D29" s="18" t="s">
        <v>189</v>
      </c>
      <c r="E29" s="31" t="s">
        <v>190</v>
      </c>
      <c r="F29" s="30" t="s">
        <v>189</v>
      </c>
      <c r="G29" s="32">
        <v>6639</v>
      </c>
      <c r="H29" s="32">
        <v>2475</v>
      </c>
      <c r="I29" s="32">
        <v>0</v>
      </c>
      <c r="J29" s="32">
        <v>3</v>
      </c>
      <c r="K29" s="32">
        <v>501</v>
      </c>
      <c r="L29" s="32">
        <v>1098</v>
      </c>
      <c r="M29" s="32">
        <v>873</v>
      </c>
      <c r="N29" s="32">
        <v>233</v>
      </c>
      <c r="O29" s="32">
        <v>28</v>
      </c>
      <c r="P29" s="32">
        <v>2102</v>
      </c>
      <c r="Q29" s="32">
        <v>584</v>
      </c>
      <c r="R29" s="32">
        <v>335</v>
      </c>
      <c r="S29" s="32">
        <v>249</v>
      </c>
      <c r="T29" s="32">
        <v>574</v>
      </c>
      <c r="U29" s="32">
        <v>30</v>
      </c>
      <c r="V29" s="32">
        <v>117</v>
      </c>
      <c r="W29" s="32">
        <v>190</v>
      </c>
      <c r="X29" s="32">
        <v>607</v>
      </c>
      <c r="Y29" s="32">
        <v>759</v>
      </c>
      <c r="Z29" s="32">
        <v>175</v>
      </c>
      <c r="AA29" s="32">
        <v>46</v>
      </c>
      <c r="AB29" s="32">
        <v>667</v>
      </c>
      <c r="AC29" s="32">
        <v>154</v>
      </c>
      <c r="AD29" s="32"/>
    </row>
    <row r="30" spans="1:30" ht="15" customHeight="1" x14ac:dyDescent="0.2">
      <c r="A30" s="18" t="s">
        <v>177</v>
      </c>
      <c r="B30" s="30" t="s">
        <v>178</v>
      </c>
      <c r="C30" s="30"/>
      <c r="D30" s="18" t="s">
        <v>191</v>
      </c>
      <c r="E30" s="31"/>
      <c r="F30" s="30"/>
      <c r="G30" s="32">
        <v>1586</v>
      </c>
      <c r="H30" s="32">
        <v>596</v>
      </c>
      <c r="I30" s="32">
        <v>0</v>
      </c>
      <c r="J30" s="32">
        <v>0</v>
      </c>
      <c r="K30" s="32">
        <v>120</v>
      </c>
      <c r="L30" s="32">
        <v>291</v>
      </c>
      <c r="M30" s="32">
        <v>185</v>
      </c>
      <c r="N30" s="32">
        <v>185</v>
      </c>
      <c r="O30" s="32">
        <v>17</v>
      </c>
      <c r="P30" s="32">
        <v>293</v>
      </c>
      <c r="Q30" s="32">
        <v>30</v>
      </c>
      <c r="R30" s="32">
        <v>10</v>
      </c>
      <c r="S30" s="32">
        <v>20</v>
      </c>
      <c r="T30" s="32">
        <v>26</v>
      </c>
      <c r="U30" s="32">
        <v>17</v>
      </c>
      <c r="V30" s="32">
        <v>26</v>
      </c>
      <c r="W30" s="32">
        <v>79</v>
      </c>
      <c r="X30" s="32">
        <v>115</v>
      </c>
      <c r="Y30" s="32">
        <v>102</v>
      </c>
      <c r="Z30" s="32">
        <v>98</v>
      </c>
      <c r="AA30" s="32">
        <v>16</v>
      </c>
      <c r="AB30" s="32">
        <v>127</v>
      </c>
      <c r="AC30" s="32">
        <v>152</v>
      </c>
      <c r="AD30" s="32"/>
    </row>
    <row r="31" spans="1:30" ht="30.75" customHeight="1" x14ac:dyDescent="0.25">
      <c r="A31" s="26" t="s">
        <v>192</v>
      </c>
      <c r="B31" s="27" t="s">
        <v>193</v>
      </c>
      <c r="C31" s="30"/>
      <c r="D31" s="26"/>
      <c r="E31" s="28"/>
      <c r="F31" s="27"/>
      <c r="G31" s="29">
        <v>87299</v>
      </c>
      <c r="H31" s="29">
        <v>40575</v>
      </c>
      <c r="I31" s="29">
        <v>5</v>
      </c>
      <c r="J31" s="29">
        <v>5</v>
      </c>
      <c r="K31" s="29">
        <v>9439</v>
      </c>
      <c r="L31" s="29">
        <v>12950</v>
      </c>
      <c r="M31" s="29">
        <v>18176</v>
      </c>
      <c r="N31" s="29">
        <v>3365</v>
      </c>
      <c r="O31" s="29">
        <v>414</v>
      </c>
      <c r="P31" s="29">
        <v>16148</v>
      </c>
      <c r="Q31" s="29">
        <v>3338</v>
      </c>
      <c r="R31" s="29">
        <v>2572</v>
      </c>
      <c r="S31" s="29">
        <v>766</v>
      </c>
      <c r="T31" s="29">
        <v>2542</v>
      </c>
      <c r="U31" s="29">
        <v>262</v>
      </c>
      <c r="V31" s="29">
        <v>827</v>
      </c>
      <c r="W31" s="29">
        <v>3965</v>
      </c>
      <c r="X31" s="29">
        <v>5214</v>
      </c>
      <c r="Y31" s="29">
        <v>7888</v>
      </c>
      <c r="Z31" s="29">
        <v>1845</v>
      </c>
      <c r="AA31" s="29">
        <v>332</v>
      </c>
      <c r="AB31" s="29">
        <v>15092</v>
      </c>
      <c r="AC31" s="29">
        <v>1640</v>
      </c>
      <c r="AD31" s="32"/>
    </row>
    <row r="32" spans="1:30" ht="15" customHeight="1" x14ac:dyDescent="0.2">
      <c r="A32" s="18" t="s">
        <v>192</v>
      </c>
      <c r="B32" s="30" t="s">
        <v>193</v>
      </c>
      <c r="C32" s="30" t="s">
        <v>882</v>
      </c>
      <c r="D32" s="18" t="s">
        <v>194</v>
      </c>
      <c r="E32" s="31" t="s">
        <v>195</v>
      </c>
      <c r="F32" s="33" t="s">
        <v>194</v>
      </c>
      <c r="G32" s="32">
        <v>21916</v>
      </c>
      <c r="H32" s="32">
        <v>9922</v>
      </c>
      <c r="I32" s="32">
        <v>0</v>
      </c>
      <c r="J32" s="32">
        <v>2</v>
      </c>
      <c r="K32" s="32">
        <v>2393</v>
      </c>
      <c r="L32" s="32">
        <v>3150</v>
      </c>
      <c r="M32" s="32">
        <v>4377</v>
      </c>
      <c r="N32" s="32">
        <v>846</v>
      </c>
      <c r="O32" s="32">
        <v>97</v>
      </c>
      <c r="P32" s="32">
        <v>4589</v>
      </c>
      <c r="Q32" s="32">
        <v>1128</v>
      </c>
      <c r="R32" s="32">
        <v>894</v>
      </c>
      <c r="S32" s="32">
        <v>234</v>
      </c>
      <c r="T32" s="32">
        <v>708</v>
      </c>
      <c r="U32" s="32">
        <v>73</v>
      </c>
      <c r="V32" s="32">
        <v>211</v>
      </c>
      <c r="W32" s="32">
        <v>1075</v>
      </c>
      <c r="X32" s="32">
        <v>1394</v>
      </c>
      <c r="Y32" s="32">
        <v>1851</v>
      </c>
      <c r="Z32" s="32">
        <v>438</v>
      </c>
      <c r="AA32" s="32">
        <v>91</v>
      </c>
      <c r="AB32" s="32">
        <v>3676</v>
      </c>
      <c r="AC32" s="32">
        <v>406</v>
      </c>
      <c r="AD32" s="32"/>
    </row>
    <row r="33" spans="1:30" ht="15" customHeight="1" x14ac:dyDescent="0.2">
      <c r="A33" s="18" t="s">
        <v>192</v>
      </c>
      <c r="B33" s="30" t="s">
        <v>193</v>
      </c>
      <c r="C33" s="30" t="s">
        <v>883</v>
      </c>
      <c r="D33" s="18" t="s">
        <v>196</v>
      </c>
      <c r="E33" s="31" t="s">
        <v>197</v>
      </c>
      <c r="F33" s="33" t="s">
        <v>196</v>
      </c>
      <c r="G33" s="32">
        <v>27277</v>
      </c>
      <c r="H33" s="32">
        <v>12805</v>
      </c>
      <c r="I33" s="32">
        <v>1</v>
      </c>
      <c r="J33" s="32">
        <v>2</v>
      </c>
      <c r="K33" s="32">
        <v>2980</v>
      </c>
      <c r="L33" s="32">
        <v>4112</v>
      </c>
      <c r="M33" s="32">
        <v>5710</v>
      </c>
      <c r="N33" s="32">
        <v>1024</v>
      </c>
      <c r="O33" s="32">
        <v>96</v>
      </c>
      <c r="P33" s="32">
        <v>4632</v>
      </c>
      <c r="Q33" s="32">
        <v>835</v>
      </c>
      <c r="R33" s="32">
        <v>608</v>
      </c>
      <c r="S33" s="32">
        <v>227</v>
      </c>
      <c r="T33" s="32">
        <v>541</v>
      </c>
      <c r="U33" s="32">
        <v>67</v>
      </c>
      <c r="V33" s="32">
        <v>218</v>
      </c>
      <c r="W33" s="32">
        <v>1276</v>
      </c>
      <c r="X33" s="32">
        <v>1695</v>
      </c>
      <c r="Y33" s="32">
        <v>2607</v>
      </c>
      <c r="Z33" s="32">
        <v>573</v>
      </c>
      <c r="AA33" s="32">
        <v>92</v>
      </c>
      <c r="AB33" s="32">
        <v>4943</v>
      </c>
      <c r="AC33" s="32">
        <v>505</v>
      </c>
      <c r="AD33" s="32"/>
    </row>
    <row r="34" spans="1:30" ht="15" customHeight="1" x14ac:dyDescent="0.2">
      <c r="A34" s="18" t="s">
        <v>192</v>
      </c>
      <c r="B34" s="30" t="s">
        <v>193</v>
      </c>
      <c r="C34" s="30" t="s">
        <v>884</v>
      </c>
      <c r="D34" s="18" t="s">
        <v>198</v>
      </c>
      <c r="E34" s="31" t="s">
        <v>199</v>
      </c>
      <c r="F34" s="30" t="s">
        <v>198</v>
      </c>
      <c r="G34" s="32">
        <v>13435</v>
      </c>
      <c r="H34" s="32">
        <v>6417</v>
      </c>
      <c r="I34" s="32">
        <v>2</v>
      </c>
      <c r="J34" s="32">
        <v>1</v>
      </c>
      <c r="K34" s="32">
        <v>1411</v>
      </c>
      <c r="L34" s="32">
        <v>2042</v>
      </c>
      <c r="M34" s="32">
        <v>2961</v>
      </c>
      <c r="N34" s="32">
        <v>452</v>
      </c>
      <c r="O34" s="32">
        <v>91</v>
      </c>
      <c r="P34" s="32">
        <v>2196</v>
      </c>
      <c r="Q34" s="32">
        <v>507</v>
      </c>
      <c r="R34" s="32">
        <v>404</v>
      </c>
      <c r="S34" s="32">
        <v>103</v>
      </c>
      <c r="T34" s="32">
        <v>388</v>
      </c>
      <c r="U34" s="32">
        <v>28</v>
      </c>
      <c r="V34" s="32">
        <v>151</v>
      </c>
      <c r="W34" s="32">
        <v>501</v>
      </c>
      <c r="X34" s="32">
        <v>621</v>
      </c>
      <c r="Y34" s="32">
        <v>1243</v>
      </c>
      <c r="Z34" s="32">
        <v>375</v>
      </c>
      <c r="AA34" s="32">
        <v>75</v>
      </c>
      <c r="AB34" s="32">
        <v>2317</v>
      </c>
      <c r="AC34" s="32">
        <v>269</v>
      </c>
      <c r="AD34" s="32"/>
    </row>
    <row r="35" spans="1:30" ht="15" customHeight="1" x14ac:dyDescent="0.2">
      <c r="A35" s="18" t="s">
        <v>192</v>
      </c>
      <c r="B35" s="30" t="s">
        <v>193</v>
      </c>
      <c r="C35" s="30"/>
      <c r="D35" s="18" t="s">
        <v>200</v>
      </c>
      <c r="E35" s="31"/>
      <c r="F35" s="30"/>
      <c r="G35" s="32">
        <v>7198</v>
      </c>
      <c r="H35" s="32">
        <v>3530</v>
      </c>
      <c r="I35" s="32">
        <v>2</v>
      </c>
      <c r="J35" s="32">
        <v>0</v>
      </c>
      <c r="K35" s="32">
        <v>745</v>
      </c>
      <c r="L35" s="32">
        <v>1013</v>
      </c>
      <c r="M35" s="32">
        <v>1770</v>
      </c>
      <c r="N35" s="32">
        <v>379</v>
      </c>
      <c r="O35" s="32">
        <v>15</v>
      </c>
      <c r="P35" s="32">
        <v>1178</v>
      </c>
      <c r="Q35" s="32">
        <v>220</v>
      </c>
      <c r="R35" s="32">
        <v>163</v>
      </c>
      <c r="S35" s="32">
        <v>57</v>
      </c>
      <c r="T35" s="32">
        <v>183</v>
      </c>
      <c r="U35" s="32">
        <v>19</v>
      </c>
      <c r="V35" s="32">
        <v>24</v>
      </c>
      <c r="W35" s="32">
        <v>328</v>
      </c>
      <c r="X35" s="32">
        <v>404</v>
      </c>
      <c r="Y35" s="32">
        <v>626</v>
      </c>
      <c r="Z35" s="32">
        <v>125</v>
      </c>
      <c r="AA35" s="32">
        <v>20</v>
      </c>
      <c r="AB35" s="32">
        <v>1180</v>
      </c>
      <c r="AC35" s="32">
        <v>145</v>
      </c>
      <c r="AD35" s="32"/>
    </row>
    <row r="36" spans="1:30" ht="15" customHeight="1" x14ac:dyDescent="0.2">
      <c r="A36" s="18" t="s">
        <v>192</v>
      </c>
      <c r="B36" s="30" t="s">
        <v>193</v>
      </c>
      <c r="C36" s="30" t="s">
        <v>885</v>
      </c>
      <c r="D36" s="18" t="s">
        <v>201</v>
      </c>
      <c r="E36" s="31" t="s">
        <v>202</v>
      </c>
      <c r="F36" s="30" t="s">
        <v>201</v>
      </c>
      <c r="G36" s="32">
        <v>17473</v>
      </c>
      <c r="H36" s="32">
        <v>7901</v>
      </c>
      <c r="I36" s="32">
        <v>0</v>
      </c>
      <c r="J36" s="32">
        <v>0</v>
      </c>
      <c r="K36" s="32">
        <v>1910</v>
      </c>
      <c r="L36" s="32">
        <v>2633</v>
      </c>
      <c r="M36" s="32">
        <v>3358</v>
      </c>
      <c r="N36" s="32">
        <v>664</v>
      </c>
      <c r="O36" s="32">
        <v>115</v>
      </c>
      <c r="P36" s="32">
        <v>3553</v>
      </c>
      <c r="Q36" s="32">
        <v>648</v>
      </c>
      <c r="R36" s="32">
        <v>503</v>
      </c>
      <c r="S36" s="32">
        <v>145</v>
      </c>
      <c r="T36" s="32">
        <v>722</v>
      </c>
      <c r="U36" s="32">
        <v>75</v>
      </c>
      <c r="V36" s="32">
        <v>223</v>
      </c>
      <c r="W36" s="32">
        <v>785</v>
      </c>
      <c r="X36" s="32">
        <v>1100</v>
      </c>
      <c r="Y36" s="32">
        <v>1561</v>
      </c>
      <c r="Z36" s="32">
        <v>334</v>
      </c>
      <c r="AA36" s="32">
        <v>54</v>
      </c>
      <c r="AB36" s="32">
        <v>2976</v>
      </c>
      <c r="AC36" s="32">
        <v>315</v>
      </c>
      <c r="AD36" s="32"/>
    </row>
    <row r="37" spans="1:30" ht="36.75" customHeight="1" x14ac:dyDescent="0.2">
      <c r="A37" s="34" t="s">
        <v>203</v>
      </c>
      <c r="B37" s="30" t="s">
        <v>204</v>
      </c>
      <c r="C37" s="30" t="s">
        <v>886</v>
      </c>
      <c r="D37" s="18" t="s">
        <v>204</v>
      </c>
      <c r="E37" s="31" t="s">
        <v>205</v>
      </c>
      <c r="F37" s="30" t="s">
        <v>204</v>
      </c>
      <c r="G37" s="32">
        <v>4075</v>
      </c>
      <c r="H37" s="32">
        <v>602</v>
      </c>
      <c r="I37" s="32">
        <v>0</v>
      </c>
      <c r="J37" s="32">
        <v>0</v>
      </c>
      <c r="K37" s="32">
        <v>172</v>
      </c>
      <c r="L37" s="32">
        <v>341</v>
      </c>
      <c r="M37" s="32">
        <v>89</v>
      </c>
      <c r="N37" s="32">
        <v>65</v>
      </c>
      <c r="O37" s="32">
        <v>89</v>
      </c>
      <c r="P37" s="32">
        <v>1948</v>
      </c>
      <c r="Q37" s="32">
        <v>127</v>
      </c>
      <c r="R37" s="32">
        <v>18</v>
      </c>
      <c r="S37" s="32">
        <v>109</v>
      </c>
      <c r="T37" s="32">
        <v>114</v>
      </c>
      <c r="U37" s="32">
        <v>429</v>
      </c>
      <c r="V37" s="32">
        <v>253</v>
      </c>
      <c r="W37" s="32">
        <v>559</v>
      </c>
      <c r="X37" s="32">
        <v>466</v>
      </c>
      <c r="Y37" s="32">
        <v>194</v>
      </c>
      <c r="Z37" s="32">
        <v>612</v>
      </c>
      <c r="AA37" s="32">
        <v>40</v>
      </c>
      <c r="AB37" s="32">
        <v>342</v>
      </c>
      <c r="AC37" s="32">
        <v>183</v>
      </c>
      <c r="AD37" s="32"/>
    </row>
    <row r="38" spans="1:30" ht="28.5" customHeight="1" x14ac:dyDescent="0.25">
      <c r="A38" s="26" t="s">
        <v>206</v>
      </c>
      <c r="B38" s="27" t="s">
        <v>207</v>
      </c>
      <c r="C38" s="30"/>
      <c r="D38" s="26"/>
      <c r="E38" s="28"/>
      <c r="F38" s="27"/>
      <c r="G38" s="29">
        <v>67850</v>
      </c>
      <c r="H38" s="29">
        <v>26139</v>
      </c>
      <c r="I38" s="29">
        <v>8</v>
      </c>
      <c r="J38" s="29">
        <v>16</v>
      </c>
      <c r="K38" s="29">
        <v>5677</v>
      </c>
      <c r="L38" s="29">
        <v>9633</v>
      </c>
      <c r="M38" s="29">
        <v>10805</v>
      </c>
      <c r="N38" s="29">
        <v>2239</v>
      </c>
      <c r="O38" s="29">
        <v>615</v>
      </c>
      <c r="P38" s="29">
        <v>17246</v>
      </c>
      <c r="Q38" s="29">
        <v>4017</v>
      </c>
      <c r="R38" s="29">
        <v>3044</v>
      </c>
      <c r="S38" s="29">
        <v>973</v>
      </c>
      <c r="T38" s="29">
        <v>2889</v>
      </c>
      <c r="U38" s="29">
        <v>308</v>
      </c>
      <c r="V38" s="29">
        <v>557</v>
      </c>
      <c r="W38" s="29">
        <v>4857</v>
      </c>
      <c r="X38" s="29">
        <v>4618</v>
      </c>
      <c r="Y38" s="29">
        <v>9187</v>
      </c>
      <c r="Z38" s="29">
        <v>2332</v>
      </c>
      <c r="AA38" s="29">
        <v>585</v>
      </c>
      <c r="AB38" s="29">
        <v>7597</v>
      </c>
      <c r="AC38" s="29">
        <v>1910</v>
      </c>
      <c r="AD38" s="32"/>
    </row>
    <row r="39" spans="1:30" ht="15" customHeight="1" x14ac:dyDescent="0.2">
      <c r="A39" s="18" t="s">
        <v>206</v>
      </c>
      <c r="B39" s="30" t="s">
        <v>207</v>
      </c>
      <c r="C39" s="30" t="s">
        <v>887</v>
      </c>
      <c r="D39" s="18" t="s">
        <v>208</v>
      </c>
      <c r="E39" s="31" t="s">
        <v>209</v>
      </c>
      <c r="F39" s="30" t="s">
        <v>208</v>
      </c>
      <c r="G39" s="32">
        <v>11356</v>
      </c>
      <c r="H39" s="32">
        <v>4355</v>
      </c>
      <c r="I39" s="32">
        <v>0</v>
      </c>
      <c r="J39" s="32">
        <v>3</v>
      </c>
      <c r="K39" s="32">
        <v>942</v>
      </c>
      <c r="L39" s="32">
        <v>1600</v>
      </c>
      <c r="M39" s="32">
        <v>1810</v>
      </c>
      <c r="N39" s="32">
        <v>374</v>
      </c>
      <c r="O39" s="32">
        <v>85</v>
      </c>
      <c r="P39" s="32">
        <v>2983</v>
      </c>
      <c r="Q39" s="32">
        <v>678</v>
      </c>
      <c r="R39" s="32">
        <v>519</v>
      </c>
      <c r="S39" s="32">
        <v>159</v>
      </c>
      <c r="T39" s="32">
        <v>395</v>
      </c>
      <c r="U39" s="32">
        <v>32</v>
      </c>
      <c r="V39" s="32">
        <v>104</v>
      </c>
      <c r="W39" s="32">
        <v>922</v>
      </c>
      <c r="X39" s="32">
        <v>852</v>
      </c>
      <c r="Y39" s="32">
        <v>1445</v>
      </c>
      <c r="Z39" s="32">
        <v>445</v>
      </c>
      <c r="AA39" s="32">
        <v>102</v>
      </c>
      <c r="AB39" s="32">
        <v>1194</v>
      </c>
      <c r="AC39" s="32">
        <v>373</v>
      </c>
      <c r="AD39" s="32"/>
    </row>
    <row r="40" spans="1:30" ht="15" customHeight="1" x14ac:dyDescent="0.2">
      <c r="A40" s="18" t="s">
        <v>206</v>
      </c>
      <c r="B40" s="30" t="s">
        <v>207</v>
      </c>
      <c r="C40" s="30" t="s">
        <v>888</v>
      </c>
      <c r="D40" s="18" t="s">
        <v>210</v>
      </c>
      <c r="E40" s="31" t="s">
        <v>211</v>
      </c>
      <c r="F40" s="30" t="s">
        <v>210</v>
      </c>
      <c r="G40" s="32">
        <v>23223</v>
      </c>
      <c r="H40" s="32">
        <v>8587</v>
      </c>
      <c r="I40" s="32">
        <v>2</v>
      </c>
      <c r="J40" s="32">
        <v>1</v>
      </c>
      <c r="K40" s="32">
        <v>1953</v>
      </c>
      <c r="L40" s="32">
        <v>3313</v>
      </c>
      <c r="M40" s="32">
        <v>3318</v>
      </c>
      <c r="N40" s="32">
        <v>725</v>
      </c>
      <c r="O40" s="32">
        <v>297</v>
      </c>
      <c r="P40" s="32">
        <v>6101</v>
      </c>
      <c r="Q40" s="32">
        <v>1507</v>
      </c>
      <c r="R40" s="32">
        <v>1185</v>
      </c>
      <c r="S40" s="32">
        <v>322</v>
      </c>
      <c r="T40" s="32">
        <v>1294</v>
      </c>
      <c r="U40" s="32">
        <v>141</v>
      </c>
      <c r="V40" s="32">
        <v>230</v>
      </c>
      <c r="W40" s="32">
        <v>1357</v>
      </c>
      <c r="X40" s="32">
        <v>1572</v>
      </c>
      <c r="Y40" s="32">
        <v>3203</v>
      </c>
      <c r="Z40" s="32">
        <v>903</v>
      </c>
      <c r="AA40" s="32">
        <v>214</v>
      </c>
      <c r="AB40" s="32">
        <v>2589</v>
      </c>
      <c r="AC40" s="32">
        <v>604</v>
      </c>
      <c r="AD40" s="32"/>
    </row>
    <row r="41" spans="1:30" ht="15" customHeight="1" x14ac:dyDescent="0.2">
      <c r="A41" s="18" t="s">
        <v>206</v>
      </c>
      <c r="B41" s="30" t="s">
        <v>207</v>
      </c>
      <c r="C41" s="30" t="s">
        <v>889</v>
      </c>
      <c r="D41" s="18" t="s">
        <v>212</v>
      </c>
      <c r="E41" s="31" t="s">
        <v>213</v>
      </c>
      <c r="F41" s="30" t="s">
        <v>212</v>
      </c>
      <c r="G41" s="32">
        <v>13966</v>
      </c>
      <c r="H41" s="32">
        <v>5257</v>
      </c>
      <c r="I41" s="32">
        <v>3</v>
      </c>
      <c r="J41" s="32">
        <v>4</v>
      </c>
      <c r="K41" s="32">
        <v>1094</v>
      </c>
      <c r="L41" s="32">
        <v>1822</v>
      </c>
      <c r="M41" s="32">
        <v>2334</v>
      </c>
      <c r="N41" s="32">
        <v>425</v>
      </c>
      <c r="O41" s="32">
        <v>69</v>
      </c>
      <c r="P41" s="32">
        <v>3790</v>
      </c>
      <c r="Q41" s="32">
        <v>913</v>
      </c>
      <c r="R41" s="32">
        <v>657</v>
      </c>
      <c r="S41" s="32">
        <v>256</v>
      </c>
      <c r="T41" s="32">
        <v>561</v>
      </c>
      <c r="U41" s="32">
        <v>52</v>
      </c>
      <c r="V41" s="32">
        <v>76</v>
      </c>
      <c r="W41" s="32">
        <v>1244</v>
      </c>
      <c r="X41" s="32">
        <v>944</v>
      </c>
      <c r="Y41" s="32">
        <v>2131</v>
      </c>
      <c r="Z41" s="32">
        <v>348</v>
      </c>
      <c r="AA41" s="32">
        <v>83</v>
      </c>
      <c r="AB41" s="32">
        <v>1535</v>
      </c>
      <c r="AC41" s="32">
        <v>328</v>
      </c>
      <c r="AD41" s="32"/>
    </row>
    <row r="42" spans="1:30" ht="15" customHeight="1" x14ac:dyDescent="0.2">
      <c r="A42" s="18" t="s">
        <v>206</v>
      </c>
      <c r="B42" s="30" t="s">
        <v>207</v>
      </c>
      <c r="C42" s="30" t="s">
        <v>890</v>
      </c>
      <c r="D42" s="18" t="s">
        <v>214</v>
      </c>
      <c r="E42" s="31" t="s">
        <v>215</v>
      </c>
      <c r="F42" s="30" t="s">
        <v>214</v>
      </c>
      <c r="G42" s="32">
        <v>19294</v>
      </c>
      <c r="H42" s="32">
        <v>7936</v>
      </c>
      <c r="I42" s="32">
        <v>3</v>
      </c>
      <c r="J42" s="32">
        <v>8</v>
      </c>
      <c r="K42" s="32">
        <v>1687</v>
      </c>
      <c r="L42" s="32">
        <v>2895</v>
      </c>
      <c r="M42" s="32">
        <v>3343</v>
      </c>
      <c r="N42" s="32">
        <v>709</v>
      </c>
      <c r="O42" s="32">
        <v>164</v>
      </c>
      <c r="P42" s="32">
        <v>4372</v>
      </c>
      <c r="Q42" s="32">
        <v>919</v>
      </c>
      <c r="R42" s="32">
        <v>683</v>
      </c>
      <c r="S42" s="32">
        <v>236</v>
      </c>
      <c r="T42" s="32">
        <v>639</v>
      </c>
      <c r="U42" s="32">
        <v>83</v>
      </c>
      <c r="V42" s="32">
        <v>147</v>
      </c>
      <c r="W42" s="32">
        <v>1334</v>
      </c>
      <c r="X42" s="32">
        <v>1250</v>
      </c>
      <c r="Y42" s="32">
        <v>2407</v>
      </c>
      <c r="Z42" s="32">
        <v>636</v>
      </c>
      <c r="AA42" s="32">
        <v>186</v>
      </c>
      <c r="AB42" s="32">
        <v>2279</v>
      </c>
      <c r="AC42" s="32">
        <v>605</v>
      </c>
      <c r="AD42" s="32"/>
    </row>
    <row r="43" spans="1:30" ht="15" customHeight="1" x14ac:dyDescent="0.2">
      <c r="A43" s="18" t="s">
        <v>206</v>
      </c>
      <c r="B43" s="30" t="s">
        <v>207</v>
      </c>
      <c r="C43" s="30"/>
      <c r="D43" s="18" t="s">
        <v>216</v>
      </c>
      <c r="E43" s="31"/>
      <c r="F43" s="30"/>
      <c r="G43" s="32">
        <v>11</v>
      </c>
      <c r="H43" s="32">
        <v>4</v>
      </c>
      <c r="I43" s="32">
        <v>0</v>
      </c>
      <c r="J43" s="32">
        <v>0</v>
      </c>
      <c r="K43" s="32">
        <v>1</v>
      </c>
      <c r="L43" s="32">
        <v>3</v>
      </c>
      <c r="M43" s="32">
        <v>0</v>
      </c>
      <c r="N43" s="32">
        <v>6</v>
      </c>
      <c r="O43" s="32">
        <v>0</v>
      </c>
      <c r="P43" s="32">
        <v>0</v>
      </c>
      <c r="Q43" s="32">
        <v>0</v>
      </c>
      <c r="R43" s="32">
        <v>0</v>
      </c>
      <c r="S43" s="32">
        <v>0</v>
      </c>
      <c r="T43" s="32">
        <v>0</v>
      </c>
      <c r="U43" s="32">
        <v>0</v>
      </c>
      <c r="V43" s="32">
        <v>0</v>
      </c>
      <c r="W43" s="32">
        <v>0</v>
      </c>
      <c r="X43" s="32">
        <v>0</v>
      </c>
      <c r="Y43" s="32">
        <v>1</v>
      </c>
      <c r="Z43" s="32">
        <v>0</v>
      </c>
      <c r="AA43" s="32">
        <v>0</v>
      </c>
      <c r="AB43" s="32">
        <v>0</v>
      </c>
      <c r="AC43" s="32">
        <v>0</v>
      </c>
      <c r="AD43" s="32"/>
    </row>
    <row r="44" spans="1:30" ht="28.5" customHeight="1" x14ac:dyDescent="0.25">
      <c r="A44" s="26" t="s">
        <v>217</v>
      </c>
      <c r="B44" s="27" t="s">
        <v>218</v>
      </c>
      <c r="C44" s="30"/>
      <c r="D44" s="26"/>
      <c r="E44" s="28"/>
      <c r="F44" s="27"/>
      <c r="G44" s="29">
        <v>32686</v>
      </c>
      <c r="H44" s="29">
        <v>14509</v>
      </c>
      <c r="I44" s="29">
        <v>5</v>
      </c>
      <c r="J44" s="29">
        <v>8</v>
      </c>
      <c r="K44" s="29">
        <v>3971</v>
      </c>
      <c r="L44" s="29">
        <v>5316</v>
      </c>
      <c r="M44" s="29">
        <v>5209</v>
      </c>
      <c r="N44" s="29">
        <v>1406</v>
      </c>
      <c r="O44" s="29">
        <v>147</v>
      </c>
      <c r="P44" s="29">
        <v>6112</v>
      </c>
      <c r="Q44" s="29">
        <v>1340</v>
      </c>
      <c r="R44" s="29">
        <v>868</v>
      </c>
      <c r="S44" s="29">
        <v>472</v>
      </c>
      <c r="T44" s="29">
        <v>697</v>
      </c>
      <c r="U44" s="29">
        <v>92</v>
      </c>
      <c r="V44" s="29">
        <v>188</v>
      </c>
      <c r="W44" s="29">
        <v>1534</v>
      </c>
      <c r="X44" s="29">
        <v>2261</v>
      </c>
      <c r="Y44" s="29">
        <v>4503</v>
      </c>
      <c r="Z44" s="29">
        <v>1025</v>
      </c>
      <c r="AA44" s="29">
        <v>233</v>
      </c>
      <c r="AB44" s="29">
        <v>4134</v>
      </c>
      <c r="AC44" s="29">
        <v>617</v>
      </c>
      <c r="AD44" s="32"/>
    </row>
    <row r="45" spans="1:30" ht="15" customHeight="1" x14ac:dyDescent="0.2">
      <c r="A45" s="18" t="s">
        <v>217</v>
      </c>
      <c r="B45" s="30" t="s">
        <v>218</v>
      </c>
      <c r="C45" s="30" t="s">
        <v>891</v>
      </c>
      <c r="D45" s="18" t="s">
        <v>219</v>
      </c>
      <c r="E45" s="31" t="s">
        <v>220</v>
      </c>
      <c r="F45" s="30" t="s">
        <v>219</v>
      </c>
      <c r="G45" s="32">
        <v>6401</v>
      </c>
      <c r="H45" s="32">
        <v>2841</v>
      </c>
      <c r="I45" s="32">
        <v>0</v>
      </c>
      <c r="J45" s="32">
        <v>1</v>
      </c>
      <c r="K45" s="32">
        <v>756</v>
      </c>
      <c r="L45" s="32">
        <v>1055</v>
      </c>
      <c r="M45" s="32">
        <v>1029</v>
      </c>
      <c r="N45" s="32">
        <v>288</v>
      </c>
      <c r="O45" s="32">
        <v>31</v>
      </c>
      <c r="P45" s="32">
        <v>1131</v>
      </c>
      <c r="Q45" s="32">
        <v>252</v>
      </c>
      <c r="R45" s="32">
        <v>141</v>
      </c>
      <c r="S45" s="32">
        <v>111</v>
      </c>
      <c r="T45" s="32">
        <v>132</v>
      </c>
      <c r="U45" s="32">
        <v>16</v>
      </c>
      <c r="V45" s="32">
        <v>23</v>
      </c>
      <c r="W45" s="32">
        <v>240</v>
      </c>
      <c r="X45" s="32">
        <v>468</v>
      </c>
      <c r="Y45" s="32">
        <v>907</v>
      </c>
      <c r="Z45" s="32">
        <v>225</v>
      </c>
      <c r="AA45" s="32">
        <v>41</v>
      </c>
      <c r="AB45" s="32">
        <v>824</v>
      </c>
      <c r="AC45" s="32">
        <v>113</v>
      </c>
      <c r="AD45" s="32"/>
    </row>
    <row r="46" spans="1:30" ht="15" customHeight="1" x14ac:dyDescent="0.2">
      <c r="A46" s="18" t="s">
        <v>217</v>
      </c>
      <c r="B46" s="30" t="s">
        <v>218</v>
      </c>
      <c r="C46" s="30" t="s">
        <v>892</v>
      </c>
      <c r="D46" s="18" t="s">
        <v>221</v>
      </c>
      <c r="E46" s="31" t="s">
        <v>222</v>
      </c>
      <c r="F46" s="30" t="s">
        <v>221</v>
      </c>
      <c r="G46" s="32">
        <v>5627</v>
      </c>
      <c r="H46" s="32">
        <v>2649</v>
      </c>
      <c r="I46" s="32">
        <v>2</v>
      </c>
      <c r="J46" s="32">
        <v>0</v>
      </c>
      <c r="K46" s="32">
        <v>757</v>
      </c>
      <c r="L46" s="32">
        <v>960</v>
      </c>
      <c r="M46" s="32">
        <v>930</v>
      </c>
      <c r="N46" s="32">
        <v>230</v>
      </c>
      <c r="O46" s="32">
        <v>20</v>
      </c>
      <c r="P46" s="32">
        <v>883</v>
      </c>
      <c r="Q46" s="32">
        <v>214</v>
      </c>
      <c r="R46" s="32">
        <v>157</v>
      </c>
      <c r="S46" s="32">
        <v>57</v>
      </c>
      <c r="T46" s="32">
        <v>78</v>
      </c>
      <c r="U46" s="32">
        <v>8</v>
      </c>
      <c r="V46" s="32">
        <v>41</v>
      </c>
      <c r="W46" s="32">
        <v>235</v>
      </c>
      <c r="X46" s="32">
        <v>307</v>
      </c>
      <c r="Y46" s="32">
        <v>760</v>
      </c>
      <c r="Z46" s="32">
        <v>200</v>
      </c>
      <c r="AA46" s="32">
        <v>42</v>
      </c>
      <c r="AB46" s="32">
        <v>752</v>
      </c>
      <c r="AC46" s="32">
        <v>91</v>
      </c>
      <c r="AD46" s="32"/>
    </row>
    <row r="47" spans="1:30" ht="15" customHeight="1" x14ac:dyDescent="0.2">
      <c r="A47" s="18" t="s">
        <v>217</v>
      </c>
      <c r="B47" s="30" t="s">
        <v>218</v>
      </c>
      <c r="C47" s="30" t="s">
        <v>893</v>
      </c>
      <c r="D47" s="18" t="s">
        <v>223</v>
      </c>
      <c r="E47" s="31" t="s">
        <v>224</v>
      </c>
      <c r="F47" s="30" t="s">
        <v>223</v>
      </c>
      <c r="G47" s="32">
        <v>9211</v>
      </c>
      <c r="H47" s="32">
        <v>4038</v>
      </c>
      <c r="I47" s="32">
        <v>2</v>
      </c>
      <c r="J47" s="32">
        <v>4</v>
      </c>
      <c r="K47" s="32">
        <v>1045</v>
      </c>
      <c r="L47" s="32">
        <v>1534</v>
      </c>
      <c r="M47" s="32">
        <v>1453</v>
      </c>
      <c r="N47" s="32">
        <v>345</v>
      </c>
      <c r="O47" s="32">
        <v>58</v>
      </c>
      <c r="P47" s="32">
        <v>1813</v>
      </c>
      <c r="Q47" s="32">
        <v>372</v>
      </c>
      <c r="R47" s="32">
        <v>257</v>
      </c>
      <c r="S47" s="32">
        <v>115</v>
      </c>
      <c r="T47" s="32">
        <v>204</v>
      </c>
      <c r="U47" s="32">
        <v>37</v>
      </c>
      <c r="V47" s="32">
        <v>70</v>
      </c>
      <c r="W47" s="32">
        <v>559</v>
      </c>
      <c r="X47" s="32">
        <v>571</v>
      </c>
      <c r="Y47" s="32">
        <v>1310</v>
      </c>
      <c r="Z47" s="32">
        <v>250</v>
      </c>
      <c r="AA47" s="32">
        <v>67</v>
      </c>
      <c r="AB47" s="32">
        <v>1141</v>
      </c>
      <c r="AC47" s="32">
        <v>189</v>
      </c>
      <c r="AD47" s="32"/>
    </row>
    <row r="48" spans="1:30" ht="15" customHeight="1" x14ac:dyDescent="0.2">
      <c r="A48" s="18" t="s">
        <v>217</v>
      </c>
      <c r="B48" s="30" t="s">
        <v>218</v>
      </c>
      <c r="C48" s="30" t="s">
        <v>894</v>
      </c>
      <c r="D48" s="18" t="s">
        <v>225</v>
      </c>
      <c r="E48" s="31" t="s">
        <v>226</v>
      </c>
      <c r="F48" s="30" t="s">
        <v>225</v>
      </c>
      <c r="G48" s="32">
        <v>4239</v>
      </c>
      <c r="H48" s="32">
        <v>1943</v>
      </c>
      <c r="I48" s="32">
        <v>1</v>
      </c>
      <c r="J48" s="32">
        <v>0</v>
      </c>
      <c r="K48" s="32">
        <v>537</v>
      </c>
      <c r="L48" s="32">
        <v>708</v>
      </c>
      <c r="M48" s="32">
        <v>697</v>
      </c>
      <c r="N48" s="32">
        <v>169</v>
      </c>
      <c r="O48" s="32">
        <v>14</v>
      </c>
      <c r="P48" s="32">
        <v>665</v>
      </c>
      <c r="Q48" s="32">
        <v>145</v>
      </c>
      <c r="R48" s="32">
        <v>106</v>
      </c>
      <c r="S48" s="32">
        <v>39</v>
      </c>
      <c r="T48" s="32">
        <v>77</v>
      </c>
      <c r="U48" s="32">
        <v>11</v>
      </c>
      <c r="V48" s="32">
        <v>19</v>
      </c>
      <c r="W48" s="32">
        <v>166</v>
      </c>
      <c r="X48" s="32">
        <v>247</v>
      </c>
      <c r="Y48" s="32">
        <v>644</v>
      </c>
      <c r="Z48" s="32">
        <v>112</v>
      </c>
      <c r="AA48" s="32">
        <v>21</v>
      </c>
      <c r="AB48" s="32">
        <v>595</v>
      </c>
      <c r="AC48" s="32">
        <v>76</v>
      </c>
      <c r="AD48" s="32"/>
    </row>
    <row r="49" spans="1:30" ht="15" customHeight="1" x14ac:dyDescent="0.2">
      <c r="A49" s="18" t="s">
        <v>217</v>
      </c>
      <c r="B49" s="30" t="s">
        <v>218</v>
      </c>
      <c r="C49" s="30" t="s">
        <v>895</v>
      </c>
      <c r="D49" s="18" t="s">
        <v>227</v>
      </c>
      <c r="E49" s="31" t="s">
        <v>228</v>
      </c>
      <c r="F49" s="30" t="s">
        <v>227</v>
      </c>
      <c r="G49" s="32">
        <v>2593</v>
      </c>
      <c r="H49" s="32">
        <v>1025</v>
      </c>
      <c r="I49" s="32">
        <v>0</v>
      </c>
      <c r="J49" s="32">
        <v>2</v>
      </c>
      <c r="K49" s="32">
        <v>276</v>
      </c>
      <c r="L49" s="32">
        <v>343</v>
      </c>
      <c r="M49" s="32">
        <v>404</v>
      </c>
      <c r="N49" s="32">
        <v>149</v>
      </c>
      <c r="O49" s="32">
        <v>7</v>
      </c>
      <c r="P49" s="32">
        <v>668</v>
      </c>
      <c r="Q49" s="32">
        <v>138</v>
      </c>
      <c r="R49" s="32">
        <v>73</v>
      </c>
      <c r="S49" s="32">
        <v>65</v>
      </c>
      <c r="T49" s="32">
        <v>110</v>
      </c>
      <c r="U49" s="32">
        <v>7</v>
      </c>
      <c r="V49" s="32">
        <v>10</v>
      </c>
      <c r="W49" s="32">
        <v>142</v>
      </c>
      <c r="X49" s="32">
        <v>261</v>
      </c>
      <c r="Y49" s="32">
        <v>307</v>
      </c>
      <c r="Z49" s="32">
        <v>85</v>
      </c>
      <c r="AA49" s="32">
        <v>22</v>
      </c>
      <c r="AB49" s="32">
        <v>283</v>
      </c>
      <c r="AC49" s="32">
        <v>47</v>
      </c>
      <c r="AD49" s="32"/>
    </row>
    <row r="50" spans="1:30" ht="15" customHeight="1" x14ac:dyDescent="0.2">
      <c r="A50" s="18" t="s">
        <v>217</v>
      </c>
      <c r="B50" s="30" t="s">
        <v>218</v>
      </c>
      <c r="C50" s="30" t="s">
        <v>896</v>
      </c>
      <c r="D50" s="18" t="s">
        <v>229</v>
      </c>
      <c r="E50" s="31" t="s">
        <v>230</v>
      </c>
      <c r="F50" s="30" t="s">
        <v>229</v>
      </c>
      <c r="G50" s="32">
        <v>4431</v>
      </c>
      <c r="H50" s="32">
        <v>1921</v>
      </c>
      <c r="I50" s="32">
        <v>0</v>
      </c>
      <c r="J50" s="32">
        <v>1</v>
      </c>
      <c r="K50" s="32">
        <v>591</v>
      </c>
      <c r="L50" s="32">
        <v>704</v>
      </c>
      <c r="M50" s="32">
        <v>625</v>
      </c>
      <c r="N50" s="32">
        <v>201</v>
      </c>
      <c r="O50" s="32">
        <v>16</v>
      </c>
      <c r="P50" s="32">
        <v>917</v>
      </c>
      <c r="Q50" s="32">
        <v>219</v>
      </c>
      <c r="R50" s="32">
        <v>134</v>
      </c>
      <c r="S50" s="32">
        <v>85</v>
      </c>
      <c r="T50" s="32">
        <v>95</v>
      </c>
      <c r="U50" s="32">
        <v>13</v>
      </c>
      <c r="V50" s="32">
        <v>24</v>
      </c>
      <c r="W50" s="32">
        <v>192</v>
      </c>
      <c r="X50" s="32">
        <v>374</v>
      </c>
      <c r="Y50" s="32">
        <v>570</v>
      </c>
      <c r="Z50" s="32">
        <v>147</v>
      </c>
      <c r="AA50" s="32">
        <v>39</v>
      </c>
      <c r="AB50" s="32">
        <v>531</v>
      </c>
      <c r="AC50" s="32">
        <v>89</v>
      </c>
      <c r="AD50" s="32"/>
    </row>
    <row r="51" spans="1:30" ht="15" customHeight="1" x14ac:dyDescent="0.2">
      <c r="A51" s="18" t="s">
        <v>217</v>
      </c>
      <c r="B51" s="30" t="s">
        <v>218</v>
      </c>
      <c r="C51" s="30"/>
      <c r="D51" s="18" t="s">
        <v>231</v>
      </c>
      <c r="E51" s="31"/>
      <c r="F51" s="30"/>
      <c r="G51" s="32">
        <v>184</v>
      </c>
      <c r="H51" s="32">
        <v>92</v>
      </c>
      <c r="I51" s="32">
        <v>0</v>
      </c>
      <c r="J51" s="32">
        <v>0</v>
      </c>
      <c r="K51" s="32">
        <v>9</v>
      </c>
      <c r="L51" s="32">
        <v>12</v>
      </c>
      <c r="M51" s="32">
        <v>71</v>
      </c>
      <c r="N51" s="32">
        <v>24</v>
      </c>
      <c r="O51" s="32">
        <v>1</v>
      </c>
      <c r="P51" s="32">
        <v>35</v>
      </c>
      <c r="Q51" s="32">
        <v>0</v>
      </c>
      <c r="R51" s="32">
        <v>0</v>
      </c>
      <c r="S51" s="32">
        <v>0</v>
      </c>
      <c r="T51" s="32">
        <v>1</v>
      </c>
      <c r="U51" s="32">
        <v>0</v>
      </c>
      <c r="V51" s="32">
        <v>1</v>
      </c>
      <c r="W51" s="32">
        <v>0</v>
      </c>
      <c r="X51" s="32">
        <v>33</v>
      </c>
      <c r="Y51" s="32">
        <v>5</v>
      </c>
      <c r="Z51" s="32">
        <v>6</v>
      </c>
      <c r="AA51" s="32">
        <v>1</v>
      </c>
      <c r="AB51" s="32">
        <v>8</v>
      </c>
      <c r="AC51" s="32">
        <v>12</v>
      </c>
      <c r="AD51" s="32"/>
    </row>
    <row r="52" spans="1:30" ht="23.25" customHeight="1" x14ac:dyDescent="0.25">
      <c r="A52" s="26" t="s">
        <v>232</v>
      </c>
      <c r="B52" s="27" t="s">
        <v>233</v>
      </c>
      <c r="C52" s="30"/>
      <c r="D52" s="26"/>
      <c r="E52" s="28"/>
      <c r="F52" s="27"/>
      <c r="G52" s="29">
        <v>81054</v>
      </c>
      <c r="H52" s="29">
        <v>33852</v>
      </c>
      <c r="I52" s="29">
        <v>15</v>
      </c>
      <c r="J52" s="29">
        <v>9</v>
      </c>
      <c r="K52" s="29">
        <v>8536</v>
      </c>
      <c r="L52" s="29">
        <v>12598</v>
      </c>
      <c r="M52" s="29">
        <v>12694</v>
      </c>
      <c r="N52" s="29">
        <v>3019</v>
      </c>
      <c r="O52" s="29">
        <v>594</v>
      </c>
      <c r="P52" s="29">
        <v>19330</v>
      </c>
      <c r="Q52" s="29">
        <v>3992</v>
      </c>
      <c r="R52" s="29">
        <v>2865</v>
      </c>
      <c r="S52" s="29">
        <v>1127</v>
      </c>
      <c r="T52" s="29">
        <v>4072</v>
      </c>
      <c r="U52" s="29">
        <v>487</v>
      </c>
      <c r="V52" s="29">
        <v>735</v>
      </c>
      <c r="W52" s="29">
        <v>4360</v>
      </c>
      <c r="X52" s="29">
        <v>5684</v>
      </c>
      <c r="Y52" s="29">
        <v>8861</v>
      </c>
      <c r="Z52" s="29">
        <v>2660</v>
      </c>
      <c r="AA52" s="29">
        <v>843</v>
      </c>
      <c r="AB52" s="29">
        <v>9859</v>
      </c>
      <c r="AC52" s="29">
        <v>2036</v>
      </c>
      <c r="AD52" s="32"/>
    </row>
    <row r="53" spans="1:30" ht="15" customHeight="1" x14ac:dyDescent="0.2">
      <c r="A53" s="18" t="s">
        <v>232</v>
      </c>
      <c r="B53" s="30" t="s">
        <v>233</v>
      </c>
      <c r="C53" s="30" t="s">
        <v>897</v>
      </c>
      <c r="D53" s="18" t="s">
        <v>234</v>
      </c>
      <c r="E53" s="31" t="s">
        <v>235</v>
      </c>
      <c r="F53" s="30" t="s">
        <v>234</v>
      </c>
      <c r="G53" s="32">
        <v>7861</v>
      </c>
      <c r="H53" s="32">
        <v>3347</v>
      </c>
      <c r="I53" s="32">
        <v>0</v>
      </c>
      <c r="J53" s="32">
        <v>1</v>
      </c>
      <c r="K53" s="32">
        <v>857</v>
      </c>
      <c r="L53" s="32">
        <v>1258</v>
      </c>
      <c r="M53" s="32">
        <v>1231</v>
      </c>
      <c r="N53" s="32">
        <v>339</v>
      </c>
      <c r="O53" s="32">
        <v>39</v>
      </c>
      <c r="P53" s="32">
        <v>1737</v>
      </c>
      <c r="Q53" s="32">
        <v>346</v>
      </c>
      <c r="R53" s="32">
        <v>253</v>
      </c>
      <c r="S53" s="32">
        <v>93</v>
      </c>
      <c r="T53" s="32">
        <v>329</v>
      </c>
      <c r="U53" s="32">
        <v>26</v>
      </c>
      <c r="V53" s="32">
        <v>24</v>
      </c>
      <c r="W53" s="32">
        <v>467</v>
      </c>
      <c r="X53" s="32">
        <v>545</v>
      </c>
      <c r="Y53" s="32">
        <v>920</v>
      </c>
      <c r="Z53" s="32">
        <v>218</v>
      </c>
      <c r="AA53" s="32">
        <v>75</v>
      </c>
      <c r="AB53" s="32">
        <v>982</v>
      </c>
      <c r="AC53" s="32">
        <v>204</v>
      </c>
      <c r="AD53" s="32"/>
    </row>
    <row r="54" spans="1:30" ht="15" customHeight="1" x14ac:dyDescent="0.2">
      <c r="A54" s="18" t="s">
        <v>232</v>
      </c>
      <c r="B54" s="30" t="s">
        <v>233</v>
      </c>
      <c r="C54" s="30" t="s">
        <v>898</v>
      </c>
      <c r="D54" s="18" t="s">
        <v>236</v>
      </c>
      <c r="E54" s="31" t="s">
        <v>237</v>
      </c>
      <c r="F54" s="30" t="s">
        <v>236</v>
      </c>
      <c r="G54" s="32">
        <v>5746</v>
      </c>
      <c r="H54" s="32">
        <v>2363</v>
      </c>
      <c r="I54" s="32">
        <v>0</v>
      </c>
      <c r="J54" s="32">
        <v>0</v>
      </c>
      <c r="K54" s="32">
        <v>618</v>
      </c>
      <c r="L54" s="32">
        <v>899</v>
      </c>
      <c r="M54" s="32">
        <v>846</v>
      </c>
      <c r="N54" s="32">
        <v>215</v>
      </c>
      <c r="O54" s="32">
        <v>14</v>
      </c>
      <c r="P54" s="32">
        <v>1375</v>
      </c>
      <c r="Q54" s="32">
        <v>225</v>
      </c>
      <c r="R54" s="32">
        <v>164</v>
      </c>
      <c r="S54" s="32">
        <v>61</v>
      </c>
      <c r="T54" s="32">
        <v>431</v>
      </c>
      <c r="U54" s="32">
        <v>19</v>
      </c>
      <c r="V54" s="32">
        <v>30</v>
      </c>
      <c r="W54" s="32">
        <v>279</v>
      </c>
      <c r="X54" s="32">
        <v>391</v>
      </c>
      <c r="Y54" s="32">
        <v>739</v>
      </c>
      <c r="Z54" s="32">
        <v>146</v>
      </c>
      <c r="AA54" s="32">
        <v>58</v>
      </c>
      <c r="AB54" s="32">
        <v>664</v>
      </c>
      <c r="AC54" s="32">
        <v>172</v>
      </c>
      <c r="AD54" s="32"/>
    </row>
    <row r="55" spans="1:30" ht="15" customHeight="1" x14ac:dyDescent="0.2">
      <c r="A55" s="18" t="s">
        <v>232</v>
      </c>
      <c r="B55" s="30" t="s">
        <v>233</v>
      </c>
      <c r="C55" s="30" t="s">
        <v>899</v>
      </c>
      <c r="D55" s="18" t="s">
        <v>238</v>
      </c>
      <c r="E55" s="31" t="s">
        <v>239</v>
      </c>
      <c r="F55" s="30" t="s">
        <v>238</v>
      </c>
      <c r="G55" s="32">
        <v>9363</v>
      </c>
      <c r="H55" s="32">
        <v>3899</v>
      </c>
      <c r="I55" s="32">
        <v>1</v>
      </c>
      <c r="J55" s="32">
        <v>1</v>
      </c>
      <c r="K55" s="32">
        <v>991</v>
      </c>
      <c r="L55" s="32">
        <v>1287</v>
      </c>
      <c r="M55" s="32">
        <v>1619</v>
      </c>
      <c r="N55" s="32">
        <v>323</v>
      </c>
      <c r="O55" s="32">
        <v>57</v>
      </c>
      <c r="P55" s="32">
        <v>2415</v>
      </c>
      <c r="Q55" s="32">
        <v>506</v>
      </c>
      <c r="R55" s="32">
        <v>344</v>
      </c>
      <c r="S55" s="32">
        <v>162</v>
      </c>
      <c r="T55" s="32">
        <v>549</v>
      </c>
      <c r="U55" s="32">
        <v>61</v>
      </c>
      <c r="V55" s="32">
        <v>49</v>
      </c>
      <c r="W55" s="32">
        <v>603</v>
      </c>
      <c r="X55" s="32">
        <v>647</v>
      </c>
      <c r="Y55" s="32">
        <v>979</v>
      </c>
      <c r="Z55" s="32">
        <v>276</v>
      </c>
      <c r="AA55" s="32">
        <v>89</v>
      </c>
      <c r="AB55" s="32">
        <v>1117</v>
      </c>
      <c r="AC55" s="32">
        <v>208</v>
      </c>
      <c r="AD55" s="32"/>
    </row>
    <row r="56" spans="1:30" ht="15" customHeight="1" x14ac:dyDescent="0.2">
      <c r="A56" s="18" t="s">
        <v>232</v>
      </c>
      <c r="B56" s="30" t="s">
        <v>233</v>
      </c>
      <c r="C56" s="30" t="s">
        <v>900</v>
      </c>
      <c r="D56" s="18" t="s">
        <v>240</v>
      </c>
      <c r="E56" s="31" t="s">
        <v>241</v>
      </c>
      <c r="F56" s="30" t="s">
        <v>240</v>
      </c>
      <c r="G56" s="32">
        <v>29241</v>
      </c>
      <c r="H56" s="32">
        <v>12172</v>
      </c>
      <c r="I56" s="32">
        <v>2</v>
      </c>
      <c r="J56" s="32">
        <v>1</v>
      </c>
      <c r="K56" s="32">
        <v>3078</v>
      </c>
      <c r="L56" s="32">
        <v>4963</v>
      </c>
      <c r="M56" s="32">
        <v>4128</v>
      </c>
      <c r="N56" s="32">
        <v>1038</v>
      </c>
      <c r="O56" s="32">
        <v>347</v>
      </c>
      <c r="P56" s="32">
        <v>6916</v>
      </c>
      <c r="Q56" s="32">
        <v>1401</v>
      </c>
      <c r="R56" s="32">
        <v>950</v>
      </c>
      <c r="S56" s="32">
        <v>451</v>
      </c>
      <c r="T56" s="32">
        <v>1240</v>
      </c>
      <c r="U56" s="32">
        <v>278</v>
      </c>
      <c r="V56" s="32">
        <v>491</v>
      </c>
      <c r="W56" s="32">
        <v>1447</v>
      </c>
      <c r="X56" s="32">
        <v>2059</v>
      </c>
      <c r="Y56" s="32">
        <v>2910</v>
      </c>
      <c r="Z56" s="32">
        <v>1192</v>
      </c>
      <c r="AA56" s="32">
        <v>370</v>
      </c>
      <c r="AB56" s="32">
        <v>3647</v>
      </c>
      <c r="AC56" s="32">
        <v>649</v>
      </c>
      <c r="AD56" s="32"/>
    </row>
    <row r="57" spans="1:30" ht="15" customHeight="1" x14ac:dyDescent="0.2">
      <c r="A57" s="18" t="s">
        <v>232</v>
      </c>
      <c r="B57" s="30" t="s">
        <v>233</v>
      </c>
      <c r="C57" s="30" t="s">
        <v>901</v>
      </c>
      <c r="D57" s="18" t="s">
        <v>242</v>
      </c>
      <c r="E57" s="31" t="s">
        <v>243</v>
      </c>
      <c r="F57" s="30" t="s">
        <v>242</v>
      </c>
      <c r="G57" s="32">
        <v>3200</v>
      </c>
      <c r="H57" s="32">
        <v>1291</v>
      </c>
      <c r="I57" s="32">
        <v>1</v>
      </c>
      <c r="J57" s="32">
        <v>1</v>
      </c>
      <c r="K57" s="32">
        <v>373</v>
      </c>
      <c r="L57" s="32">
        <v>482</v>
      </c>
      <c r="M57" s="32">
        <v>434</v>
      </c>
      <c r="N57" s="32">
        <v>115</v>
      </c>
      <c r="O57" s="32">
        <v>8</v>
      </c>
      <c r="P57" s="32">
        <v>759</v>
      </c>
      <c r="Q57" s="32">
        <v>182</v>
      </c>
      <c r="R57" s="32">
        <v>136</v>
      </c>
      <c r="S57" s="32">
        <v>46</v>
      </c>
      <c r="T57" s="32">
        <v>126</v>
      </c>
      <c r="U57" s="32">
        <v>15</v>
      </c>
      <c r="V57" s="32">
        <v>15</v>
      </c>
      <c r="W57" s="32">
        <v>165</v>
      </c>
      <c r="X57" s="32">
        <v>256</v>
      </c>
      <c r="Y57" s="32">
        <v>332</v>
      </c>
      <c r="Z57" s="32">
        <v>139</v>
      </c>
      <c r="AA57" s="32">
        <v>35</v>
      </c>
      <c r="AB57" s="32">
        <v>374</v>
      </c>
      <c r="AC57" s="32">
        <v>147</v>
      </c>
      <c r="AD57" s="32"/>
    </row>
    <row r="58" spans="1:30" ht="15" customHeight="1" x14ac:dyDescent="0.2">
      <c r="A58" s="18" t="s">
        <v>232</v>
      </c>
      <c r="B58" s="30" t="s">
        <v>233</v>
      </c>
      <c r="C58" s="30" t="s">
        <v>902</v>
      </c>
      <c r="D58" s="18" t="s">
        <v>244</v>
      </c>
      <c r="E58" s="31" t="s">
        <v>245</v>
      </c>
      <c r="F58" s="30" t="s">
        <v>244</v>
      </c>
      <c r="G58" s="32">
        <v>7973</v>
      </c>
      <c r="H58" s="32">
        <v>3145</v>
      </c>
      <c r="I58" s="32">
        <v>1</v>
      </c>
      <c r="J58" s="32">
        <v>0</v>
      </c>
      <c r="K58" s="32">
        <v>780</v>
      </c>
      <c r="L58" s="32">
        <v>1116</v>
      </c>
      <c r="M58" s="32">
        <v>1248</v>
      </c>
      <c r="N58" s="32">
        <v>273</v>
      </c>
      <c r="O58" s="32">
        <v>50</v>
      </c>
      <c r="P58" s="32">
        <v>2208</v>
      </c>
      <c r="Q58" s="32">
        <v>348</v>
      </c>
      <c r="R58" s="32">
        <v>265</v>
      </c>
      <c r="S58" s="32">
        <v>83</v>
      </c>
      <c r="T58" s="32">
        <v>408</v>
      </c>
      <c r="U58" s="32">
        <v>31</v>
      </c>
      <c r="V58" s="32">
        <v>78</v>
      </c>
      <c r="W58" s="32">
        <v>784</v>
      </c>
      <c r="X58" s="32">
        <v>559</v>
      </c>
      <c r="Y58" s="32">
        <v>914</v>
      </c>
      <c r="Z58" s="32">
        <v>246</v>
      </c>
      <c r="AA58" s="32">
        <v>71</v>
      </c>
      <c r="AB58" s="32">
        <v>894</v>
      </c>
      <c r="AC58" s="32">
        <v>172</v>
      </c>
      <c r="AD58" s="32"/>
    </row>
    <row r="59" spans="1:30" ht="15" customHeight="1" x14ac:dyDescent="0.2">
      <c r="A59" s="18" t="s">
        <v>232</v>
      </c>
      <c r="B59" s="30" t="s">
        <v>233</v>
      </c>
      <c r="C59" s="30" t="s">
        <v>903</v>
      </c>
      <c r="D59" s="18" t="s">
        <v>246</v>
      </c>
      <c r="E59" s="31" t="s">
        <v>247</v>
      </c>
      <c r="F59" s="30" t="s">
        <v>246</v>
      </c>
      <c r="G59" s="32">
        <v>5984</v>
      </c>
      <c r="H59" s="32">
        <v>2364</v>
      </c>
      <c r="I59" s="32">
        <v>1</v>
      </c>
      <c r="J59" s="32">
        <v>0</v>
      </c>
      <c r="K59" s="32">
        <v>619</v>
      </c>
      <c r="L59" s="32">
        <v>836</v>
      </c>
      <c r="M59" s="32">
        <v>908</v>
      </c>
      <c r="N59" s="32">
        <v>197</v>
      </c>
      <c r="O59" s="32">
        <v>24</v>
      </c>
      <c r="P59" s="32">
        <v>1577</v>
      </c>
      <c r="Q59" s="32">
        <v>462</v>
      </c>
      <c r="R59" s="32">
        <v>388</v>
      </c>
      <c r="S59" s="32">
        <v>74</v>
      </c>
      <c r="T59" s="32">
        <v>355</v>
      </c>
      <c r="U59" s="32">
        <v>20</v>
      </c>
      <c r="V59" s="32">
        <v>31</v>
      </c>
      <c r="W59" s="32">
        <v>263</v>
      </c>
      <c r="X59" s="32">
        <v>446</v>
      </c>
      <c r="Y59" s="32">
        <v>796</v>
      </c>
      <c r="Z59" s="32">
        <v>134</v>
      </c>
      <c r="AA59" s="32">
        <v>43</v>
      </c>
      <c r="AB59" s="32">
        <v>719</v>
      </c>
      <c r="AC59" s="32">
        <v>130</v>
      </c>
      <c r="AD59" s="32"/>
    </row>
    <row r="60" spans="1:30" ht="15" customHeight="1" x14ac:dyDescent="0.2">
      <c r="A60" s="18" t="s">
        <v>232</v>
      </c>
      <c r="B60" s="30" t="s">
        <v>233</v>
      </c>
      <c r="C60" s="30" t="s">
        <v>904</v>
      </c>
      <c r="D60" s="18" t="s">
        <v>248</v>
      </c>
      <c r="E60" s="31" t="s">
        <v>249</v>
      </c>
      <c r="F60" s="30" t="s">
        <v>248</v>
      </c>
      <c r="G60" s="32">
        <v>5468</v>
      </c>
      <c r="H60" s="32">
        <v>2472</v>
      </c>
      <c r="I60" s="32">
        <v>7</v>
      </c>
      <c r="J60" s="32">
        <v>2</v>
      </c>
      <c r="K60" s="32">
        <v>608</v>
      </c>
      <c r="L60" s="32">
        <v>779</v>
      </c>
      <c r="M60" s="32">
        <v>1076</v>
      </c>
      <c r="N60" s="32">
        <v>237</v>
      </c>
      <c r="O60" s="32">
        <v>17</v>
      </c>
      <c r="P60" s="32">
        <v>1091</v>
      </c>
      <c r="Q60" s="32">
        <v>273</v>
      </c>
      <c r="R60" s="32">
        <v>190</v>
      </c>
      <c r="S60" s="32">
        <v>83</v>
      </c>
      <c r="T60" s="32">
        <v>317</v>
      </c>
      <c r="U60" s="32">
        <v>12</v>
      </c>
      <c r="V60" s="32">
        <v>6</v>
      </c>
      <c r="W60" s="32">
        <v>105</v>
      </c>
      <c r="X60" s="32">
        <v>378</v>
      </c>
      <c r="Y60" s="32">
        <v>641</v>
      </c>
      <c r="Z60" s="32">
        <v>101</v>
      </c>
      <c r="AA60" s="32">
        <v>43</v>
      </c>
      <c r="AB60" s="32">
        <v>712</v>
      </c>
      <c r="AC60" s="32">
        <v>154</v>
      </c>
      <c r="AD60" s="32"/>
    </row>
    <row r="61" spans="1:30" ht="15" customHeight="1" x14ac:dyDescent="0.2">
      <c r="A61" s="18" t="s">
        <v>232</v>
      </c>
      <c r="B61" s="30" t="s">
        <v>233</v>
      </c>
      <c r="C61" s="30" t="s">
        <v>905</v>
      </c>
      <c r="D61" s="18" t="s">
        <v>250</v>
      </c>
      <c r="E61" s="31" t="s">
        <v>251</v>
      </c>
      <c r="F61" s="30" t="s">
        <v>250</v>
      </c>
      <c r="G61" s="32">
        <v>5599</v>
      </c>
      <c r="H61" s="32">
        <v>2467</v>
      </c>
      <c r="I61" s="32">
        <v>2</v>
      </c>
      <c r="J61" s="32">
        <v>3</v>
      </c>
      <c r="K61" s="32">
        <v>567</v>
      </c>
      <c r="L61" s="32">
        <v>900</v>
      </c>
      <c r="M61" s="32">
        <v>995</v>
      </c>
      <c r="N61" s="32">
        <v>218</v>
      </c>
      <c r="O61" s="32">
        <v>36</v>
      </c>
      <c r="P61" s="32">
        <v>1189</v>
      </c>
      <c r="Q61" s="32">
        <v>238</v>
      </c>
      <c r="R61" s="32">
        <v>166</v>
      </c>
      <c r="S61" s="32">
        <v>72</v>
      </c>
      <c r="T61" s="32">
        <v>304</v>
      </c>
      <c r="U61" s="32">
        <v>24</v>
      </c>
      <c r="V61" s="32">
        <v>10</v>
      </c>
      <c r="W61" s="32">
        <v>238</v>
      </c>
      <c r="X61" s="32">
        <v>375</v>
      </c>
      <c r="Y61" s="32">
        <v>604</v>
      </c>
      <c r="Z61" s="32">
        <v>173</v>
      </c>
      <c r="AA61" s="32">
        <v>51</v>
      </c>
      <c r="AB61" s="32">
        <v>704</v>
      </c>
      <c r="AC61" s="32">
        <v>157</v>
      </c>
      <c r="AD61" s="32"/>
    </row>
    <row r="62" spans="1:30" ht="15" customHeight="1" x14ac:dyDescent="0.2">
      <c r="A62" s="18" t="s">
        <v>232</v>
      </c>
      <c r="B62" s="30" t="s">
        <v>233</v>
      </c>
      <c r="C62" s="30"/>
      <c r="D62" s="18" t="s">
        <v>252</v>
      </c>
      <c r="E62" s="31"/>
      <c r="F62" s="30"/>
      <c r="G62" s="32">
        <v>619</v>
      </c>
      <c r="H62" s="32">
        <v>332</v>
      </c>
      <c r="I62" s="32">
        <v>0</v>
      </c>
      <c r="J62" s="32">
        <v>0</v>
      </c>
      <c r="K62" s="32">
        <v>45</v>
      </c>
      <c r="L62" s="32">
        <v>78</v>
      </c>
      <c r="M62" s="32">
        <v>209</v>
      </c>
      <c r="N62" s="32">
        <v>64</v>
      </c>
      <c r="O62" s="32">
        <v>2</v>
      </c>
      <c r="P62" s="32">
        <v>63</v>
      </c>
      <c r="Q62" s="32">
        <v>11</v>
      </c>
      <c r="R62" s="32">
        <v>9</v>
      </c>
      <c r="S62" s="32">
        <v>2</v>
      </c>
      <c r="T62" s="32">
        <v>13</v>
      </c>
      <c r="U62" s="32">
        <v>1</v>
      </c>
      <c r="V62" s="32">
        <v>1</v>
      </c>
      <c r="W62" s="32">
        <v>9</v>
      </c>
      <c r="X62" s="32">
        <v>28</v>
      </c>
      <c r="Y62" s="32">
        <v>26</v>
      </c>
      <c r="Z62" s="32">
        <v>35</v>
      </c>
      <c r="AA62" s="32">
        <v>8</v>
      </c>
      <c r="AB62" s="32">
        <v>46</v>
      </c>
      <c r="AC62" s="32">
        <v>43</v>
      </c>
      <c r="AD62" s="32"/>
    </row>
    <row r="63" spans="1:30" ht="31.5" customHeight="1" x14ac:dyDescent="0.25">
      <c r="A63" s="26" t="s">
        <v>253</v>
      </c>
      <c r="B63" s="27" t="s">
        <v>14</v>
      </c>
      <c r="C63" s="30"/>
      <c r="D63" s="26"/>
      <c r="E63" s="28"/>
      <c r="F63" s="27"/>
      <c r="G63" s="29">
        <v>95690</v>
      </c>
      <c r="H63" s="29">
        <v>42988</v>
      </c>
      <c r="I63" s="29">
        <v>20</v>
      </c>
      <c r="J63" s="29">
        <v>31</v>
      </c>
      <c r="K63" s="29">
        <v>14309</v>
      </c>
      <c r="L63" s="29">
        <v>15805</v>
      </c>
      <c r="M63" s="29">
        <v>12823</v>
      </c>
      <c r="N63" s="29">
        <v>4785</v>
      </c>
      <c r="O63" s="29">
        <v>501</v>
      </c>
      <c r="P63" s="29">
        <v>18251</v>
      </c>
      <c r="Q63" s="29">
        <v>3329</v>
      </c>
      <c r="R63" s="29">
        <v>1574</v>
      </c>
      <c r="S63" s="29">
        <v>1755</v>
      </c>
      <c r="T63" s="29">
        <v>3215</v>
      </c>
      <c r="U63" s="29">
        <v>415</v>
      </c>
      <c r="V63" s="29">
        <v>475</v>
      </c>
      <c r="W63" s="29">
        <v>4225</v>
      </c>
      <c r="X63" s="29">
        <v>6592</v>
      </c>
      <c r="Y63" s="29">
        <v>13126</v>
      </c>
      <c r="Z63" s="29">
        <v>4721</v>
      </c>
      <c r="AA63" s="29">
        <v>1173</v>
      </c>
      <c r="AB63" s="29">
        <v>7939</v>
      </c>
      <c r="AC63" s="29">
        <v>2206</v>
      </c>
      <c r="AD63" s="32"/>
    </row>
    <row r="64" spans="1:30" ht="15" customHeight="1" x14ac:dyDescent="0.2">
      <c r="A64" s="18" t="s">
        <v>253</v>
      </c>
      <c r="B64" s="30" t="s">
        <v>14</v>
      </c>
      <c r="C64" s="30" t="s">
        <v>906</v>
      </c>
      <c r="D64" s="18" t="s">
        <v>254</v>
      </c>
      <c r="E64" s="31" t="s">
        <v>255</v>
      </c>
      <c r="F64" s="33" t="s">
        <v>254</v>
      </c>
      <c r="G64" s="32">
        <v>27712</v>
      </c>
      <c r="H64" s="32">
        <v>12637</v>
      </c>
      <c r="I64" s="32">
        <v>8</v>
      </c>
      <c r="J64" s="32">
        <v>8</v>
      </c>
      <c r="K64" s="32">
        <v>4448</v>
      </c>
      <c r="L64" s="32">
        <v>4275</v>
      </c>
      <c r="M64" s="32">
        <v>3898</v>
      </c>
      <c r="N64" s="32">
        <v>1380</v>
      </c>
      <c r="O64" s="32">
        <v>96</v>
      </c>
      <c r="P64" s="32">
        <v>5245</v>
      </c>
      <c r="Q64" s="32">
        <v>946</v>
      </c>
      <c r="R64" s="32">
        <v>460</v>
      </c>
      <c r="S64" s="32">
        <v>486</v>
      </c>
      <c r="T64" s="32">
        <v>823</v>
      </c>
      <c r="U64" s="32">
        <v>102</v>
      </c>
      <c r="V64" s="32">
        <v>99</v>
      </c>
      <c r="W64" s="32">
        <v>1161</v>
      </c>
      <c r="X64" s="32">
        <v>2114</v>
      </c>
      <c r="Y64" s="32">
        <v>4223</v>
      </c>
      <c r="Z64" s="32">
        <v>1110</v>
      </c>
      <c r="AA64" s="32">
        <v>284</v>
      </c>
      <c r="AB64" s="32">
        <v>2129</v>
      </c>
      <c r="AC64" s="32">
        <v>608</v>
      </c>
      <c r="AD64" s="32"/>
    </row>
    <row r="65" spans="1:30" ht="15" customHeight="1" x14ac:dyDescent="0.2">
      <c r="A65" s="18" t="s">
        <v>253</v>
      </c>
      <c r="B65" s="30" t="s">
        <v>14</v>
      </c>
      <c r="C65" s="30" t="s">
        <v>907</v>
      </c>
      <c r="D65" s="18" t="s">
        <v>15</v>
      </c>
      <c r="E65" s="86" t="s">
        <v>16</v>
      </c>
      <c r="F65" s="87" t="s">
        <v>17</v>
      </c>
      <c r="G65" s="32">
        <v>4370</v>
      </c>
      <c r="H65" s="32">
        <v>1934.5</v>
      </c>
      <c r="I65" s="32">
        <v>0.5</v>
      </c>
      <c r="J65" s="32">
        <v>1.5</v>
      </c>
      <c r="K65" s="32">
        <v>626</v>
      </c>
      <c r="L65" s="32">
        <v>730.5</v>
      </c>
      <c r="M65" s="32">
        <v>576</v>
      </c>
      <c r="N65" s="32">
        <v>238.5</v>
      </c>
      <c r="O65" s="32">
        <v>11.5</v>
      </c>
      <c r="P65" s="32">
        <v>807</v>
      </c>
      <c r="Q65" s="32">
        <v>166</v>
      </c>
      <c r="R65" s="32">
        <v>65.5</v>
      </c>
      <c r="S65" s="32">
        <v>100.5</v>
      </c>
      <c r="T65" s="32">
        <v>162.5</v>
      </c>
      <c r="U65" s="32">
        <v>9</v>
      </c>
      <c r="V65" s="32">
        <v>14.5</v>
      </c>
      <c r="W65" s="32">
        <v>138.5</v>
      </c>
      <c r="X65" s="32">
        <v>316.5</v>
      </c>
      <c r="Y65" s="32">
        <v>597.5</v>
      </c>
      <c r="Z65" s="32">
        <v>221.5</v>
      </c>
      <c r="AA65" s="32">
        <v>54.5</v>
      </c>
      <c r="AB65" s="32">
        <v>401.5</v>
      </c>
      <c r="AC65" s="32">
        <v>103.5</v>
      </c>
      <c r="AD65" s="32"/>
    </row>
    <row r="66" spans="1:30" ht="15" customHeight="1" x14ac:dyDescent="0.2">
      <c r="A66" s="18" t="s">
        <v>253</v>
      </c>
      <c r="B66" s="30" t="s">
        <v>14</v>
      </c>
      <c r="C66" s="30" t="s">
        <v>907</v>
      </c>
      <c r="D66" s="18" t="s">
        <v>15</v>
      </c>
      <c r="E66" s="90" t="s">
        <v>18</v>
      </c>
      <c r="F66" s="91" t="s">
        <v>19</v>
      </c>
      <c r="G66" s="32">
        <v>4370</v>
      </c>
      <c r="H66" s="32">
        <v>1934.5</v>
      </c>
      <c r="I66" s="32">
        <v>0.5</v>
      </c>
      <c r="J66" s="32">
        <v>1.5</v>
      </c>
      <c r="K66" s="32">
        <v>626</v>
      </c>
      <c r="L66" s="32">
        <v>730.5</v>
      </c>
      <c r="M66" s="32">
        <v>576</v>
      </c>
      <c r="N66" s="32">
        <v>238.5</v>
      </c>
      <c r="O66" s="32">
        <v>11.5</v>
      </c>
      <c r="P66" s="32">
        <v>807</v>
      </c>
      <c r="Q66" s="32">
        <v>166</v>
      </c>
      <c r="R66" s="32">
        <v>65.5</v>
      </c>
      <c r="S66" s="32">
        <v>100.5</v>
      </c>
      <c r="T66" s="32">
        <v>162.5</v>
      </c>
      <c r="U66" s="32">
        <v>9</v>
      </c>
      <c r="V66" s="32">
        <v>14.5</v>
      </c>
      <c r="W66" s="32">
        <v>138.5</v>
      </c>
      <c r="X66" s="32">
        <v>316.5</v>
      </c>
      <c r="Y66" s="32">
        <v>597.5</v>
      </c>
      <c r="Z66" s="32">
        <v>221.5</v>
      </c>
      <c r="AA66" s="32">
        <v>54.5</v>
      </c>
      <c r="AB66" s="32">
        <v>401.5</v>
      </c>
      <c r="AC66" s="32">
        <v>103.5</v>
      </c>
      <c r="AD66" s="32"/>
    </row>
    <row r="67" spans="1:30" ht="15" customHeight="1" x14ac:dyDescent="0.2">
      <c r="A67" s="18" t="s">
        <v>253</v>
      </c>
      <c r="B67" s="30" t="s">
        <v>14</v>
      </c>
      <c r="C67" s="30" t="s">
        <v>908</v>
      </c>
      <c r="D67" s="18" t="s">
        <v>256</v>
      </c>
      <c r="E67" s="31" t="s">
        <v>257</v>
      </c>
      <c r="F67" s="30" t="s">
        <v>256</v>
      </c>
      <c r="G67" s="32">
        <v>8935</v>
      </c>
      <c r="H67" s="32">
        <v>3749</v>
      </c>
      <c r="I67" s="32">
        <v>0</v>
      </c>
      <c r="J67" s="32">
        <v>4</v>
      </c>
      <c r="K67" s="32">
        <v>1219</v>
      </c>
      <c r="L67" s="32">
        <v>1600</v>
      </c>
      <c r="M67" s="32">
        <v>926</v>
      </c>
      <c r="N67" s="32">
        <v>445</v>
      </c>
      <c r="O67" s="32">
        <v>65</v>
      </c>
      <c r="P67" s="32">
        <v>1911</v>
      </c>
      <c r="Q67" s="32">
        <v>278</v>
      </c>
      <c r="R67" s="32">
        <v>130</v>
      </c>
      <c r="S67" s="32">
        <v>148</v>
      </c>
      <c r="T67" s="32">
        <v>312</v>
      </c>
      <c r="U67" s="32">
        <v>63</v>
      </c>
      <c r="V67" s="32">
        <v>116</v>
      </c>
      <c r="W67" s="32">
        <v>484</v>
      </c>
      <c r="X67" s="32">
        <v>658</v>
      </c>
      <c r="Y67" s="32">
        <v>1051</v>
      </c>
      <c r="Z67" s="32">
        <v>548</v>
      </c>
      <c r="AA67" s="32">
        <v>109</v>
      </c>
      <c r="AB67" s="32">
        <v>836</v>
      </c>
      <c r="AC67" s="32">
        <v>221</v>
      </c>
      <c r="AD67" s="32"/>
    </row>
    <row r="68" spans="1:30" ht="15" customHeight="1" x14ac:dyDescent="0.2">
      <c r="A68" s="18" t="s">
        <v>253</v>
      </c>
      <c r="B68" s="30" t="s">
        <v>14</v>
      </c>
      <c r="C68" s="30" t="s">
        <v>909</v>
      </c>
      <c r="D68" s="18" t="s">
        <v>258</v>
      </c>
      <c r="E68" s="31" t="s">
        <v>259</v>
      </c>
      <c r="F68" s="33" t="s">
        <v>258</v>
      </c>
      <c r="G68" s="32">
        <v>42</v>
      </c>
      <c r="H68" s="32">
        <v>11</v>
      </c>
      <c r="I68" s="32">
        <v>0</v>
      </c>
      <c r="J68" s="32">
        <v>0</v>
      </c>
      <c r="K68" s="32">
        <v>6</v>
      </c>
      <c r="L68" s="32">
        <v>3</v>
      </c>
      <c r="M68" s="32">
        <v>2</v>
      </c>
      <c r="N68" s="32">
        <v>4</v>
      </c>
      <c r="O68" s="32">
        <v>0</v>
      </c>
      <c r="P68" s="32">
        <v>12</v>
      </c>
      <c r="Q68" s="32">
        <v>2</v>
      </c>
      <c r="R68" s="32">
        <v>0</v>
      </c>
      <c r="S68" s="32">
        <v>2</v>
      </c>
      <c r="T68" s="32">
        <v>3</v>
      </c>
      <c r="U68" s="32">
        <v>0</v>
      </c>
      <c r="V68" s="32">
        <v>2</v>
      </c>
      <c r="W68" s="32">
        <v>0</v>
      </c>
      <c r="X68" s="32">
        <v>5</v>
      </c>
      <c r="Y68" s="32">
        <v>11</v>
      </c>
      <c r="Z68" s="32">
        <v>1</v>
      </c>
      <c r="AA68" s="32">
        <v>0</v>
      </c>
      <c r="AB68" s="32">
        <v>3</v>
      </c>
      <c r="AC68" s="32">
        <v>0</v>
      </c>
      <c r="AD68" s="32"/>
    </row>
    <row r="69" spans="1:30" ht="15" customHeight="1" x14ac:dyDescent="0.2">
      <c r="A69" s="18" t="s">
        <v>253</v>
      </c>
      <c r="B69" s="30" t="s">
        <v>14</v>
      </c>
      <c r="C69" s="30" t="s">
        <v>910</v>
      </c>
      <c r="D69" s="18" t="s">
        <v>20</v>
      </c>
      <c r="E69" s="86" t="s">
        <v>21</v>
      </c>
      <c r="F69" s="87" t="s">
        <v>20</v>
      </c>
      <c r="G69" s="32">
        <v>3749.5</v>
      </c>
      <c r="H69" s="32">
        <v>1661.5</v>
      </c>
      <c r="I69" s="32">
        <v>0.5</v>
      </c>
      <c r="J69" s="32">
        <v>1</v>
      </c>
      <c r="K69" s="32">
        <v>525</v>
      </c>
      <c r="L69" s="32">
        <v>625.5</v>
      </c>
      <c r="M69" s="32">
        <v>509.5</v>
      </c>
      <c r="N69" s="32">
        <v>176</v>
      </c>
      <c r="O69" s="32">
        <v>11</v>
      </c>
      <c r="P69" s="32">
        <v>746</v>
      </c>
      <c r="Q69" s="32">
        <v>167.5</v>
      </c>
      <c r="R69" s="32">
        <v>54.5</v>
      </c>
      <c r="S69" s="32">
        <v>113</v>
      </c>
      <c r="T69" s="32">
        <v>115.5</v>
      </c>
      <c r="U69" s="32">
        <v>9</v>
      </c>
      <c r="V69" s="32">
        <v>28.5</v>
      </c>
      <c r="W69" s="32">
        <v>167.5</v>
      </c>
      <c r="X69" s="32">
        <v>258</v>
      </c>
      <c r="Y69" s="32">
        <v>522</v>
      </c>
      <c r="Z69" s="32">
        <v>184.5</v>
      </c>
      <c r="AA69" s="32">
        <v>43</v>
      </c>
      <c r="AB69" s="32">
        <v>333</v>
      </c>
      <c r="AC69" s="32">
        <v>72.5</v>
      </c>
      <c r="AD69" s="32"/>
    </row>
    <row r="70" spans="1:30" ht="15" customHeight="1" x14ac:dyDescent="0.2">
      <c r="A70" s="18" t="s">
        <v>253</v>
      </c>
      <c r="B70" s="30" t="s">
        <v>14</v>
      </c>
      <c r="C70" s="30" t="s">
        <v>910</v>
      </c>
      <c r="D70" s="18" t="s">
        <v>20</v>
      </c>
      <c r="E70" s="90" t="s">
        <v>22</v>
      </c>
      <c r="F70" s="91" t="s">
        <v>23</v>
      </c>
      <c r="G70" s="32">
        <v>3749.5</v>
      </c>
      <c r="H70" s="32">
        <v>1661.5</v>
      </c>
      <c r="I70" s="32">
        <v>0.5</v>
      </c>
      <c r="J70" s="32">
        <v>1</v>
      </c>
      <c r="K70" s="32">
        <v>525</v>
      </c>
      <c r="L70" s="32">
        <v>625.5</v>
      </c>
      <c r="M70" s="32">
        <v>509.5</v>
      </c>
      <c r="N70" s="32">
        <v>176</v>
      </c>
      <c r="O70" s="32">
        <v>11</v>
      </c>
      <c r="P70" s="32">
        <v>746</v>
      </c>
      <c r="Q70" s="32">
        <v>167.5</v>
      </c>
      <c r="R70" s="32">
        <v>54.5</v>
      </c>
      <c r="S70" s="32">
        <v>113</v>
      </c>
      <c r="T70" s="32">
        <v>115.5</v>
      </c>
      <c r="U70" s="32">
        <v>9</v>
      </c>
      <c r="V70" s="32">
        <v>28.5</v>
      </c>
      <c r="W70" s="32">
        <v>167.5</v>
      </c>
      <c r="X70" s="32">
        <v>258</v>
      </c>
      <c r="Y70" s="32">
        <v>522</v>
      </c>
      <c r="Z70" s="32">
        <v>184.5</v>
      </c>
      <c r="AA70" s="32">
        <v>43</v>
      </c>
      <c r="AB70" s="32">
        <v>333</v>
      </c>
      <c r="AC70" s="32">
        <v>72.5</v>
      </c>
      <c r="AD70" s="32"/>
    </row>
    <row r="71" spans="1:30" ht="15" customHeight="1" x14ac:dyDescent="0.2">
      <c r="A71" s="18" t="s">
        <v>253</v>
      </c>
      <c r="B71" s="30" t="s">
        <v>14</v>
      </c>
      <c r="C71" s="30" t="s">
        <v>911</v>
      </c>
      <c r="D71" s="18" t="s">
        <v>260</v>
      </c>
      <c r="E71" s="31" t="s">
        <v>261</v>
      </c>
      <c r="F71" s="30" t="s">
        <v>260</v>
      </c>
      <c r="G71" s="32">
        <v>21222</v>
      </c>
      <c r="H71" s="32">
        <v>10001</v>
      </c>
      <c r="I71" s="32">
        <v>7</v>
      </c>
      <c r="J71" s="32">
        <v>3</v>
      </c>
      <c r="K71" s="32">
        <v>3263</v>
      </c>
      <c r="L71" s="32">
        <v>3837</v>
      </c>
      <c r="M71" s="32">
        <v>2891</v>
      </c>
      <c r="N71" s="32">
        <v>1208</v>
      </c>
      <c r="O71" s="32">
        <v>175</v>
      </c>
      <c r="P71" s="32">
        <v>3429</v>
      </c>
      <c r="Q71" s="32">
        <v>611</v>
      </c>
      <c r="R71" s="32">
        <v>392</v>
      </c>
      <c r="S71" s="32">
        <v>219</v>
      </c>
      <c r="T71" s="32">
        <v>573</v>
      </c>
      <c r="U71" s="32">
        <v>123</v>
      </c>
      <c r="V71" s="32">
        <v>101</v>
      </c>
      <c r="W71" s="32">
        <v>783</v>
      </c>
      <c r="X71" s="32">
        <v>1238</v>
      </c>
      <c r="Y71" s="32">
        <v>2567</v>
      </c>
      <c r="Z71" s="32">
        <v>1276</v>
      </c>
      <c r="AA71" s="32">
        <v>332</v>
      </c>
      <c r="AB71" s="32">
        <v>1736</v>
      </c>
      <c r="AC71" s="32">
        <v>498</v>
      </c>
      <c r="AD71" s="32"/>
    </row>
    <row r="72" spans="1:30" ht="15" customHeight="1" x14ac:dyDescent="0.2">
      <c r="A72" s="18" t="s">
        <v>253</v>
      </c>
      <c r="B72" s="30" t="s">
        <v>14</v>
      </c>
      <c r="C72" s="30" t="s">
        <v>912</v>
      </c>
      <c r="D72" s="18" t="s">
        <v>24</v>
      </c>
      <c r="E72" s="86" t="s">
        <v>25</v>
      </c>
      <c r="F72" s="87" t="s">
        <v>26</v>
      </c>
      <c r="G72" s="32">
        <v>3504</v>
      </c>
      <c r="H72" s="32">
        <v>1539.6666666666667</v>
      </c>
      <c r="I72" s="32">
        <v>0.33333333333333331</v>
      </c>
      <c r="J72" s="32">
        <v>2.3333333333333335</v>
      </c>
      <c r="K72" s="32">
        <v>476.66666666666669</v>
      </c>
      <c r="L72" s="32">
        <v>521</v>
      </c>
      <c r="M72" s="32">
        <v>539.33333333333337</v>
      </c>
      <c r="N72" s="32">
        <v>178.33333333333334</v>
      </c>
      <c r="O72" s="32">
        <v>16.666666666666668</v>
      </c>
      <c r="P72" s="32">
        <v>649.66666666666663</v>
      </c>
      <c r="Q72" s="32">
        <v>124.33333333333333</v>
      </c>
      <c r="R72" s="32">
        <v>54.333333333333336</v>
      </c>
      <c r="S72" s="32">
        <v>70</v>
      </c>
      <c r="T72" s="32">
        <v>145.66666666666666</v>
      </c>
      <c r="U72" s="32">
        <v>6.666666666666667</v>
      </c>
      <c r="V72" s="32">
        <v>9.6666666666666661</v>
      </c>
      <c r="W72" s="32">
        <v>119.66666666666667</v>
      </c>
      <c r="X72" s="32">
        <v>243.66666666666666</v>
      </c>
      <c r="Y72" s="32">
        <v>523.66666666666663</v>
      </c>
      <c r="Z72" s="32">
        <v>147.66666666666666</v>
      </c>
      <c r="AA72" s="32">
        <v>36</v>
      </c>
      <c r="AB72" s="32">
        <v>304.66666666666669</v>
      </c>
      <c r="AC72" s="32">
        <v>107.66666666666667</v>
      </c>
      <c r="AD72" s="32"/>
    </row>
    <row r="73" spans="1:30" ht="15" customHeight="1" x14ac:dyDescent="0.2">
      <c r="A73" s="18" t="s">
        <v>253</v>
      </c>
      <c r="B73" s="30" t="s">
        <v>14</v>
      </c>
      <c r="C73" s="30" t="s">
        <v>912</v>
      </c>
      <c r="D73" s="18" t="s">
        <v>24</v>
      </c>
      <c r="E73" s="31" t="s">
        <v>27</v>
      </c>
      <c r="F73" s="54" t="s">
        <v>28</v>
      </c>
      <c r="G73" s="32">
        <v>3504</v>
      </c>
      <c r="H73" s="32">
        <v>1539.6666666666667</v>
      </c>
      <c r="I73" s="32">
        <v>0.33333333333333331</v>
      </c>
      <c r="J73" s="32">
        <v>2.3333333333333335</v>
      </c>
      <c r="K73" s="32">
        <v>476.66666666666669</v>
      </c>
      <c r="L73" s="32">
        <v>521</v>
      </c>
      <c r="M73" s="32">
        <v>539.33333333333337</v>
      </c>
      <c r="N73" s="32">
        <v>178.33333333333334</v>
      </c>
      <c r="O73" s="32">
        <v>16.666666666666668</v>
      </c>
      <c r="P73" s="32">
        <v>649.66666666666663</v>
      </c>
      <c r="Q73" s="32">
        <v>124.33333333333333</v>
      </c>
      <c r="R73" s="32">
        <v>54.333333333333336</v>
      </c>
      <c r="S73" s="32">
        <v>70</v>
      </c>
      <c r="T73" s="32">
        <v>145.66666666666666</v>
      </c>
      <c r="U73" s="32">
        <v>6.666666666666667</v>
      </c>
      <c r="V73" s="32">
        <v>9.6666666666666661</v>
      </c>
      <c r="W73" s="32">
        <v>119.66666666666667</v>
      </c>
      <c r="X73" s="32">
        <v>243.66666666666666</v>
      </c>
      <c r="Y73" s="32">
        <v>523.66666666666663</v>
      </c>
      <c r="Z73" s="32">
        <v>147.66666666666666</v>
      </c>
      <c r="AA73" s="32">
        <v>36</v>
      </c>
      <c r="AB73" s="32">
        <v>304.66666666666669</v>
      </c>
      <c r="AC73" s="32">
        <v>107.66666666666667</v>
      </c>
      <c r="AD73" s="32"/>
    </row>
    <row r="74" spans="1:30" ht="15" customHeight="1" x14ac:dyDescent="0.2">
      <c r="A74" s="18" t="s">
        <v>253</v>
      </c>
      <c r="B74" s="30" t="s">
        <v>14</v>
      </c>
      <c r="C74" s="30" t="s">
        <v>912</v>
      </c>
      <c r="D74" s="18" t="s">
        <v>24</v>
      </c>
      <c r="E74" s="90" t="s">
        <v>29</v>
      </c>
      <c r="F74" s="91" t="s">
        <v>30</v>
      </c>
      <c r="G74" s="32">
        <v>3504</v>
      </c>
      <c r="H74" s="32">
        <v>1539.6666666666667</v>
      </c>
      <c r="I74" s="32">
        <v>0.33333333333333331</v>
      </c>
      <c r="J74" s="32">
        <v>2.3333333333333335</v>
      </c>
      <c r="K74" s="32">
        <v>476.66666666666669</v>
      </c>
      <c r="L74" s="32">
        <v>521</v>
      </c>
      <c r="M74" s="32">
        <v>539.33333333333337</v>
      </c>
      <c r="N74" s="32">
        <v>178.33333333333334</v>
      </c>
      <c r="O74" s="32">
        <v>16.666666666666668</v>
      </c>
      <c r="P74" s="32">
        <v>649.66666666666663</v>
      </c>
      <c r="Q74" s="32">
        <v>124.33333333333333</v>
      </c>
      <c r="R74" s="32">
        <v>54.333333333333336</v>
      </c>
      <c r="S74" s="32">
        <v>70</v>
      </c>
      <c r="T74" s="32">
        <v>145.66666666666666</v>
      </c>
      <c r="U74" s="32">
        <v>6.666666666666667</v>
      </c>
      <c r="V74" s="32">
        <v>9.6666666666666661</v>
      </c>
      <c r="W74" s="32">
        <v>119.66666666666667</v>
      </c>
      <c r="X74" s="32">
        <v>243.66666666666666</v>
      </c>
      <c r="Y74" s="32">
        <v>523.66666666666663</v>
      </c>
      <c r="Z74" s="32">
        <v>147.66666666666666</v>
      </c>
      <c r="AA74" s="32">
        <v>36</v>
      </c>
      <c r="AB74" s="32">
        <v>304.66666666666669</v>
      </c>
      <c r="AC74" s="32">
        <v>107.66666666666667</v>
      </c>
      <c r="AD74" s="32"/>
    </row>
    <row r="75" spans="1:30" ht="15" customHeight="1" x14ac:dyDescent="0.2">
      <c r="A75" s="18" t="s">
        <v>253</v>
      </c>
      <c r="B75" s="30" t="s">
        <v>14</v>
      </c>
      <c r="C75" s="30" t="s">
        <v>913</v>
      </c>
      <c r="D75" s="18" t="s">
        <v>262</v>
      </c>
      <c r="E75" s="31" t="s">
        <v>263</v>
      </c>
      <c r="F75" s="30" t="s">
        <v>262</v>
      </c>
      <c r="G75" s="32">
        <v>11004</v>
      </c>
      <c r="H75" s="32">
        <v>4769</v>
      </c>
      <c r="I75" s="32">
        <v>2</v>
      </c>
      <c r="J75" s="32">
        <v>4</v>
      </c>
      <c r="K75" s="32">
        <v>1637</v>
      </c>
      <c r="L75" s="32">
        <v>1811</v>
      </c>
      <c r="M75" s="32">
        <v>1315</v>
      </c>
      <c r="N75" s="32">
        <v>384</v>
      </c>
      <c r="O75" s="32">
        <v>70</v>
      </c>
      <c r="P75" s="32">
        <v>2594</v>
      </c>
      <c r="Q75" s="32">
        <v>451</v>
      </c>
      <c r="R75" s="32">
        <v>189</v>
      </c>
      <c r="S75" s="32">
        <v>262</v>
      </c>
      <c r="T75" s="32">
        <v>509</v>
      </c>
      <c r="U75" s="32">
        <v>71</v>
      </c>
      <c r="V75" s="32">
        <v>42</v>
      </c>
      <c r="W75" s="32">
        <v>826</v>
      </c>
      <c r="X75" s="32">
        <v>695</v>
      </c>
      <c r="Y75" s="32">
        <v>1461</v>
      </c>
      <c r="Z75" s="32">
        <v>529</v>
      </c>
      <c r="AA75" s="32">
        <v>144</v>
      </c>
      <c r="AB75" s="32">
        <v>849</v>
      </c>
      <c r="AC75" s="32">
        <v>204</v>
      </c>
      <c r="AD75" s="32"/>
    </row>
    <row r="76" spans="1:30" ht="15" customHeight="1" x14ac:dyDescent="0.2">
      <c r="A76" s="18" t="s">
        <v>253</v>
      </c>
      <c r="B76" s="30" t="s">
        <v>14</v>
      </c>
      <c r="C76" s="30"/>
      <c r="D76" s="18" t="s">
        <v>861</v>
      </c>
      <c r="E76" s="31"/>
      <c r="F76" s="30"/>
      <c r="G76" s="32">
        <v>24</v>
      </c>
      <c r="H76" s="32">
        <v>10</v>
      </c>
      <c r="I76" s="32">
        <v>0</v>
      </c>
      <c r="J76" s="32">
        <v>0</v>
      </c>
      <c r="K76" s="32">
        <v>4</v>
      </c>
      <c r="L76" s="32">
        <v>4</v>
      </c>
      <c r="M76" s="32">
        <v>2</v>
      </c>
      <c r="N76" s="32">
        <v>0</v>
      </c>
      <c r="O76" s="32">
        <v>0</v>
      </c>
      <c r="P76" s="32">
        <v>5</v>
      </c>
      <c r="Q76" s="32">
        <v>1</v>
      </c>
      <c r="R76" s="32">
        <v>0</v>
      </c>
      <c r="S76" s="32">
        <v>1</v>
      </c>
      <c r="T76" s="32">
        <v>2</v>
      </c>
      <c r="U76" s="32">
        <v>0</v>
      </c>
      <c r="V76" s="32">
        <v>0</v>
      </c>
      <c r="W76" s="32">
        <v>0</v>
      </c>
      <c r="X76" s="32">
        <v>2</v>
      </c>
      <c r="Y76" s="32">
        <v>3</v>
      </c>
      <c r="Z76" s="32">
        <v>2</v>
      </c>
      <c r="AA76" s="32">
        <v>1</v>
      </c>
      <c r="AB76" s="32">
        <v>3</v>
      </c>
      <c r="AC76" s="32">
        <v>0</v>
      </c>
      <c r="AD76" s="32"/>
    </row>
    <row r="77" spans="1:30" ht="24.75" customHeight="1" x14ac:dyDescent="0.25">
      <c r="A77" s="26" t="s">
        <v>265</v>
      </c>
      <c r="B77" s="27" t="s">
        <v>266</v>
      </c>
      <c r="C77" s="30"/>
      <c r="D77" s="26"/>
      <c r="E77" s="28"/>
      <c r="F77" s="27"/>
      <c r="G77" s="29">
        <v>48415</v>
      </c>
      <c r="H77" s="29">
        <v>18754</v>
      </c>
      <c r="I77" s="29">
        <v>3</v>
      </c>
      <c r="J77" s="29">
        <v>0</v>
      </c>
      <c r="K77" s="29">
        <v>5529</v>
      </c>
      <c r="L77" s="29">
        <v>7269</v>
      </c>
      <c r="M77" s="29">
        <v>5953</v>
      </c>
      <c r="N77" s="29">
        <v>2045</v>
      </c>
      <c r="O77" s="29">
        <v>371</v>
      </c>
      <c r="P77" s="29">
        <v>14894</v>
      </c>
      <c r="Q77" s="29">
        <v>2800</v>
      </c>
      <c r="R77" s="29">
        <v>1756</v>
      </c>
      <c r="S77" s="29">
        <v>1044</v>
      </c>
      <c r="T77" s="29">
        <v>3747</v>
      </c>
      <c r="U77" s="29">
        <v>267</v>
      </c>
      <c r="V77" s="29">
        <v>1202</v>
      </c>
      <c r="W77" s="29">
        <v>2487</v>
      </c>
      <c r="X77" s="29">
        <v>4391</v>
      </c>
      <c r="Y77" s="29">
        <v>6422</v>
      </c>
      <c r="Z77" s="29">
        <v>1229</v>
      </c>
      <c r="AA77" s="29">
        <v>283</v>
      </c>
      <c r="AB77" s="29">
        <v>3864</v>
      </c>
      <c r="AC77" s="29">
        <v>553</v>
      </c>
      <c r="AD77" s="32"/>
    </row>
    <row r="78" spans="1:30" ht="15" customHeight="1" x14ac:dyDescent="0.2">
      <c r="A78" s="18" t="s">
        <v>265</v>
      </c>
      <c r="B78" s="30" t="s">
        <v>31</v>
      </c>
      <c r="C78" s="30" t="s">
        <v>914</v>
      </c>
      <c r="D78" s="18" t="s">
        <v>32</v>
      </c>
      <c r="E78" s="31" t="s">
        <v>33</v>
      </c>
      <c r="F78" s="54" t="s">
        <v>34</v>
      </c>
      <c r="G78" s="32">
        <v>10327.666666666666</v>
      </c>
      <c r="H78" s="32">
        <v>3845.3333333333335</v>
      </c>
      <c r="I78" s="32">
        <v>0.33333333333333331</v>
      </c>
      <c r="J78" s="32">
        <v>0</v>
      </c>
      <c r="K78" s="32">
        <v>1165.6666666666667</v>
      </c>
      <c r="L78" s="32">
        <v>1553</v>
      </c>
      <c r="M78" s="32">
        <v>1126.3333333333333</v>
      </c>
      <c r="N78" s="32">
        <v>411.66666666666669</v>
      </c>
      <c r="O78" s="32">
        <v>102</v>
      </c>
      <c r="P78" s="32">
        <v>3466</v>
      </c>
      <c r="Q78" s="32">
        <v>628</v>
      </c>
      <c r="R78" s="32">
        <v>419.33333333333331</v>
      </c>
      <c r="S78" s="32">
        <v>208.66666666666666</v>
      </c>
      <c r="T78" s="32">
        <v>900</v>
      </c>
      <c r="U78" s="32">
        <v>70</v>
      </c>
      <c r="V78" s="32">
        <v>354</v>
      </c>
      <c r="W78" s="32">
        <v>616.33333333333337</v>
      </c>
      <c r="X78" s="32">
        <v>897.66666666666663</v>
      </c>
      <c r="Y78" s="32">
        <v>1325</v>
      </c>
      <c r="Z78" s="32">
        <v>247.66666666666666</v>
      </c>
      <c r="AA78" s="32">
        <v>65.666666666666671</v>
      </c>
      <c r="AB78" s="32">
        <v>780.33333333333337</v>
      </c>
      <c r="AC78" s="32">
        <v>84</v>
      </c>
      <c r="AD78" s="32"/>
    </row>
    <row r="79" spans="1:30" ht="15" customHeight="1" x14ac:dyDescent="0.2">
      <c r="A79" s="18" t="s">
        <v>265</v>
      </c>
      <c r="B79" s="30" t="s">
        <v>31</v>
      </c>
      <c r="C79" s="30" t="s">
        <v>914</v>
      </c>
      <c r="D79" s="18" t="s">
        <v>32</v>
      </c>
      <c r="E79" s="31" t="s">
        <v>35</v>
      </c>
      <c r="F79" s="54" t="s">
        <v>36</v>
      </c>
      <c r="G79" s="32">
        <v>10327.666666666666</v>
      </c>
      <c r="H79" s="32">
        <v>3845.3333333333335</v>
      </c>
      <c r="I79" s="32">
        <v>0.33333333333333331</v>
      </c>
      <c r="J79" s="32">
        <v>0</v>
      </c>
      <c r="K79" s="32">
        <v>1165.6666666666667</v>
      </c>
      <c r="L79" s="32">
        <v>1553</v>
      </c>
      <c r="M79" s="32">
        <v>1126.3333333333333</v>
      </c>
      <c r="N79" s="32">
        <v>411.66666666666669</v>
      </c>
      <c r="O79" s="32">
        <v>102</v>
      </c>
      <c r="P79" s="32">
        <v>3466</v>
      </c>
      <c r="Q79" s="32">
        <v>628</v>
      </c>
      <c r="R79" s="32">
        <v>419.33333333333331</v>
      </c>
      <c r="S79" s="32">
        <v>208.66666666666666</v>
      </c>
      <c r="T79" s="32">
        <v>900</v>
      </c>
      <c r="U79" s="32">
        <v>70</v>
      </c>
      <c r="V79" s="32">
        <v>354</v>
      </c>
      <c r="W79" s="32">
        <v>616.33333333333337</v>
      </c>
      <c r="X79" s="32">
        <v>897.66666666666663</v>
      </c>
      <c r="Y79" s="32">
        <v>1325</v>
      </c>
      <c r="Z79" s="32">
        <v>247.66666666666666</v>
      </c>
      <c r="AA79" s="32">
        <v>65.666666666666671</v>
      </c>
      <c r="AB79" s="32">
        <v>780.33333333333337</v>
      </c>
      <c r="AC79" s="32">
        <v>84</v>
      </c>
      <c r="AD79" s="32"/>
    </row>
    <row r="80" spans="1:30" ht="15" customHeight="1" x14ac:dyDescent="0.2">
      <c r="A80" s="18" t="s">
        <v>265</v>
      </c>
      <c r="B80" s="30" t="s">
        <v>31</v>
      </c>
      <c r="C80" s="30" t="s">
        <v>914</v>
      </c>
      <c r="D80" s="18" t="s">
        <v>32</v>
      </c>
      <c r="E80" s="31" t="s">
        <v>37</v>
      </c>
      <c r="F80" s="54" t="s">
        <v>38</v>
      </c>
      <c r="G80" s="32">
        <v>10327.666666666666</v>
      </c>
      <c r="H80" s="32">
        <v>3845.3333333333335</v>
      </c>
      <c r="I80" s="32">
        <v>0.33333333333333331</v>
      </c>
      <c r="J80" s="32">
        <v>0</v>
      </c>
      <c r="K80" s="32">
        <v>1165.6666666666667</v>
      </c>
      <c r="L80" s="32">
        <v>1553</v>
      </c>
      <c r="M80" s="32">
        <v>1126.3333333333333</v>
      </c>
      <c r="N80" s="32">
        <v>411.66666666666669</v>
      </c>
      <c r="O80" s="32">
        <v>102</v>
      </c>
      <c r="P80" s="32">
        <v>3466</v>
      </c>
      <c r="Q80" s="32">
        <v>628</v>
      </c>
      <c r="R80" s="32">
        <v>419.33333333333331</v>
      </c>
      <c r="S80" s="32">
        <v>208.66666666666666</v>
      </c>
      <c r="T80" s="32">
        <v>900</v>
      </c>
      <c r="U80" s="32">
        <v>70</v>
      </c>
      <c r="V80" s="32">
        <v>354</v>
      </c>
      <c r="W80" s="32">
        <v>616.33333333333337</v>
      </c>
      <c r="X80" s="32">
        <v>897.66666666666663</v>
      </c>
      <c r="Y80" s="32">
        <v>1325</v>
      </c>
      <c r="Z80" s="32">
        <v>247.66666666666666</v>
      </c>
      <c r="AA80" s="32">
        <v>65.666666666666671</v>
      </c>
      <c r="AB80" s="32">
        <v>780.33333333333337</v>
      </c>
      <c r="AC80" s="32">
        <v>84</v>
      </c>
      <c r="AD80" s="32"/>
    </row>
    <row r="81" spans="1:30" ht="15" customHeight="1" x14ac:dyDescent="0.2">
      <c r="A81" s="18" t="s">
        <v>265</v>
      </c>
      <c r="B81" s="30" t="s">
        <v>31</v>
      </c>
      <c r="C81" s="30" t="s">
        <v>915</v>
      </c>
      <c r="D81" s="18" t="s">
        <v>31</v>
      </c>
      <c r="E81" s="86" t="s">
        <v>39</v>
      </c>
      <c r="F81" s="87" t="s">
        <v>40</v>
      </c>
      <c r="G81" s="32">
        <v>3375.6</v>
      </c>
      <c r="H81" s="32">
        <v>1397.2</v>
      </c>
      <c r="I81" s="32">
        <v>0.4</v>
      </c>
      <c r="J81" s="32">
        <v>0</v>
      </c>
      <c r="K81" s="32">
        <v>396</v>
      </c>
      <c r="L81" s="32">
        <v>508.6</v>
      </c>
      <c r="M81" s="32">
        <v>492.2</v>
      </c>
      <c r="N81" s="32">
        <v>144.80000000000001</v>
      </c>
      <c r="O81" s="32">
        <v>12.4</v>
      </c>
      <c r="P81" s="32">
        <v>885.8</v>
      </c>
      <c r="Q81" s="32">
        <v>182.4</v>
      </c>
      <c r="R81" s="32">
        <v>99</v>
      </c>
      <c r="S81" s="32">
        <v>83.4</v>
      </c>
      <c r="T81" s="32">
        <v>205</v>
      </c>
      <c r="U81" s="32">
        <v>11.2</v>
      </c>
      <c r="V81" s="32">
        <v>27</v>
      </c>
      <c r="W81" s="32">
        <v>126.4</v>
      </c>
      <c r="X81" s="32">
        <v>333.8</v>
      </c>
      <c r="Y81" s="32">
        <v>484.6</v>
      </c>
      <c r="Z81" s="32">
        <v>92.8</v>
      </c>
      <c r="AA81" s="32">
        <v>15.6</v>
      </c>
      <c r="AB81" s="32">
        <v>288</v>
      </c>
      <c r="AC81" s="32">
        <v>54.4</v>
      </c>
      <c r="AD81" s="32"/>
    </row>
    <row r="82" spans="1:30" ht="15" customHeight="1" x14ac:dyDescent="0.2">
      <c r="A82" s="18" t="s">
        <v>265</v>
      </c>
      <c r="B82" s="30" t="s">
        <v>31</v>
      </c>
      <c r="C82" s="30" t="s">
        <v>915</v>
      </c>
      <c r="D82" s="18" t="s">
        <v>31</v>
      </c>
      <c r="E82" s="31" t="s">
        <v>41</v>
      </c>
      <c r="F82" s="54" t="s">
        <v>42</v>
      </c>
      <c r="G82" s="32">
        <v>3375.6</v>
      </c>
      <c r="H82" s="32">
        <v>1397.2</v>
      </c>
      <c r="I82" s="32">
        <v>0.4</v>
      </c>
      <c r="J82" s="32">
        <v>0</v>
      </c>
      <c r="K82" s="32">
        <v>396</v>
      </c>
      <c r="L82" s="32">
        <v>508.6</v>
      </c>
      <c r="M82" s="32">
        <v>492.2</v>
      </c>
      <c r="N82" s="32">
        <v>144.80000000000001</v>
      </c>
      <c r="O82" s="32">
        <v>12.4</v>
      </c>
      <c r="P82" s="32">
        <v>885.8</v>
      </c>
      <c r="Q82" s="32">
        <v>182.4</v>
      </c>
      <c r="R82" s="32">
        <v>99</v>
      </c>
      <c r="S82" s="32">
        <v>83.4</v>
      </c>
      <c r="T82" s="32">
        <v>205</v>
      </c>
      <c r="U82" s="32">
        <v>11.2</v>
      </c>
      <c r="V82" s="32">
        <v>27</v>
      </c>
      <c r="W82" s="32">
        <v>126.4</v>
      </c>
      <c r="X82" s="32">
        <v>333.8</v>
      </c>
      <c r="Y82" s="32">
        <v>484.6</v>
      </c>
      <c r="Z82" s="32">
        <v>92.8</v>
      </c>
      <c r="AA82" s="32">
        <v>15.6</v>
      </c>
      <c r="AB82" s="32">
        <v>288</v>
      </c>
      <c r="AC82" s="32">
        <v>54.4</v>
      </c>
      <c r="AD82" s="32"/>
    </row>
    <row r="83" spans="1:30" ht="15" customHeight="1" x14ac:dyDescent="0.2">
      <c r="A83" s="18" t="s">
        <v>265</v>
      </c>
      <c r="B83" s="30" t="s">
        <v>31</v>
      </c>
      <c r="C83" s="30" t="s">
        <v>915</v>
      </c>
      <c r="D83" s="18" t="s">
        <v>31</v>
      </c>
      <c r="E83" s="31" t="s">
        <v>43</v>
      </c>
      <c r="F83" s="54" t="s">
        <v>44</v>
      </c>
      <c r="G83" s="32">
        <v>3375.6</v>
      </c>
      <c r="H83" s="32">
        <v>1397.2</v>
      </c>
      <c r="I83" s="32">
        <v>0.4</v>
      </c>
      <c r="J83" s="32">
        <v>0</v>
      </c>
      <c r="K83" s="32">
        <v>396</v>
      </c>
      <c r="L83" s="32">
        <v>508.6</v>
      </c>
      <c r="M83" s="32">
        <v>492.2</v>
      </c>
      <c r="N83" s="32">
        <v>144.80000000000001</v>
      </c>
      <c r="O83" s="32">
        <v>12.4</v>
      </c>
      <c r="P83" s="32">
        <v>885.8</v>
      </c>
      <c r="Q83" s="32">
        <v>182.4</v>
      </c>
      <c r="R83" s="32">
        <v>99</v>
      </c>
      <c r="S83" s="32">
        <v>83.4</v>
      </c>
      <c r="T83" s="32">
        <v>205</v>
      </c>
      <c r="U83" s="32">
        <v>11.2</v>
      </c>
      <c r="V83" s="32">
        <v>27</v>
      </c>
      <c r="W83" s="32">
        <v>126.4</v>
      </c>
      <c r="X83" s="32">
        <v>333.8</v>
      </c>
      <c r="Y83" s="32">
        <v>484.6</v>
      </c>
      <c r="Z83" s="32">
        <v>92.8</v>
      </c>
      <c r="AA83" s="32">
        <v>15.6</v>
      </c>
      <c r="AB83" s="32">
        <v>288</v>
      </c>
      <c r="AC83" s="32">
        <v>54.4</v>
      </c>
      <c r="AD83" s="32"/>
    </row>
    <row r="84" spans="1:30" ht="15" customHeight="1" x14ac:dyDescent="0.2">
      <c r="A84" s="18" t="s">
        <v>265</v>
      </c>
      <c r="B84" s="30" t="s">
        <v>31</v>
      </c>
      <c r="C84" s="30" t="s">
        <v>915</v>
      </c>
      <c r="D84" s="18" t="s">
        <v>31</v>
      </c>
      <c r="E84" s="31" t="s">
        <v>45</v>
      </c>
      <c r="F84" s="54" t="s">
        <v>46</v>
      </c>
      <c r="G84" s="32">
        <v>3375.6</v>
      </c>
      <c r="H84" s="32">
        <v>1397.2</v>
      </c>
      <c r="I84" s="32">
        <v>0.4</v>
      </c>
      <c r="J84" s="32">
        <v>0</v>
      </c>
      <c r="K84" s="32">
        <v>396</v>
      </c>
      <c r="L84" s="32">
        <v>508.6</v>
      </c>
      <c r="M84" s="32">
        <v>492.2</v>
      </c>
      <c r="N84" s="32">
        <v>144.80000000000001</v>
      </c>
      <c r="O84" s="32">
        <v>12.4</v>
      </c>
      <c r="P84" s="32">
        <v>885.8</v>
      </c>
      <c r="Q84" s="32">
        <v>182.4</v>
      </c>
      <c r="R84" s="32">
        <v>99</v>
      </c>
      <c r="S84" s="32">
        <v>83.4</v>
      </c>
      <c r="T84" s="32">
        <v>205</v>
      </c>
      <c r="U84" s="32">
        <v>11.2</v>
      </c>
      <c r="V84" s="32">
        <v>27</v>
      </c>
      <c r="W84" s="32">
        <v>126.4</v>
      </c>
      <c r="X84" s="32">
        <v>333.8</v>
      </c>
      <c r="Y84" s="32">
        <v>484.6</v>
      </c>
      <c r="Z84" s="32">
        <v>92.8</v>
      </c>
      <c r="AA84" s="32">
        <v>15.6</v>
      </c>
      <c r="AB84" s="32">
        <v>288</v>
      </c>
      <c r="AC84" s="32">
        <v>54.4</v>
      </c>
      <c r="AD84" s="32"/>
    </row>
    <row r="85" spans="1:30" ht="15" customHeight="1" x14ac:dyDescent="0.2">
      <c r="A85" s="18" t="s">
        <v>265</v>
      </c>
      <c r="B85" s="30" t="s">
        <v>31</v>
      </c>
      <c r="C85" s="30" t="s">
        <v>915</v>
      </c>
      <c r="D85" s="18" t="s">
        <v>31</v>
      </c>
      <c r="E85" s="90" t="s">
        <v>47</v>
      </c>
      <c r="F85" s="91" t="s">
        <v>48</v>
      </c>
      <c r="G85" s="32">
        <v>3375.6</v>
      </c>
      <c r="H85" s="32">
        <v>1397.2</v>
      </c>
      <c r="I85" s="32">
        <v>0.4</v>
      </c>
      <c r="J85" s="32">
        <v>0</v>
      </c>
      <c r="K85" s="32">
        <v>396</v>
      </c>
      <c r="L85" s="32">
        <v>508.6</v>
      </c>
      <c r="M85" s="32">
        <v>492.2</v>
      </c>
      <c r="N85" s="32">
        <v>144.80000000000001</v>
      </c>
      <c r="O85" s="32">
        <v>12.4</v>
      </c>
      <c r="P85" s="32">
        <v>885.8</v>
      </c>
      <c r="Q85" s="32">
        <v>182.4</v>
      </c>
      <c r="R85" s="32">
        <v>99</v>
      </c>
      <c r="S85" s="32">
        <v>83.4</v>
      </c>
      <c r="T85" s="32">
        <v>205</v>
      </c>
      <c r="U85" s="32">
        <v>11.2</v>
      </c>
      <c r="V85" s="32">
        <v>27</v>
      </c>
      <c r="W85" s="32">
        <v>126.4</v>
      </c>
      <c r="X85" s="32">
        <v>333.8</v>
      </c>
      <c r="Y85" s="32">
        <v>484.6</v>
      </c>
      <c r="Z85" s="32">
        <v>92.8</v>
      </c>
      <c r="AA85" s="32">
        <v>15.6</v>
      </c>
      <c r="AB85" s="32">
        <v>288</v>
      </c>
      <c r="AC85" s="32">
        <v>54.4</v>
      </c>
      <c r="AD85" s="32"/>
    </row>
    <row r="86" spans="1:30" ht="15" customHeight="1" x14ac:dyDescent="0.2">
      <c r="A86" s="18" t="s">
        <v>265</v>
      </c>
      <c r="B86" s="30" t="s">
        <v>31</v>
      </c>
      <c r="C86" s="30"/>
      <c r="D86" s="18" t="s">
        <v>267</v>
      </c>
      <c r="E86" s="31"/>
      <c r="F86" s="30"/>
      <c r="G86" s="32">
        <v>554</v>
      </c>
      <c r="H86" s="32">
        <v>232</v>
      </c>
      <c r="I86" s="32">
        <v>0</v>
      </c>
      <c r="J86" s="32">
        <v>0</v>
      </c>
      <c r="K86" s="32">
        <v>52</v>
      </c>
      <c r="L86" s="32">
        <v>67</v>
      </c>
      <c r="M86" s="32">
        <v>113</v>
      </c>
      <c r="N86" s="32">
        <v>86</v>
      </c>
      <c r="O86" s="32">
        <v>3</v>
      </c>
      <c r="P86" s="32">
        <v>67</v>
      </c>
      <c r="Q86" s="32">
        <v>4</v>
      </c>
      <c r="R86" s="32">
        <v>3</v>
      </c>
      <c r="S86" s="32">
        <v>1</v>
      </c>
      <c r="T86" s="32">
        <v>22</v>
      </c>
      <c r="U86" s="32">
        <v>1</v>
      </c>
      <c r="V86" s="32">
        <v>5</v>
      </c>
      <c r="W86" s="32">
        <v>6</v>
      </c>
      <c r="X86" s="32">
        <v>29</v>
      </c>
      <c r="Y86" s="32">
        <v>24</v>
      </c>
      <c r="Z86" s="32">
        <v>22</v>
      </c>
      <c r="AA86" s="32">
        <v>8</v>
      </c>
      <c r="AB86" s="32">
        <v>83</v>
      </c>
      <c r="AC86" s="32">
        <v>29</v>
      </c>
      <c r="AD86" s="32"/>
    </row>
    <row r="87" spans="1:30" ht="33.75" customHeight="1" x14ac:dyDescent="0.25">
      <c r="A87" s="26" t="s">
        <v>268</v>
      </c>
      <c r="B87" s="27" t="s">
        <v>269</v>
      </c>
      <c r="C87" s="30"/>
      <c r="D87" s="26"/>
      <c r="E87" s="28"/>
      <c r="F87" s="27"/>
      <c r="G87" s="29">
        <v>56398</v>
      </c>
      <c r="H87" s="29">
        <v>24737</v>
      </c>
      <c r="I87" s="29">
        <v>6</v>
      </c>
      <c r="J87" s="29">
        <v>15</v>
      </c>
      <c r="K87" s="29">
        <v>5038</v>
      </c>
      <c r="L87" s="29">
        <v>8158</v>
      </c>
      <c r="M87" s="29">
        <v>11520</v>
      </c>
      <c r="N87" s="29">
        <v>1927</v>
      </c>
      <c r="O87" s="29">
        <v>169</v>
      </c>
      <c r="P87" s="29">
        <v>12074</v>
      </c>
      <c r="Q87" s="29">
        <v>2535</v>
      </c>
      <c r="R87" s="29">
        <v>1809</v>
      </c>
      <c r="S87" s="29">
        <v>726</v>
      </c>
      <c r="T87" s="29">
        <v>2135</v>
      </c>
      <c r="U87" s="29">
        <v>230</v>
      </c>
      <c r="V87" s="29">
        <v>377</v>
      </c>
      <c r="W87" s="29">
        <v>3293</v>
      </c>
      <c r="X87" s="29">
        <v>3504</v>
      </c>
      <c r="Y87" s="29">
        <v>8555</v>
      </c>
      <c r="Z87" s="29">
        <v>1377</v>
      </c>
      <c r="AA87" s="29">
        <v>304</v>
      </c>
      <c r="AB87" s="29">
        <v>5633</v>
      </c>
      <c r="AC87" s="29">
        <v>1622</v>
      </c>
      <c r="AD87" s="32"/>
    </row>
    <row r="88" spans="1:30" ht="15" customHeight="1" x14ac:dyDescent="0.2">
      <c r="A88" s="18" t="s">
        <v>268</v>
      </c>
      <c r="B88" s="30" t="s">
        <v>269</v>
      </c>
      <c r="C88" s="30" t="s">
        <v>916</v>
      </c>
      <c r="D88" s="18" t="s">
        <v>270</v>
      </c>
      <c r="E88" s="31" t="s">
        <v>271</v>
      </c>
      <c r="F88" s="33" t="s">
        <v>270</v>
      </c>
      <c r="G88" s="32">
        <v>45405</v>
      </c>
      <c r="H88" s="32">
        <v>19919</v>
      </c>
      <c r="I88" s="32">
        <v>5</v>
      </c>
      <c r="J88" s="32">
        <v>15</v>
      </c>
      <c r="K88" s="32">
        <v>4037</v>
      </c>
      <c r="L88" s="32">
        <v>6539</v>
      </c>
      <c r="M88" s="32">
        <v>9323</v>
      </c>
      <c r="N88" s="32">
        <v>1498</v>
      </c>
      <c r="O88" s="32">
        <v>130</v>
      </c>
      <c r="P88" s="32">
        <v>9680</v>
      </c>
      <c r="Q88" s="32">
        <v>2087</v>
      </c>
      <c r="R88" s="32">
        <v>1481</v>
      </c>
      <c r="S88" s="32">
        <v>606</v>
      </c>
      <c r="T88" s="32">
        <v>1547</v>
      </c>
      <c r="U88" s="32">
        <v>176</v>
      </c>
      <c r="V88" s="32">
        <v>300</v>
      </c>
      <c r="W88" s="32">
        <v>2756</v>
      </c>
      <c r="X88" s="32">
        <v>2814</v>
      </c>
      <c r="Y88" s="32">
        <v>7159</v>
      </c>
      <c r="Z88" s="32">
        <v>1001</v>
      </c>
      <c r="AA88" s="32">
        <v>220</v>
      </c>
      <c r="AB88" s="32">
        <v>4455</v>
      </c>
      <c r="AC88" s="32">
        <v>1343</v>
      </c>
      <c r="AD88" s="32"/>
    </row>
    <row r="89" spans="1:30" ht="15" customHeight="1" x14ac:dyDescent="0.2">
      <c r="A89" s="18" t="s">
        <v>268</v>
      </c>
      <c r="B89" s="30" t="s">
        <v>269</v>
      </c>
      <c r="C89" s="30" t="s">
        <v>917</v>
      </c>
      <c r="D89" s="18" t="s">
        <v>272</v>
      </c>
      <c r="E89" s="31" t="s">
        <v>273</v>
      </c>
      <c r="F89" s="30" t="s">
        <v>272</v>
      </c>
      <c r="G89" s="32">
        <v>10543</v>
      </c>
      <c r="H89" s="32">
        <v>4545</v>
      </c>
      <c r="I89" s="32">
        <v>1</v>
      </c>
      <c r="J89" s="32">
        <v>0</v>
      </c>
      <c r="K89" s="32">
        <v>990</v>
      </c>
      <c r="L89" s="32">
        <v>1534</v>
      </c>
      <c r="M89" s="32">
        <v>2020</v>
      </c>
      <c r="N89" s="32">
        <v>394</v>
      </c>
      <c r="O89" s="32">
        <v>39</v>
      </c>
      <c r="P89" s="32">
        <v>2362</v>
      </c>
      <c r="Q89" s="32">
        <v>440</v>
      </c>
      <c r="R89" s="32">
        <v>321</v>
      </c>
      <c r="S89" s="32">
        <v>119</v>
      </c>
      <c r="T89" s="32">
        <v>580</v>
      </c>
      <c r="U89" s="32">
        <v>54</v>
      </c>
      <c r="V89" s="32">
        <v>76</v>
      </c>
      <c r="W89" s="32">
        <v>537</v>
      </c>
      <c r="X89" s="32">
        <v>675</v>
      </c>
      <c r="Y89" s="32">
        <v>1353</v>
      </c>
      <c r="Z89" s="32">
        <v>359</v>
      </c>
      <c r="AA89" s="32">
        <v>79</v>
      </c>
      <c r="AB89" s="32">
        <v>1150</v>
      </c>
      <c r="AC89" s="32">
        <v>262</v>
      </c>
      <c r="AD89" s="32"/>
    </row>
    <row r="90" spans="1:30" ht="15" customHeight="1" x14ac:dyDescent="0.2">
      <c r="A90" s="18" t="s">
        <v>268</v>
      </c>
      <c r="B90" s="30" t="s">
        <v>269</v>
      </c>
      <c r="C90" s="30"/>
      <c r="D90" s="18" t="s">
        <v>274</v>
      </c>
      <c r="E90" s="31"/>
      <c r="F90" s="30"/>
      <c r="G90" s="32">
        <v>450</v>
      </c>
      <c r="H90" s="32">
        <v>273</v>
      </c>
      <c r="I90" s="32">
        <v>0</v>
      </c>
      <c r="J90" s="32">
        <v>0</v>
      </c>
      <c r="K90" s="32">
        <v>11</v>
      </c>
      <c r="L90" s="32">
        <v>85</v>
      </c>
      <c r="M90" s="32">
        <v>177</v>
      </c>
      <c r="N90" s="32">
        <v>35</v>
      </c>
      <c r="O90" s="32">
        <v>0</v>
      </c>
      <c r="P90" s="32">
        <v>32</v>
      </c>
      <c r="Q90" s="32">
        <v>8</v>
      </c>
      <c r="R90" s="32">
        <v>7</v>
      </c>
      <c r="S90" s="32">
        <v>1</v>
      </c>
      <c r="T90" s="32">
        <v>8</v>
      </c>
      <c r="U90" s="32">
        <v>0</v>
      </c>
      <c r="V90" s="32">
        <v>1</v>
      </c>
      <c r="W90" s="32">
        <v>0</v>
      </c>
      <c r="X90" s="32">
        <v>15</v>
      </c>
      <c r="Y90" s="32">
        <v>43</v>
      </c>
      <c r="Z90" s="32">
        <v>17</v>
      </c>
      <c r="AA90" s="32">
        <v>5</v>
      </c>
      <c r="AB90" s="32">
        <v>28</v>
      </c>
      <c r="AC90" s="32">
        <v>17</v>
      </c>
      <c r="AD90" s="32"/>
    </row>
    <row r="91" spans="1:30" ht="23.25" customHeight="1" x14ac:dyDescent="0.25">
      <c r="A91" s="26" t="s">
        <v>275</v>
      </c>
      <c r="B91" s="27" t="s">
        <v>276</v>
      </c>
      <c r="C91" s="30"/>
      <c r="D91" s="26"/>
      <c r="E91" s="28"/>
      <c r="F91" s="27"/>
      <c r="G91" s="29">
        <v>38196</v>
      </c>
      <c r="H91" s="29">
        <v>18749</v>
      </c>
      <c r="I91" s="29">
        <v>3</v>
      </c>
      <c r="J91" s="29">
        <v>4</v>
      </c>
      <c r="K91" s="29">
        <v>3391</v>
      </c>
      <c r="L91" s="29">
        <v>6168</v>
      </c>
      <c r="M91" s="29">
        <v>9183</v>
      </c>
      <c r="N91" s="29">
        <v>1454</v>
      </c>
      <c r="O91" s="29">
        <v>47</v>
      </c>
      <c r="P91" s="29">
        <v>5714</v>
      </c>
      <c r="Q91" s="29">
        <v>1299</v>
      </c>
      <c r="R91" s="29">
        <v>938</v>
      </c>
      <c r="S91" s="29">
        <v>361</v>
      </c>
      <c r="T91" s="29">
        <v>646</v>
      </c>
      <c r="U91" s="29">
        <v>96</v>
      </c>
      <c r="V91" s="29">
        <v>146</v>
      </c>
      <c r="W91" s="29">
        <v>1219</v>
      </c>
      <c r="X91" s="29">
        <v>2308</v>
      </c>
      <c r="Y91" s="29">
        <v>4098</v>
      </c>
      <c r="Z91" s="29">
        <v>1843</v>
      </c>
      <c r="AA91" s="29">
        <v>249</v>
      </c>
      <c r="AB91" s="29">
        <v>5230</v>
      </c>
      <c r="AC91" s="29">
        <v>812</v>
      </c>
      <c r="AD91" s="32"/>
    </row>
    <row r="92" spans="1:30" ht="15" customHeight="1" x14ac:dyDescent="0.2">
      <c r="A92" s="18" t="s">
        <v>275</v>
      </c>
      <c r="B92" s="30" t="s">
        <v>276</v>
      </c>
      <c r="C92" s="30" t="s">
        <v>918</v>
      </c>
      <c r="D92" s="18" t="s">
        <v>277</v>
      </c>
      <c r="E92" s="31" t="s">
        <v>278</v>
      </c>
      <c r="F92" s="30" t="s">
        <v>277</v>
      </c>
      <c r="G92" s="32">
        <v>14476</v>
      </c>
      <c r="H92" s="32">
        <v>7137</v>
      </c>
      <c r="I92" s="32">
        <v>0</v>
      </c>
      <c r="J92" s="32">
        <v>3</v>
      </c>
      <c r="K92" s="32">
        <v>1206</v>
      </c>
      <c r="L92" s="32">
        <v>2217</v>
      </c>
      <c r="M92" s="32">
        <v>3711</v>
      </c>
      <c r="N92" s="32">
        <v>468</v>
      </c>
      <c r="O92" s="32">
        <v>24</v>
      </c>
      <c r="P92" s="32">
        <v>2390</v>
      </c>
      <c r="Q92" s="32">
        <v>517</v>
      </c>
      <c r="R92" s="32">
        <v>382</v>
      </c>
      <c r="S92" s="32">
        <v>135</v>
      </c>
      <c r="T92" s="32">
        <v>333</v>
      </c>
      <c r="U92" s="32">
        <v>46</v>
      </c>
      <c r="V92" s="32">
        <v>70</v>
      </c>
      <c r="W92" s="32">
        <v>539</v>
      </c>
      <c r="X92" s="32">
        <v>885</v>
      </c>
      <c r="Y92" s="32">
        <v>1463</v>
      </c>
      <c r="Z92" s="32">
        <v>722</v>
      </c>
      <c r="AA92" s="32">
        <v>73</v>
      </c>
      <c r="AB92" s="32">
        <v>1873</v>
      </c>
      <c r="AC92" s="32">
        <v>326</v>
      </c>
      <c r="AD92" s="32"/>
    </row>
    <row r="93" spans="1:30" ht="15" customHeight="1" x14ac:dyDescent="0.2">
      <c r="A93" s="18" t="s">
        <v>275</v>
      </c>
      <c r="B93" s="30" t="s">
        <v>276</v>
      </c>
      <c r="C93" s="30" t="s">
        <v>919</v>
      </c>
      <c r="D93" s="18" t="s">
        <v>279</v>
      </c>
      <c r="E93" s="31" t="s">
        <v>280</v>
      </c>
      <c r="F93" s="30" t="s">
        <v>279</v>
      </c>
      <c r="G93" s="32">
        <v>4998</v>
      </c>
      <c r="H93" s="32">
        <v>2406</v>
      </c>
      <c r="I93" s="32">
        <v>1</v>
      </c>
      <c r="J93" s="32">
        <v>0</v>
      </c>
      <c r="K93" s="32">
        <v>489</v>
      </c>
      <c r="L93" s="32">
        <v>867</v>
      </c>
      <c r="M93" s="32">
        <v>1049</v>
      </c>
      <c r="N93" s="32">
        <v>205</v>
      </c>
      <c r="O93" s="32">
        <v>3</v>
      </c>
      <c r="P93" s="32">
        <v>689</v>
      </c>
      <c r="Q93" s="32">
        <v>164</v>
      </c>
      <c r="R93" s="32">
        <v>125</v>
      </c>
      <c r="S93" s="32">
        <v>39</v>
      </c>
      <c r="T93" s="32">
        <v>51</v>
      </c>
      <c r="U93" s="32">
        <v>18</v>
      </c>
      <c r="V93" s="32">
        <v>10</v>
      </c>
      <c r="W93" s="32">
        <v>136</v>
      </c>
      <c r="X93" s="32">
        <v>310</v>
      </c>
      <c r="Y93" s="32">
        <v>518</v>
      </c>
      <c r="Z93" s="32">
        <v>332</v>
      </c>
      <c r="AA93" s="32">
        <v>50</v>
      </c>
      <c r="AB93" s="32">
        <v>713</v>
      </c>
      <c r="AC93" s="32">
        <v>82</v>
      </c>
      <c r="AD93" s="32"/>
    </row>
    <row r="94" spans="1:30" ht="15" customHeight="1" x14ac:dyDescent="0.2">
      <c r="A94" s="18" t="s">
        <v>275</v>
      </c>
      <c r="B94" s="30" t="s">
        <v>276</v>
      </c>
      <c r="C94" s="30" t="s">
        <v>920</v>
      </c>
      <c r="D94" s="18" t="s">
        <v>281</v>
      </c>
      <c r="E94" s="31" t="s">
        <v>282</v>
      </c>
      <c r="F94" s="30" t="s">
        <v>281</v>
      </c>
      <c r="G94" s="32">
        <v>9789</v>
      </c>
      <c r="H94" s="32">
        <v>4982</v>
      </c>
      <c r="I94" s="32">
        <v>2</v>
      </c>
      <c r="J94" s="32">
        <v>1</v>
      </c>
      <c r="K94" s="32">
        <v>904</v>
      </c>
      <c r="L94" s="32">
        <v>1664</v>
      </c>
      <c r="M94" s="32">
        <v>2411</v>
      </c>
      <c r="N94" s="32">
        <v>369</v>
      </c>
      <c r="O94" s="32">
        <v>13</v>
      </c>
      <c r="P94" s="32">
        <v>1324</v>
      </c>
      <c r="Q94" s="32">
        <v>287</v>
      </c>
      <c r="R94" s="32">
        <v>212</v>
      </c>
      <c r="S94" s="32">
        <v>75</v>
      </c>
      <c r="T94" s="32">
        <v>114</v>
      </c>
      <c r="U94" s="32">
        <v>20</v>
      </c>
      <c r="V94" s="32">
        <v>36</v>
      </c>
      <c r="W94" s="32">
        <v>333</v>
      </c>
      <c r="X94" s="32">
        <v>534</v>
      </c>
      <c r="Y94" s="32">
        <v>1147</v>
      </c>
      <c r="Z94" s="32">
        <v>366</v>
      </c>
      <c r="AA94" s="32">
        <v>60</v>
      </c>
      <c r="AB94" s="32">
        <v>1330</v>
      </c>
      <c r="AC94" s="32">
        <v>198</v>
      </c>
      <c r="AD94" s="32"/>
    </row>
    <row r="95" spans="1:30" ht="15" customHeight="1" x14ac:dyDescent="0.2">
      <c r="A95" s="18" t="s">
        <v>275</v>
      </c>
      <c r="B95" s="30" t="s">
        <v>276</v>
      </c>
      <c r="C95" s="30" t="s">
        <v>921</v>
      </c>
      <c r="D95" s="18" t="s">
        <v>283</v>
      </c>
      <c r="E95" s="31" t="s">
        <v>284</v>
      </c>
      <c r="F95" s="30" t="s">
        <v>283</v>
      </c>
      <c r="G95" s="32">
        <v>8933</v>
      </c>
      <c r="H95" s="32">
        <v>4224</v>
      </c>
      <c r="I95" s="32">
        <v>0</v>
      </c>
      <c r="J95" s="32">
        <v>0</v>
      </c>
      <c r="K95" s="32">
        <v>792</v>
      </c>
      <c r="L95" s="32">
        <v>1420</v>
      </c>
      <c r="M95" s="32">
        <v>2012</v>
      </c>
      <c r="N95" s="32">
        <v>412</v>
      </c>
      <c r="O95" s="32">
        <v>7</v>
      </c>
      <c r="P95" s="32">
        <v>1311</v>
      </c>
      <c r="Q95" s="32">
        <v>331</v>
      </c>
      <c r="R95" s="32">
        <v>219</v>
      </c>
      <c r="S95" s="32">
        <v>112</v>
      </c>
      <c r="T95" s="32">
        <v>148</v>
      </c>
      <c r="U95" s="32">
        <v>12</v>
      </c>
      <c r="V95" s="32">
        <v>30</v>
      </c>
      <c r="W95" s="32">
        <v>211</v>
      </c>
      <c r="X95" s="32">
        <v>579</v>
      </c>
      <c r="Y95" s="32">
        <v>970</v>
      </c>
      <c r="Z95" s="32">
        <v>423</v>
      </c>
      <c r="AA95" s="32">
        <v>66</v>
      </c>
      <c r="AB95" s="32">
        <v>1314</v>
      </c>
      <c r="AC95" s="32">
        <v>206</v>
      </c>
      <c r="AD95" s="32"/>
    </row>
    <row r="96" spans="1:30" ht="15" customHeight="1" x14ac:dyDescent="0.2">
      <c r="A96" s="18" t="s">
        <v>275</v>
      </c>
      <c r="B96" s="30" t="s">
        <v>276</v>
      </c>
      <c r="C96" s="30"/>
      <c r="D96" s="18" t="s">
        <v>285</v>
      </c>
      <c r="E96" s="31"/>
      <c r="F96" s="30"/>
      <c r="G96" s="32">
        <v>0</v>
      </c>
      <c r="H96" s="32">
        <v>0</v>
      </c>
      <c r="I96" s="32">
        <v>0</v>
      </c>
      <c r="J96" s="32">
        <v>0</v>
      </c>
      <c r="K96" s="32">
        <v>0</v>
      </c>
      <c r="L96" s="32">
        <v>0</v>
      </c>
      <c r="M96" s="32">
        <v>0</v>
      </c>
      <c r="N96" s="32">
        <v>0</v>
      </c>
      <c r="O96" s="32">
        <v>0</v>
      </c>
      <c r="P96" s="32">
        <v>0</v>
      </c>
      <c r="Q96" s="32">
        <v>0</v>
      </c>
      <c r="R96" s="32">
        <v>0</v>
      </c>
      <c r="S96" s="32">
        <v>0</v>
      </c>
      <c r="T96" s="32">
        <v>0</v>
      </c>
      <c r="U96" s="32">
        <v>0</v>
      </c>
      <c r="V96" s="32">
        <v>0</v>
      </c>
      <c r="W96" s="32">
        <v>0</v>
      </c>
      <c r="X96" s="32">
        <v>0</v>
      </c>
      <c r="Y96" s="32">
        <v>0</v>
      </c>
      <c r="Z96" s="32">
        <v>0</v>
      </c>
      <c r="AA96" s="32">
        <v>0</v>
      </c>
      <c r="AB96" s="32">
        <v>0</v>
      </c>
      <c r="AC96" s="32">
        <v>0</v>
      </c>
      <c r="AD96" s="32"/>
    </row>
    <row r="97" spans="1:30" ht="26.25" customHeight="1" x14ac:dyDescent="0.25">
      <c r="A97" s="26" t="s">
        <v>286</v>
      </c>
      <c r="B97" s="27" t="s">
        <v>287</v>
      </c>
      <c r="C97" s="30"/>
      <c r="D97" s="26"/>
      <c r="E97" s="28"/>
      <c r="F97" s="27"/>
      <c r="G97" s="29">
        <v>154561</v>
      </c>
      <c r="H97" s="29">
        <v>68672</v>
      </c>
      <c r="I97" s="29">
        <v>21</v>
      </c>
      <c r="J97" s="29">
        <v>18</v>
      </c>
      <c r="K97" s="29">
        <v>13977</v>
      </c>
      <c r="L97" s="29">
        <v>26379</v>
      </c>
      <c r="M97" s="29">
        <v>28277</v>
      </c>
      <c r="N97" s="29">
        <v>5760</v>
      </c>
      <c r="O97" s="29">
        <v>1293</v>
      </c>
      <c r="P97" s="29">
        <v>37042</v>
      </c>
      <c r="Q97" s="29">
        <v>6181</v>
      </c>
      <c r="R97" s="29">
        <v>4659</v>
      </c>
      <c r="S97" s="29">
        <v>1522</v>
      </c>
      <c r="T97" s="29">
        <v>10664</v>
      </c>
      <c r="U97" s="29">
        <v>970</v>
      </c>
      <c r="V97" s="29">
        <v>1489</v>
      </c>
      <c r="W97" s="29">
        <v>7661</v>
      </c>
      <c r="X97" s="29">
        <v>10077</v>
      </c>
      <c r="Y97" s="29">
        <v>14134</v>
      </c>
      <c r="Z97" s="29">
        <v>6112</v>
      </c>
      <c r="AA97" s="29">
        <v>1188</v>
      </c>
      <c r="AB97" s="29">
        <v>16962</v>
      </c>
      <c r="AC97" s="29">
        <v>3398</v>
      </c>
      <c r="AD97" s="32"/>
    </row>
    <row r="98" spans="1:30" ht="15" customHeight="1" x14ac:dyDescent="0.2">
      <c r="A98" s="18" t="s">
        <v>286</v>
      </c>
      <c r="B98" s="30" t="s">
        <v>287</v>
      </c>
      <c r="C98" s="30" t="s">
        <v>922</v>
      </c>
      <c r="D98" s="18" t="s">
        <v>288</v>
      </c>
      <c r="E98" s="31" t="s">
        <v>289</v>
      </c>
      <c r="F98" s="30" t="s">
        <v>288</v>
      </c>
      <c r="G98" s="32">
        <v>18419</v>
      </c>
      <c r="H98" s="32">
        <v>8295</v>
      </c>
      <c r="I98" s="32">
        <v>3</v>
      </c>
      <c r="J98" s="32">
        <v>0</v>
      </c>
      <c r="K98" s="32">
        <v>1611</v>
      </c>
      <c r="L98" s="32">
        <v>3188</v>
      </c>
      <c r="M98" s="32">
        <v>3493</v>
      </c>
      <c r="N98" s="32">
        <v>593</v>
      </c>
      <c r="O98" s="32">
        <v>203</v>
      </c>
      <c r="P98" s="32">
        <v>4228</v>
      </c>
      <c r="Q98" s="32">
        <v>638</v>
      </c>
      <c r="R98" s="32">
        <v>471</v>
      </c>
      <c r="S98" s="32">
        <v>167</v>
      </c>
      <c r="T98" s="32">
        <v>1365</v>
      </c>
      <c r="U98" s="32">
        <v>117</v>
      </c>
      <c r="V98" s="32">
        <v>94</v>
      </c>
      <c r="W98" s="32">
        <v>1009</v>
      </c>
      <c r="X98" s="32">
        <v>1005</v>
      </c>
      <c r="Y98" s="32">
        <v>1646</v>
      </c>
      <c r="Z98" s="32">
        <v>926</v>
      </c>
      <c r="AA98" s="32">
        <v>139</v>
      </c>
      <c r="AB98" s="32">
        <v>2015</v>
      </c>
      <c r="AC98" s="32">
        <v>374</v>
      </c>
      <c r="AD98" s="32"/>
    </row>
    <row r="99" spans="1:30" ht="15" customHeight="1" x14ac:dyDescent="0.2">
      <c r="A99" s="18" t="s">
        <v>286</v>
      </c>
      <c r="B99" s="30" t="s">
        <v>287</v>
      </c>
      <c r="C99" s="30" t="s">
        <v>923</v>
      </c>
      <c r="D99" s="18" t="s">
        <v>290</v>
      </c>
      <c r="E99" s="31" t="s">
        <v>291</v>
      </c>
      <c r="F99" s="30" t="s">
        <v>290</v>
      </c>
      <c r="G99" s="32">
        <v>10498</v>
      </c>
      <c r="H99" s="32">
        <v>4728</v>
      </c>
      <c r="I99" s="32">
        <v>0</v>
      </c>
      <c r="J99" s="32">
        <v>3</v>
      </c>
      <c r="K99" s="32">
        <v>988</v>
      </c>
      <c r="L99" s="32">
        <v>1710</v>
      </c>
      <c r="M99" s="32">
        <v>2027</v>
      </c>
      <c r="N99" s="32">
        <v>421</v>
      </c>
      <c r="O99" s="32">
        <v>48</v>
      </c>
      <c r="P99" s="32">
        <v>2546</v>
      </c>
      <c r="Q99" s="32">
        <v>363</v>
      </c>
      <c r="R99" s="32">
        <v>261</v>
      </c>
      <c r="S99" s="32">
        <v>102</v>
      </c>
      <c r="T99" s="32">
        <v>713</v>
      </c>
      <c r="U99" s="32">
        <v>40</v>
      </c>
      <c r="V99" s="32">
        <v>88</v>
      </c>
      <c r="W99" s="32">
        <v>607</v>
      </c>
      <c r="X99" s="32">
        <v>735</v>
      </c>
      <c r="Y99" s="32">
        <v>948</v>
      </c>
      <c r="Z99" s="32">
        <v>367</v>
      </c>
      <c r="AA99" s="32">
        <v>74</v>
      </c>
      <c r="AB99" s="32">
        <v>1140</v>
      </c>
      <c r="AC99" s="32">
        <v>226</v>
      </c>
      <c r="AD99" s="32"/>
    </row>
    <row r="100" spans="1:30" ht="15" customHeight="1" x14ac:dyDescent="0.2">
      <c r="A100" s="18" t="s">
        <v>286</v>
      </c>
      <c r="B100" s="30" t="s">
        <v>287</v>
      </c>
      <c r="C100" s="30" t="s">
        <v>924</v>
      </c>
      <c r="D100" s="18" t="s">
        <v>292</v>
      </c>
      <c r="E100" s="31" t="s">
        <v>293</v>
      </c>
      <c r="F100" s="30" t="s">
        <v>292</v>
      </c>
      <c r="G100" s="32">
        <v>5377</v>
      </c>
      <c r="H100" s="32">
        <v>1868</v>
      </c>
      <c r="I100" s="32">
        <v>0</v>
      </c>
      <c r="J100" s="32">
        <v>0</v>
      </c>
      <c r="K100" s="32">
        <v>371</v>
      </c>
      <c r="L100" s="32">
        <v>692</v>
      </c>
      <c r="M100" s="32">
        <v>805</v>
      </c>
      <c r="N100" s="32">
        <v>124</v>
      </c>
      <c r="O100" s="32">
        <v>31</v>
      </c>
      <c r="P100" s="32">
        <v>2015</v>
      </c>
      <c r="Q100" s="32">
        <v>337</v>
      </c>
      <c r="R100" s="32">
        <v>228</v>
      </c>
      <c r="S100" s="32">
        <v>109</v>
      </c>
      <c r="T100" s="32">
        <v>770</v>
      </c>
      <c r="U100" s="32">
        <v>40</v>
      </c>
      <c r="V100" s="32">
        <v>30</v>
      </c>
      <c r="W100" s="32">
        <v>299</v>
      </c>
      <c r="X100" s="32">
        <v>539</v>
      </c>
      <c r="Y100" s="32">
        <v>413</v>
      </c>
      <c r="Z100" s="32">
        <v>187</v>
      </c>
      <c r="AA100" s="32">
        <v>34</v>
      </c>
      <c r="AB100" s="32">
        <v>591</v>
      </c>
      <c r="AC100" s="32">
        <v>114</v>
      </c>
      <c r="AD100" s="32"/>
    </row>
    <row r="101" spans="1:30" ht="15" customHeight="1" x14ac:dyDescent="0.2">
      <c r="A101" s="18" t="s">
        <v>286</v>
      </c>
      <c r="B101" s="30" t="s">
        <v>287</v>
      </c>
      <c r="C101" s="30" t="s">
        <v>925</v>
      </c>
      <c r="D101" s="18" t="s">
        <v>294</v>
      </c>
      <c r="E101" s="31" t="s">
        <v>295</v>
      </c>
      <c r="F101" s="30" t="s">
        <v>294</v>
      </c>
      <c r="G101" s="32">
        <v>5755</v>
      </c>
      <c r="H101" s="32">
        <v>2654</v>
      </c>
      <c r="I101" s="32">
        <v>0</v>
      </c>
      <c r="J101" s="32">
        <v>1</v>
      </c>
      <c r="K101" s="32">
        <v>539</v>
      </c>
      <c r="L101" s="32">
        <v>965</v>
      </c>
      <c r="M101" s="32">
        <v>1149</v>
      </c>
      <c r="N101" s="32">
        <v>216</v>
      </c>
      <c r="O101" s="32">
        <v>41</v>
      </c>
      <c r="P101" s="32">
        <v>1155</v>
      </c>
      <c r="Q101" s="32">
        <v>233</v>
      </c>
      <c r="R101" s="32">
        <v>184</v>
      </c>
      <c r="S101" s="32">
        <v>49</v>
      </c>
      <c r="T101" s="32">
        <v>347</v>
      </c>
      <c r="U101" s="32">
        <v>19</v>
      </c>
      <c r="V101" s="32">
        <v>28</v>
      </c>
      <c r="W101" s="32">
        <v>205</v>
      </c>
      <c r="X101" s="32">
        <v>323</v>
      </c>
      <c r="Y101" s="32">
        <v>584</v>
      </c>
      <c r="Z101" s="32">
        <v>270</v>
      </c>
      <c r="AA101" s="32">
        <v>51</v>
      </c>
      <c r="AB101" s="32">
        <v>646</v>
      </c>
      <c r="AC101" s="32">
        <v>138</v>
      </c>
      <c r="AD101" s="32"/>
    </row>
    <row r="102" spans="1:30" ht="15" customHeight="1" x14ac:dyDescent="0.2">
      <c r="A102" s="18" t="s">
        <v>286</v>
      </c>
      <c r="B102" s="30" t="s">
        <v>287</v>
      </c>
      <c r="C102" s="30" t="s">
        <v>926</v>
      </c>
      <c r="D102" s="18" t="s">
        <v>296</v>
      </c>
      <c r="E102" s="31" t="s">
        <v>297</v>
      </c>
      <c r="F102" s="30" t="s">
        <v>296</v>
      </c>
      <c r="G102" s="32">
        <v>14391</v>
      </c>
      <c r="H102" s="32">
        <v>6040</v>
      </c>
      <c r="I102" s="32">
        <v>2</v>
      </c>
      <c r="J102" s="32">
        <v>3</v>
      </c>
      <c r="K102" s="32">
        <v>1224</v>
      </c>
      <c r="L102" s="32">
        <v>2361</v>
      </c>
      <c r="M102" s="32">
        <v>2450</v>
      </c>
      <c r="N102" s="32">
        <v>697</v>
      </c>
      <c r="O102" s="32">
        <v>106</v>
      </c>
      <c r="P102" s="32">
        <v>3860</v>
      </c>
      <c r="Q102" s="32">
        <v>634</v>
      </c>
      <c r="R102" s="32">
        <v>511</v>
      </c>
      <c r="S102" s="32">
        <v>123</v>
      </c>
      <c r="T102" s="32">
        <v>986</v>
      </c>
      <c r="U102" s="32">
        <v>121</v>
      </c>
      <c r="V102" s="32">
        <v>270</v>
      </c>
      <c r="W102" s="32">
        <v>812</v>
      </c>
      <c r="X102" s="32">
        <v>1037</v>
      </c>
      <c r="Y102" s="32">
        <v>1156</v>
      </c>
      <c r="Z102" s="32">
        <v>508</v>
      </c>
      <c r="AA102" s="32">
        <v>92</v>
      </c>
      <c r="AB102" s="32">
        <v>1545</v>
      </c>
      <c r="AC102" s="32">
        <v>387</v>
      </c>
      <c r="AD102" s="32"/>
    </row>
    <row r="103" spans="1:30" ht="15" customHeight="1" x14ac:dyDescent="0.2">
      <c r="A103" s="18" t="s">
        <v>286</v>
      </c>
      <c r="B103" s="30" t="s">
        <v>287</v>
      </c>
      <c r="C103" s="30" t="s">
        <v>927</v>
      </c>
      <c r="D103" s="18" t="s">
        <v>298</v>
      </c>
      <c r="E103" s="31" t="s">
        <v>299</v>
      </c>
      <c r="F103" s="30" t="s">
        <v>298</v>
      </c>
      <c r="G103" s="32">
        <v>16819</v>
      </c>
      <c r="H103" s="32">
        <v>7885</v>
      </c>
      <c r="I103" s="32">
        <v>3</v>
      </c>
      <c r="J103" s="32">
        <v>2</v>
      </c>
      <c r="K103" s="32">
        <v>1664</v>
      </c>
      <c r="L103" s="32">
        <v>3098</v>
      </c>
      <c r="M103" s="32">
        <v>3118</v>
      </c>
      <c r="N103" s="32">
        <v>696</v>
      </c>
      <c r="O103" s="32">
        <v>106</v>
      </c>
      <c r="P103" s="32">
        <v>3272</v>
      </c>
      <c r="Q103" s="32">
        <v>497</v>
      </c>
      <c r="R103" s="32">
        <v>372</v>
      </c>
      <c r="S103" s="32">
        <v>125</v>
      </c>
      <c r="T103" s="32">
        <v>526</v>
      </c>
      <c r="U103" s="32">
        <v>95</v>
      </c>
      <c r="V103" s="32">
        <v>223</v>
      </c>
      <c r="W103" s="32">
        <v>856</v>
      </c>
      <c r="X103" s="32">
        <v>1075</v>
      </c>
      <c r="Y103" s="32">
        <v>1515</v>
      </c>
      <c r="Z103" s="32">
        <v>860</v>
      </c>
      <c r="AA103" s="32">
        <v>127</v>
      </c>
      <c r="AB103" s="32">
        <v>1998</v>
      </c>
      <c r="AC103" s="32">
        <v>360</v>
      </c>
      <c r="AD103" s="32"/>
    </row>
    <row r="104" spans="1:30" ht="15" customHeight="1" x14ac:dyDescent="0.2">
      <c r="A104" s="18" t="s">
        <v>286</v>
      </c>
      <c r="B104" s="30" t="s">
        <v>287</v>
      </c>
      <c r="C104" s="30" t="s">
        <v>928</v>
      </c>
      <c r="D104" s="18" t="s">
        <v>300</v>
      </c>
      <c r="E104" s="31" t="s">
        <v>301</v>
      </c>
      <c r="F104" s="30" t="s">
        <v>300</v>
      </c>
      <c r="G104" s="32">
        <v>10556</v>
      </c>
      <c r="H104" s="32">
        <v>4023</v>
      </c>
      <c r="I104" s="32">
        <v>4</v>
      </c>
      <c r="J104" s="32">
        <v>0</v>
      </c>
      <c r="K104" s="32">
        <v>838</v>
      </c>
      <c r="L104" s="32">
        <v>1519</v>
      </c>
      <c r="M104" s="32">
        <v>1662</v>
      </c>
      <c r="N104" s="32">
        <v>266</v>
      </c>
      <c r="O104" s="32">
        <v>73</v>
      </c>
      <c r="P104" s="32">
        <v>3436</v>
      </c>
      <c r="Q104" s="32">
        <v>530</v>
      </c>
      <c r="R104" s="32">
        <v>404</v>
      </c>
      <c r="S104" s="32">
        <v>126</v>
      </c>
      <c r="T104" s="32">
        <v>1393</v>
      </c>
      <c r="U104" s="32">
        <v>67</v>
      </c>
      <c r="V104" s="32">
        <v>25</v>
      </c>
      <c r="W104" s="32">
        <v>649</v>
      </c>
      <c r="X104" s="32">
        <v>772</v>
      </c>
      <c r="Y104" s="32">
        <v>928</v>
      </c>
      <c r="Z104" s="32">
        <v>388</v>
      </c>
      <c r="AA104" s="32">
        <v>57</v>
      </c>
      <c r="AB104" s="32">
        <v>1132</v>
      </c>
      <c r="AC104" s="32">
        <v>253</v>
      </c>
      <c r="AD104" s="32"/>
    </row>
    <row r="105" spans="1:30" ht="15" customHeight="1" x14ac:dyDescent="0.2">
      <c r="A105" s="18" t="s">
        <v>286</v>
      </c>
      <c r="B105" s="30" t="s">
        <v>287</v>
      </c>
      <c r="C105" s="30" t="s">
        <v>929</v>
      </c>
      <c r="D105" s="18" t="s">
        <v>302</v>
      </c>
      <c r="E105" s="31" t="s">
        <v>303</v>
      </c>
      <c r="F105" s="30" t="s">
        <v>302</v>
      </c>
      <c r="G105" s="32">
        <v>10183</v>
      </c>
      <c r="H105" s="32">
        <v>4612</v>
      </c>
      <c r="I105" s="32">
        <v>0</v>
      </c>
      <c r="J105" s="32">
        <v>0</v>
      </c>
      <c r="K105" s="32">
        <v>958</v>
      </c>
      <c r="L105" s="32">
        <v>1955</v>
      </c>
      <c r="M105" s="32">
        <v>1699</v>
      </c>
      <c r="N105" s="32">
        <v>353</v>
      </c>
      <c r="O105" s="32">
        <v>86</v>
      </c>
      <c r="P105" s="32">
        <v>2330</v>
      </c>
      <c r="Q105" s="32">
        <v>358</v>
      </c>
      <c r="R105" s="32">
        <v>281</v>
      </c>
      <c r="S105" s="32">
        <v>77</v>
      </c>
      <c r="T105" s="32">
        <v>614</v>
      </c>
      <c r="U105" s="32">
        <v>89</v>
      </c>
      <c r="V105" s="32">
        <v>115</v>
      </c>
      <c r="W105" s="32">
        <v>527</v>
      </c>
      <c r="X105" s="32">
        <v>627</v>
      </c>
      <c r="Y105" s="32">
        <v>952</v>
      </c>
      <c r="Z105" s="32">
        <v>409</v>
      </c>
      <c r="AA105" s="32">
        <v>82</v>
      </c>
      <c r="AB105" s="32">
        <v>1178</v>
      </c>
      <c r="AC105" s="32">
        <v>181</v>
      </c>
      <c r="AD105" s="32"/>
    </row>
    <row r="106" spans="1:30" ht="15" customHeight="1" x14ac:dyDescent="0.2">
      <c r="A106" s="18" t="s">
        <v>286</v>
      </c>
      <c r="B106" s="30" t="s">
        <v>287</v>
      </c>
      <c r="C106" s="30" t="s">
        <v>930</v>
      </c>
      <c r="D106" s="18" t="s">
        <v>304</v>
      </c>
      <c r="E106" s="31" t="s">
        <v>305</v>
      </c>
      <c r="F106" s="30" t="s">
        <v>304</v>
      </c>
      <c r="G106" s="32">
        <v>3542</v>
      </c>
      <c r="H106" s="32">
        <v>1711</v>
      </c>
      <c r="I106" s="32">
        <v>0</v>
      </c>
      <c r="J106" s="32">
        <v>2</v>
      </c>
      <c r="K106" s="32">
        <v>360</v>
      </c>
      <c r="L106" s="32">
        <v>565</v>
      </c>
      <c r="M106" s="32">
        <v>784</v>
      </c>
      <c r="N106" s="32">
        <v>133</v>
      </c>
      <c r="O106" s="32">
        <v>14</v>
      </c>
      <c r="P106" s="32">
        <v>730</v>
      </c>
      <c r="Q106" s="32">
        <v>128</v>
      </c>
      <c r="R106" s="32">
        <v>93</v>
      </c>
      <c r="S106" s="32">
        <v>35</v>
      </c>
      <c r="T106" s="32">
        <v>217</v>
      </c>
      <c r="U106" s="32">
        <v>13</v>
      </c>
      <c r="V106" s="32">
        <v>14</v>
      </c>
      <c r="W106" s="32">
        <v>106</v>
      </c>
      <c r="X106" s="32">
        <v>252</v>
      </c>
      <c r="Y106" s="32">
        <v>308</v>
      </c>
      <c r="Z106" s="32">
        <v>99</v>
      </c>
      <c r="AA106" s="32">
        <v>29</v>
      </c>
      <c r="AB106" s="32">
        <v>424</v>
      </c>
      <c r="AC106" s="32">
        <v>94</v>
      </c>
      <c r="AD106" s="32"/>
    </row>
    <row r="107" spans="1:30" ht="15" customHeight="1" x14ac:dyDescent="0.2">
      <c r="A107" s="18" t="s">
        <v>286</v>
      </c>
      <c r="B107" s="30" t="s">
        <v>287</v>
      </c>
      <c r="C107" s="30" t="s">
        <v>931</v>
      </c>
      <c r="D107" s="18" t="s">
        <v>306</v>
      </c>
      <c r="E107" s="31" t="s">
        <v>307</v>
      </c>
      <c r="F107" s="30" t="s">
        <v>306</v>
      </c>
      <c r="G107" s="32">
        <v>4288</v>
      </c>
      <c r="H107" s="32">
        <v>2086</v>
      </c>
      <c r="I107" s="32">
        <v>1</v>
      </c>
      <c r="J107" s="32">
        <v>0</v>
      </c>
      <c r="K107" s="32">
        <v>454</v>
      </c>
      <c r="L107" s="32">
        <v>750</v>
      </c>
      <c r="M107" s="32">
        <v>881</v>
      </c>
      <c r="N107" s="32">
        <v>171</v>
      </c>
      <c r="O107" s="32">
        <v>23</v>
      </c>
      <c r="P107" s="32">
        <v>847</v>
      </c>
      <c r="Q107" s="32">
        <v>197</v>
      </c>
      <c r="R107" s="32">
        <v>163</v>
      </c>
      <c r="S107" s="32">
        <v>34</v>
      </c>
      <c r="T107" s="32">
        <v>229</v>
      </c>
      <c r="U107" s="32">
        <v>17</v>
      </c>
      <c r="V107" s="32">
        <v>22</v>
      </c>
      <c r="W107" s="32">
        <v>121</v>
      </c>
      <c r="X107" s="32">
        <v>261</v>
      </c>
      <c r="Y107" s="32">
        <v>416</v>
      </c>
      <c r="Z107" s="32">
        <v>149</v>
      </c>
      <c r="AA107" s="32">
        <v>30</v>
      </c>
      <c r="AB107" s="32">
        <v>461</v>
      </c>
      <c r="AC107" s="32">
        <v>105</v>
      </c>
      <c r="AD107" s="32"/>
    </row>
    <row r="108" spans="1:30" ht="15" customHeight="1" x14ac:dyDescent="0.2">
      <c r="A108" s="18" t="s">
        <v>286</v>
      </c>
      <c r="B108" s="30" t="s">
        <v>287</v>
      </c>
      <c r="C108" s="30" t="s">
        <v>932</v>
      </c>
      <c r="D108" s="18" t="s">
        <v>308</v>
      </c>
      <c r="E108" s="31" t="s">
        <v>309</v>
      </c>
      <c r="F108" s="30" t="s">
        <v>308</v>
      </c>
      <c r="G108" s="32">
        <v>19275</v>
      </c>
      <c r="H108" s="32">
        <v>8940</v>
      </c>
      <c r="I108" s="32">
        <v>4</v>
      </c>
      <c r="J108" s="32">
        <v>1</v>
      </c>
      <c r="K108" s="32">
        <v>1841</v>
      </c>
      <c r="L108" s="32">
        <v>3657</v>
      </c>
      <c r="M108" s="32">
        <v>3437</v>
      </c>
      <c r="N108" s="32">
        <v>712</v>
      </c>
      <c r="O108" s="32">
        <v>300</v>
      </c>
      <c r="P108" s="32">
        <v>4192</v>
      </c>
      <c r="Q108" s="32">
        <v>885</v>
      </c>
      <c r="R108" s="32">
        <v>715</v>
      </c>
      <c r="S108" s="32">
        <v>170</v>
      </c>
      <c r="T108" s="32">
        <v>794</v>
      </c>
      <c r="U108" s="32">
        <v>152</v>
      </c>
      <c r="V108" s="32">
        <v>341</v>
      </c>
      <c r="W108" s="32">
        <v>786</v>
      </c>
      <c r="X108" s="32">
        <v>1234</v>
      </c>
      <c r="Y108" s="32">
        <v>1671</v>
      </c>
      <c r="Z108" s="32">
        <v>767</v>
      </c>
      <c r="AA108" s="32">
        <v>186</v>
      </c>
      <c r="AB108" s="32">
        <v>2149</v>
      </c>
      <c r="AC108" s="32">
        <v>358</v>
      </c>
      <c r="AD108" s="32"/>
    </row>
    <row r="109" spans="1:30" ht="15" customHeight="1" x14ac:dyDescent="0.2">
      <c r="A109" s="18" t="s">
        <v>286</v>
      </c>
      <c r="B109" s="30" t="s">
        <v>287</v>
      </c>
      <c r="C109" s="30" t="s">
        <v>933</v>
      </c>
      <c r="D109" s="18" t="s">
        <v>310</v>
      </c>
      <c r="E109" s="31" t="s">
        <v>311</v>
      </c>
      <c r="F109" s="30" t="s">
        <v>310</v>
      </c>
      <c r="G109" s="32">
        <v>13462</v>
      </c>
      <c r="H109" s="32">
        <v>6679</v>
      </c>
      <c r="I109" s="32">
        <v>2</v>
      </c>
      <c r="J109" s="32">
        <v>2</v>
      </c>
      <c r="K109" s="32">
        <v>1355</v>
      </c>
      <c r="L109" s="32">
        <v>2487</v>
      </c>
      <c r="M109" s="32">
        <v>2833</v>
      </c>
      <c r="N109" s="32">
        <v>557</v>
      </c>
      <c r="O109" s="32">
        <v>72</v>
      </c>
      <c r="P109" s="32">
        <v>2315</v>
      </c>
      <c r="Q109" s="32">
        <v>467</v>
      </c>
      <c r="R109" s="32">
        <v>336</v>
      </c>
      <c r="S109" s="32">
        <v>131</v>
      </c>
      <c r="T109" s="32">
        <v>455</v>
      </c>
      <c r="U109" s="32">
        <v>43</v>
      </c>
      <c r="V109" s="32">
        <v>104</v>
      </c>
      <c r="W109" s="32">
        <v>470</v>
      </c>
      <c r="X109" s="32">
        <v>776</v>
      </c>
      <c r="Y109" s="32">
        <v>1377</v>
      </c>
      <c r="Z109" s="32">
        <v>486</v>
      </c>
      <c r="AA109" s="32">
        <v>106</v>
      </c>
      <c r="AB109" s="32">
        <v>1567</v>
      </c>
      <c r="AC109" s="32">
        <v>303</v>
      </c>
      <c r="AD109" s="32"/>
    </row>
    <row r="110" spans="1:30" ht="15" customHeight="1" x14ac:dyDescent="0.2">
      <c r="A110" s="18" t="s">
        <v>286</v>
      </c>
      <c r="B110" s="30" t="s">
        <v>287</v>
      </c>
      <c r="C110" s="30" t="s">
        <v>934</v>
      </c>
      <c r="D110" s="18" t="s">
        <v>312</v>
      </c>
      <c r="E110" s="31" t="s">
        <v>313</v>
      </c>
      <c r="F110" s="30" t="s">
        <v>312</v>
      </c>
      <c r="G110" s="32">
        <v>15880</v>
      </c>
      <c r="H110" s="32">
        <v>6504</v>
      </c>
      <c r="I110" s="32">
        <v>2</v>
      </c>
      <c r="J110" s="32">
        <v>3</v>
      </c>
      <c r="K110" s="32">
        <v>1315</v>
      </c>
      <c r="L110" s="32">
        <v>2569</v>
      </c>
      <c r="M110" s="32">
        <v>2615</v>
      </c>
      <c r="N110" s="32">
        <v>521</v>
      </c>
      <c r="O110" s="32">
        <v>160</v>
      </c>
      <c r="P110" s="32">
        <v>4624</v>
      </c>
      <c r="Q110" s="32">
        <v>691</v>
      </c>
      <c r="R110" s="32">
        <v>492</v>
      </c>
      <c r="S110" s="32">
        <v>199</v>
      </c>
      <c r="T110" s="32">
        <v>1754</v>
      </c>
      <c r="U110" s="32">
        <v>117</v>
      </c>
      <c r="V110" s="32">
        <v>105</v>
      </c>
      <c r="W110" s="32">
        <v>1003</v>
      </c>
      <c r="X110" s="32">
        <v>954</v>
      </c>
      <c r="Y110" s="32">
        <v>1548</v>
      </c>
      <c r="Z110" s="32">
        <v>469</v>
      </c>
      <c r="AA110" s="32">
        <v>127</v>
      </c>
      <c r="AB110" s="32">
        <v>1547</v>
      </c>
      <c r="AC110" s="32">
        <v>380</v>
      </c>
      <c r="AD110" s="32"/>
    </row>
    <row r="111" spans="1:30" ht="15" customHeight="1" x14ac:dyDescent="0.2">
      <c r="A111" s="18" t="s">
        <v>286</v>
      </c>
      <c r="B111" s="30" t="s">
        <v>287</v>
      </c>
      <c r="C111" s="30"/>
      <c r="D111" s="18" t="s">
        <v>314</v>
      </c>
      <c r="E111" s="31"/>
      <c r="F111" s="30"/>
      <c r="G111" s="32">
        <v>1365</v>
      </c>
      <c r="H111" s="32">
        <v>748</v>
      </c>
      <c r="I111" s="32">
        <v>0</v>
      </c>
      <c r="J111" s="32">
        <v>0</v>
      </c>
      <c r="K111" s="32">
        <v>111</v>
      </c>
      <c r="L111" s="32">
        <v>191</v>
      </c>
      <c r="M111" s="32">
        <v>446</v>
      </c>
      <c r="N111" s="32">
        <v>157</v>
      </c>
      <c r="O111" s="32">
        <v>9</v>
      </c>
      <c r="P111" s="32">
        <v>161</v>
      </c>
      <c r="Q111" s="32">
        <v>14</v>
      </c>
      <c r="R111" s="32">
        <v>8</v>
      </c>
      <c r="S111" s="32">
        <v>6</v>
      </c>
      <c r="T111" s="32">
        <v>32</v>
      </c>
      <c r="U111" s="32">
        <v>7</v>
      </c>
      <c r="V111" s="32">
        <v>2</v>
      </c>
      <c r="W111" s="32">
        <v>42</v>
      </c>
      <c r="X111" s="32">
        <v>64</v>
      </c>
      <c r="Y111" s="32">
        <v>54</v>
      </c>
      <c r="Z111" s="32">
        <v>86</v>
      </c>
      <c r="AA111" s="32">
        <v>13</v>
      </c>
      <c r="AB111" s="32">
        <v>91</v>
      </c>
      <c r="AC111" s="32">
        <v>46</v>
      </c>
      <c r="AD111" s="32"/>
    </row>
    <row r="112" spans="1:30" ht="15" customHeight="1" x14ac:dyDescent="0.2">
      <c r="A112" s="18" t="s">
        <v>286</v>
      </c>
      <c r="B112" s="30" t="s">
        <v>287</v>
      </c>
      <c r="C112" s="30" t="s">
        <v>935</v>
      </c>
      <c r="D112" s="18" t="s">
        <v>315</v>
      </c>
      <c r="E112" s="31" t="s">
        <v>316</v>
      </c>
      <c r="F112" s="30" t="s">
        <v>315</v>
      </c>
      <c r="G112" s="32">
        <v>4751</v>
      </c>
      <c r="H112" s="32">
        <v>1899</v>
      </c>
      <c r="I112" s="32">
        <v>0</v>
      </c>
      <c r="J112" s="32">
        <v>1</v>
      </c>
      <c r="K112" s="32">
        <v>348</v>
      </c>
      <c r="L112" s="32">
        <v>672</v>
      </c>
      <c r="M112" s="32">
        <v>878</v>
      </c>
      <c r="N112" s="32">
        <v>143</v>
      </c>
      <c r="O112" s="32">
        <v>21</v>
      </c>
      <c r="P112" s="32">
        <v>1331</v>
      </c>
      <c r="Q112" s="32">
        <v>209</v>
      </c>
      <c r="R112" s="32">
        <v>140</v>
      </c>
      <c r="S112" s="32">
        <v>69</v>
      </c>
      <c r="T112" s="32">
        <v>469</v>
      </c>
      <c r="U112" s="32">
        <v>33</v>
      </c>
      <c r="V112" s="32">
        <v>28</v>
      </c>
      <c r="W112" s="32">
        <v>169</v>
      </c>
      <c r="X112" s="32">
        <v>423</v>
      </c>
      <c r="Y112" s="32">
        <v>618</v>
      </c>
      <c r="Z112" s="32">
        <v>141</v>
      </c>
      <c r="AA112" s="32">
        <v>41</v>
      </c>
      <c r="AB112" s="32">
        <v>478</v>
      </c>
      <c r="AC112" s="32">
        <v>79</v>
      </c>
      <c r="AD112" s="32"/>
    </row>
    <row r="113" spans="1:30" ht="29.25" customHeight="1" x14ac:dyDescent="0.25">
      <c r="A113" s="26" t="s">
        <v>317</v>
      </c>
      <c r="B113" s="27" t="s">
        <v>318</v>
      </c>
      <c r="C113" s="30"/>
      <c r="D113" s="26"/>
      <c r="E113" s="28"/>
      <c r="F113" s="27"/>
      <c r="G113" s="29">
        <v>40424</v>
      </c>
      <c r="H113" s="29">
        <v>16829</v>
      </c>
      <c r="I113" s="29">
        <v>10</v>
      </c>
      <c r="J113" s="29">
        <v>14</v>
      </c>
      <c r="K113" s="29">
        <v>5139</v>
      </c>
      <c r="L113" s="29">
        <v>5736</v>
      </c>
      <c r="M113" s="29">
        <v>5930</v>
      </c>
      <c r="N113" s="29">
        <v>1594</v>
      </c>
      <c r="O113" s="29">
        <v>304</v>
      </c>
      <c r="P113" s="29">
        <v>10537</v>
      </c>
      <c r="Q113" s="29">
        <v>2201</v>
      </c>
      <c r="R113" s="29">
        <v>1599</v>
      </c>
      <c r="S113" s="29">
        <v>602</v>
      </c>
      <c r="T113" s="29">
        <v>1997</v>
      </c>
      <c r="U113" s="29">
        <v>174</v>
      </c>
      <c r="V113" s="29">
        <v>485</v>
      </c>
      <c r="W113" s="29">
        <v>2496</v>
      </c>
      <c r="X113" s="29">
        <v>3184</v>
      </c>
      <c r="Y113" s="29">
        <v>4707</v>
      </c>
      <c r="Z113" s="29">
        <v>1453</v>
      </c>
      <c r="AA113" s="29">
        <v>283</v>
      </c>
      <c r="AB113" s="29">
        <v>3734</v>
      </c>
      <c r="AC113" s="29">
        <v>983</v>
      </c>
      <c r="AD113" s="32"/>
    </row>
    <row r="114" spans="1:30" ht="15" customHeight="1" x14ac:dyDescent="0.2">
      <c r="A114" s="18" t="s">
        <v>317</v>
      </c>
      <c r="B114" s="30" t="s">
        <v>318</v>
      </c>
      <c r="C114" s="30" t="s">
        <v>936</v>
      </c>
      <c r="D114" s="18" t="s">
        <v>319</v>
      </c>
      <c r="E114" s="31" t="s">
        <v>320</v>
      </c>
      <c r="F114" s="30" t="s">
        <v>319</v>
      </c>
      <c r="G114" s="32">
        <v>7739</v>
      </c>
      <c r="H114" s="32">
        <v>2996</v>
      </c>
      <c r="I114" s="32">
        <v>0</v>
      </c>
      <c r="J114" s="32">
        <v>1</v>
      </c>
      <c r="K114" s="32">
        <v>973</v>
      </c>
      <c r="L114" s="32">
        <v>1039</v>
      </c>
      <c r="M114" s="32">
        <v>983</v>
      </c>
      <c r="N114" s="32">
        <v>252</v>
      </c>
      <c r="O114" s="32">
        <v>59</v>
      </c>
      <c r="P114" s="32">
        <v>2285</v>
      </c>
      <c r="Q114" s="32">
        <v>481</v>
      </c>
      <c r="R114" s="32">
        <v>399</v>
      </c>
      <c r="S114" s="32">
        <v>82</v>
      </c>
      <c r="T114" s="32">
        <v>510</v>
      </c>
      <c r="U114" s="32">
        <v>31</v>
      </c>
      <c r="V114" s="32">
        <v>150</v>
      </c>
      <c r="W114" s="32">
        <v>548</v>
      </c>
      <c r="X114" s="32">
        <v>565</v>
      </c>
      <c r="Y114" s="32">
        <v>965</v>
      </c>
      <c r="Z114" s="32">
        <v>219</v>
      </c>
      <c r="AA114" s="32">
        <v>45</v>
      </c>
      <c r="AB114" s="32">
        <v>771</v>
      </c>
      <c r="AC114" s="32">
        <v>147</v>
      </c>
      <c r="AD114" s="32"/>
    </row>
    <row r="115" spans="1:30" ht="15" customHeight="1" x14ac:dyDescent="0.2">
      <c r="A115" s="18" t="s">
        <v>317</v>
      </c>
      <c r="B115" s="30" t="s">
        <v>318</v>
      </c>
      <c r="C115" s="30" t="s">
        <v>937</v>
      </c>
      <c r="D115" s="18" t="s">
        <v>321</v>
      </c>
      <c r="E115" s="31" t="s">
        <v>322</v>
      </c>
      <c r="F115" s="30" t="s">
        <v>321</v>
      </c>
      <c r="G115" s="32">
        <v>3499</v>
      </c>
      <c r="H115" s="32">
        <v>1307</v>
      </c>
      <c r="I115" s="32">
        <v>1</v>
      </c>
      <c r="J115" s="32">
        <v>3</v>
      </c>
      <c r="K115" s="32">
        <v>404</v>
      </c>
      <c r="L115" s="32">
        <v>466</v>
      </c>
      <c r="M115" s="32">
        <v>433</v>
      </c>
      <c r="N115" s="32">
        <v>156</v>
      </c>
      <c r="O115" s="32">
        <v>13</v>
      </c>
      <c r="P115" s="32">
        <v>1053</v>
      </c>
      <c r="Q115" s="32">
        <v>333</v>
      </c>
      <c r="R115" s="32">
        <v>237</v>
      </c>
      <c r="S115" s="32">
        <v>96</v>
      </c>
      <c r="T115" s="32">
        <v>241</v>
      </c>
      <c r="U115" s="32">
        <v>12</v>
      </c>
      <c r="V115" s="32">
        <v>18</v>
      </c>
      <c r="W115" s="32">
        <v>114</v>
      </c>
      <c r="X115" s="32">
        <v>335</v>
      </c>
      <c r="Y115" s="32">
        <v>470</v>
      </c>
      <c r="Z115" s="32">
        <v>100</v>
      </c>
      <c r="AA115" s="32">
        <v>19</v>
      </c>
      <c r="AB115" s="32">
        <v>296</v>
      </c>
      <c r="AC115" s="32">
        <v>85</v>
      </c>
      <c r="AD115" s="32"/>
    </row>
    <row r="116" spans="1:30" ht="15" customHeight="1" x14ac:dyDescent="0.2">
      <c r="A116" s="18" t="s">
        <v>317</v>
      </c>
      <c r="B116" s="30" t="s">
        <v>318</v>
      </c>
      <c r="C116" s="30" t="s">
        <v>938</v>
      </c>
      <c r="D116" s="18" t="s">
        <v>323</v>
      </c>
      <c r="E116" s="31" t="s">
        <v>324</v>
      </c>
      <c r="F116" s="30" t="s">
        <v>323</v>
      </c>
      <c r="G116" s="32">
        <v>3419</v>
      </c>
      <c r="H116" s="32">
        <v>1687</v>
      </c>
      <c r="I116" s="32">
        <v>0</v>
      </c>
      <c r="J116" s="32">
        <v>3</v>
      </c>
      <c r="K116" s="32">
        <v>468</v>
      </c>
      <c r="L116" s="32">
        <v>581</v>
      </c>
      <c r="M116" s="32">
        <v>635</v>
      </c>
      <c r="N116" s="32">
        <v>137</v>
      </c>
      <c r="O116" s="32">
        <v>15</v>
      </c>
      <c r="P116" s="32">
        <v>579</v>
      </c>
      <c r="Q116" s="32">
        <v>134</v>
      </c>
      <c r="R116" s="32">
        <v>85</v>
      </c>
      <c r="S116" s="32">
        <v>49</v>
      </c>
      <c r="T116" s="32">
        <v>121</v>
      </c>
      <c r="U116" s="32">
        <v>7</v>
      </c>
      <c r="V116" s="32">
        <v>18</v>
      </c>
      <c r="W116" s="32">
        <v>61</v>
      </c>
      <c r="X116" s="32">
        <v>238</v>
      </c>
      <c r="Y116" s="32">
        <v>414</v>
      </c>
      <c r="Z116" s="32">
        <v>138</v>
      </c>
      <c r="AA116" s="32">
        <v>28</v>
      </c>
      <c r="AB116" s="32">
        <v>331</v>
      </c>
      <c r="AC116" s="32">
        <v>90</v>
      </c>
      <c r="AD116" s="32"/>
    </row>
    <row r="117" spans="1:30" ht="15" customHeight="1" x14ac:dyDescent="0.2">
      <c r="A117" s="18" t="s">
        <v>317</v>
      </c>
      <c r="B117" s="30" t="s">
        <v>318</v>
      </c>
      <c r="C117" s="30" t="s">
        <v>939</v>
      </c>
      <c r="D117" s="18" t="s">
        <v>325</v>
      </c>
      <c r="E117" s="31" t="s">
        <v>326</v>
      </c>
      <c r="F117" s="30" t="s">
        <v>325</v>
      </c>
      <c r="G117" s="32">
        <v>11646</v>
      </c>
      <c r="H117" s="32">
        <v>5132</v>
      </c>
      <c r="I117" s="32">
        <v>4</v>
      </c>
      <c r="J117" s="32">
        <v>3</v>
      </c>
      <c r="K117" s="32">
        <v>1620</v>
      </c>
      <c r="L117" s="32">
        <v>1883</v>
      </c>
      <c r="M117" s="32">
        <v>1622</v>
      </c>
      <c r="N117" s="32">
        <v>449</v>
      </c>
      <c r="O117" s="32">
        <v>126</v>
      </c>
      <c r="P117" s="32">
        <v>2763</v>
      </c>
      <c r="Q117" s="32">
        <v>521</v>
      </c>
      <c r="R117" s="32">
        <v>425</v>
      </c>
      <c r="S117" s="32">
        <v>96</v>
      </c>
      <c r="T117" s="32">
        <v>401</v>
      </c>
      <c r="U117" s="32">
        <v>58</v>
      </c>
      <c r="V117" s="32">
        <v>161</v>
      </c>
      <c r="W117" s="32">
        <v>838</v>
      </c>
      <c r="X117" s="32">
        <v>784</v>
      </c>
      <c r="Y117" s="32">
        <v>1177</v>
      </c>
      <c r="Z117" s="32">
        <v>549</v>
      </c>
      <c r="AA117" s="32">
        <v>98</v>
      </c>
      <c r="AB117" s="32">
        <v>1101</v>
      </c>
      <c r="AC117" s="32">
        <v>251</v>
      </c>
      <c r="AD117" s="32"/>
    </row>
    <row r="118" spans="1:30" ht="15" customHeight="1" x14ac:dyDescent="0.2">
      <c r="A118" s="18" t="s">
        <v>317</v>
      </c>
      <c r="B118" s="30" t="s">
        <v>318</v>
      </c>
      <c r="C118" s="30" t="s">
        <v>940</v>
      </c>
      <c r="D118" s="18" t="s">
        <v>327</v>
      </c>
      <c r="E118" s="31" t="s">
        <v>328</v>
      </c>
      <c r="F118" s="30" t="s">
        <v>327</v>
      </c>
      <c r="G118" s="32">
        <v>4980</v>
      </c>
      <c r="H118" s="32">
        <v>2100</v>
      </c>
      <c r="I118" s="32">
        <v>1</v>
      </c>
      <c r="J118" s="32">
        <v>0</v>
      </c>
      <c r="K118" s="32">
        <v>653</v>
      </c>
      <c r="L118" s="32">
        <v>694</v>
      </c>
      <c r="M118" s="32">
        <v>752</v>
      </c>
      <c r="N118" s="32">
        <v>164</v>
      </c>
      <c r="O118" s="32">
        <v>26</v>
      </c>
      <c r="P118" s="32">
        <v>1236</v>
      </c>
      <c r="Q118" s="32">
        <v>241</v>
      </c>
      <c r="R118" s="32">
        <v>160</v>
      </c>
      <c r="S118" s="32">
        <v>81</v>
      </c>
      <c r="T118" s="32">
        <v>314</v>
      </c>
      <c r="U118" s="32">
        <v>12</v>
      </c>
      <c r="V118" s="32">
        <v>43</v>
      </c>
      <c r="W118" s="32">
        <v>259</v>
      </c>
      <c r="X118" s="32">
        <v>367</v>
      </c>
      <c r="Y118" s="32">
        <v>676</v>
      </c>
      <c r="Z118" s="32">
        <v>191</v>
      </c>
      <c r="AA118" s="32">
        <v>32</v>
      </c>
      <c r="AB118" s="32">
        <v>406</v>
      </c>
      <c r="AC118" s="32">
        <v>149</v>
      </c>
      <c r="AD118" s="32"/>
    </row>
    <row r="119" spans="1:30" ht="15" customHeight="1" x14ac:dyDescent="0.2">
      <c r="A119" s="18" t="s">
        <v>317</v>
      </c>
      <c r="B119" s="30" t="s">
        <v>318</v>
      </c>
      <c r="C119" s="30" t="s">
        <v>941</v>
      </c>
      <c r="D119" s="18" t="s">
        <v>329</v>
      </c>
      <c r="E119" s="31" t="s">
        <v>330</v>
      </c>
      <c r="F119" s="30" t="s">
        <v>329</v>
      </c>
      <c r="G119" s="32">
        <v>3608</v>
      </c>
      <c r="H119" s="32">
        <v>1519</v>
      </c>
      <c r="I119" s="32">
        <v>1</v>
      </c>
      <c r="J119" s="32">
        <v>4</v>
      </c>
      <c r="K119" s="32">
        <v>422</v>
      </c>
      <c r="L119" s="32">
        <v>435</v>
      </c>
      <c r="M119" s="32">
        <v>657</v>
      </c>
      <c r="N119" s="32">
        <v>148</v>
      </c>
      <c r="O119" s="32">
        <v>21</v>
      </c>
      <c r="P119" s="32">
        <v>882</v>
      </c>
      <c r="Q119" s="32">
        <v>215</v>
      </c>
      <c r="R119" s="32">
        <v>151</v>
      </c>
      <c r="S119" s="32">
        <v>64</v>
      </c>
      <c r="T119" s="32">
        <v>181</v>
      </c>
      <c r="U119" s="32">
        <v>9</v>
      </c>
      <c r="V119" s="32">
        <v>20</v>
      </c>
      <c r="W119" s="32">
        <v>168</v>
      </c>
      <c r="X119" s="32">
        <v>289</v>
      </c>
      <c r="Y119" s="32">
        <v>426</v>
      </c>
      <c r="Z119" s="32">
        <v>136</v>
      </c>
      <c r="AA119" s="32">
        <v>27</v>
      </c>
      <c r="AB119" s="32">
        <v>341</v>
      </c>
      <c r="AC119" s="32">
        <v>108</v>
      </c>
      <c r="AD119" s="32"/>
    </row>
    <row r="120" spans="1:30" ht="15" customHeight="1" x14ac:dyDescent="0.2">
      <c r="A120" s="18" t="s">
        <v>317</v>
      </c>
      <c r="B120" s="30" t="s">
        <v>318</v>
      </c>
      <c r="C120" s="30"/>
      <c r="D120" s="18" t="s">
        <v>331</v>
      </c>
      <c r="E120" s="31"/>
      <c r="F120" s="30"/>
      <c r="G120" s="32">
        <v>5533</v>
      </c>
      <c r="H120" s="32">
        <v>2088</v>
      </c>
      <c r="I120" s="32">
        <v>3</v>
      </c>
      <c r="J120" s="32">
        <v>0</v>
      </c>
      <c r="K120" s="32">
        <v>599</v>
      </c>
      <c r="L120" s="32">
        <v>638</v>
      </c>
      <c r="M120" s="32">
        <v>848</v>
      </c>
      <c r="N120" s="32">
        <v>288</v>
      </c>
      <c r="O120" s="32">
        <v>44</v>
      </c>
      <c r="P120" s="32">
        <v>1739</v>
      </c>
      <c r="Q120" s="32">
        <v>276</v>
      </c>
      <c r="R120" s="32">
        <v>142</v>
      </c>
      <c r="S120" s="32">
        <v>134</v>
      </c>
      <c r="T120" s="32">
        <v>229</v>
      </c>
      <c r="U120" s="32">
        <v>45</v>
      </c>
      <c r="V120" s="32">
        <v>75</v>
      </c>
      <c r="W120" s="32">
        <v>508</v>
      </c>
      <c r="X120" s="32">
        <v>606</v>
      </c>
      <c r="Y120" s="32">
        <v>579</v>
      </c>
      <c r="Z120" s="32">
        <v>120</v>
      </c>
      <c r="AA120" s="32">
        <v>34</v>
      </c>
      <c r="AB120" s="32">
        <v>488</v>
      </c>
      <c r="AC120" s="32">
        <v>153</v>
      </c>
      <c r="AD120" s="32"/>
    </row>
    <row r="121" spans="1:30" ht="30.75" customHeight="1" x14ac:dyDescent="0.25">
      <c r="A121" s="26" t="s">
        <v>332</v>
      </c>
      <c r="B121" s="27" t="s">
        <v>1209</v>
      </c>
      <c r="C121" s="30"/>
      <c r="D121" s="26"/>
      <c r="E121" s="28"/>
      <c r="F121" s="27"/>
      <c r="G121" s="35" t="s">
        <v>1231</v>
      </c>
      <c r="H121" s="35" t="s">
        <v>1231</v>
      </c>
      <c r="I121" s="35" t="s">
        <v>1231</v>
      </c>
      <c r="J121" s="35" t="s">
        <v>1231</v>
      </c>
      <c r="K121" s="35" t="s">
        <v>1231</v>
      </c>
      <c r="L121" s="35" t="s">
        <v>1231</v>
      </c>
      <c r="M121" s="35" t="s">
        <v>1231</v>
      </c>
      <c r="N121" s="35" t="s">
        <v>1231</v>
      </c>
      <c r="O121" s="35" t="s">
        <v>1231</v>
      </c>
      <c r="P121" s="35" t="s">
        <v>1231</v>
      </c>
      <c r="Q121" s="35" t="s">
        <v>1231</v>
      </c>
      <c r="R121" s="35" t="s">
        <v>1231</v>
      </c>
      <c r="S121" s="35" t="s">
        <v>1231</v>
      </c>
      <c r="T121" s="35" t="s">
        <v>1231</v>
      </c>
      <c r="U121" s="35" t="s">
        <v>1231</v>
      </c>
      <c r="V121" s="35" t="s">
        <v>1231</v>
      </c>
      <c r="W121" s="35" t="s">
        <v>1231</v>
      </c>
      <c r="X121" s="35" t="s">
        <v>1231</v>
      </c>
      <c r="Y121" s="35" t="s">
        <v>1231</v>
      </c>
      <c r="Z121" s="35" t="s">
        <v>1231</v>
      </c>
      <c r="AA121" s="35" t="s">
        <v>1231</v>
      </c>
      <c r="AB121" s="35" t="s">
        <v>1231</v>
      </c>
      <c r="AC121" s="35" t="s">
        <v>1231</v>
      </c>
      <c r="AD121" s="32"/>
    </row>
    <row r="122" spans="1:30" ht="15" customHeight="1" x14ac:dyDescent="0.2">
      <c r="A122" s="18" t="s">
        <v>332</v>
      </c>
      <c r="B122" s="30" t="s">
        <v>333</v>
      </c>
      <c r="C122" s="30" t="s">
        <v>942</v>
      </c>
      <c r="D122" s="18" t="s">
        <v>334</v>
      </c>
      <c r="E122" s="31" t="s">
        <v>335</v>
      </c>
      <c r="F122" s="30" t="s">
        <v>334</v>
      </c>
      <c r="G122" s="36" t="s">
        <v>1231</v>
      </c>
      <c r="H122" s="36" t="s">
        <v>1231</v>
      </c>
      <c r="I122" s="36" t="s">
        <v>1231</v>
      </c>
      <c r="J122" s="36" t="s">
        <v>1231</v>
      </c>
      <c r="K122" s="36" t="s">
        <v>1231</v>
      </c>
      <c r="L122" s="36" t="s">
        <v>1231</v>
      </c>
      <c r="M122" s="36" t="s">
        <v>1231</v>
      </c>
      <c r="N122" s="36" t="s">
        <v>1231</v>
      </c>
      <c r="O122" s="36" t="s">
        <v>1231</v>
      </c>
      <c r="P122" s="36" t="s">
        <v>1231</v>
      </c>
      <c r="Q122" s="36" t="s">
        <v>1231</v>
      </c>
      <c r="R122" s="36" t="s">
        <v>1231</v>
      </c>
      <c r="S122" s="36" t="s">
        <v>1231</v>
      </c>
      <c r="T122" s="36" t="s">
        <v>1231</v>
      </c>
      <c r="U122" s="36" t="s">
        <v>1231</v>
      </c>
      <c r="V122" s="36" t="s">
        <v>1231</v>
      </c>
      <c r="W122" s="36" t="s">
        <v>1231</v>
      </c>
      <c r="X122" s="36" t="s">
        <v>1231</v>
      </c>
      <c r="Y122" s="36" t="s">
        <v>1231</v>
      </c>
      <c r="Z122" s="36" t="s">
        <v>1231</v>
      </c>
      <c r="AA122" s="36" t="s">
        <v>1231</v>
      </c>
      <c r="AB122" s="36" t="s">
        <v>1231</v>
      </c>
      <c r="AC122" s="36" t="s">
        <v>1231</v>
      </c>
      <c r="AD122" s="32"/>
    </row>
    <row r="123" spans="1:30" ht="15" customHeight="1" x14ac:dyDescent="0.2">
      <c r="A123" s="18" t="s">
        <v>332</v>
      </c>
      <c r="B123" s="30" t="s">
        <v>333</v>
      </c>
      <c r="C123" s="30" t="s">
        <v>943</v>
      </c>
      <c r="D123" s="18" t="s">
        <v>336</v>
      </c>
      <c r="E123" s="31" t="s">
        <v>337</v>
      </c>
      <c r="F123" s="30" t="s">
        <v>336</v>
      </c>
      <c r="G123" s="36" t="s">
        <v>1231</v>
      </c>
      <c r="H123" s="36" t="s">
        <v>1231</v>
      </c>
      <c r="I123" s="36" t="s">
        <v>1231</v>
      </c>
      <c r="J123" s="36" t="s">
        <v>1231</v>
      </c>
      <c r="K123" s="36" t="s">
        <v>1231</v>
      </c>
      <c r="L123" s="36" t="s">
        <v>1231</v>
      </c>
      <c r="M123" s="36" t="s">
        <v>1231</v>
      </c>
      <c r="N123" s="36" t="s">
        <v>1231</v>
      </c>
      <c r="O123" s="36" t="s">
        <v>1231</v>
      </c>
      <c r="P123" s="36" t="s">
        <v>1231</v>
      </c>
      <c r="Q123" s="36" t="s">
        <v>1231</v>
      </c>
      <c r="R123" s="36" t="s">
        <v>1231</v>
      </c>
      <c r="S123" s="36" t="s">
        <v>1231</v>
      </c>
      <c r="T123" s="36" t="s">
        <v>1231</v>
      </c>
      <c r="U123" s="36" t="s">
        <v>1231</v>
      </c>
      <c r="V123" s="36" t="s">
        <v>1231</v>
      </c>
      <c r="W123" s="36" t="s">
        <v>1231</v>
      </c>
      <c r="X123" s="36" t="s">
        <v>1231</v>
      </c>
      <c r="Y123" s="36" t="s">
        <v>1231</v>
      </c>
      <c r="Z123" s="36" t="s">
        <v>1231</v>
      </c>
      <c r="AA123" s="36" t="s">
        <v>1231</v>
      </c>
      <c r="AB123" s="36" t="s">
        <v>1231</v>
      </c>
      <c r="AC123" s="36" t="s">
        <v>1231</v>
      </c>
      <c r="AD123" s="32"/>
    </row>
    <row r="124" spans="1:30" ht="15" customHeight="1" x14ac:dyDescent="0.2">
      <c r="A124" s="18" t="s">
        <v>332</v>
      </c>
      <c r="B124" s="30" t="s">
        <v>333</v>
      </c>
      <c r="C124" s="30" t="s">
        <v>944</v>
      </c>
      <c r="D124" s="18" t="s">
        <v>338</v>
      </c>
      <c r="E124" s="31" t="s">
        <v>339</v>
      </c>
      <c r="F124" s="30" t="s">
        <v>338</v>
      </c>
      <c r="G124" s="36" t="s">
        <v>1231</v>
      </c>
      <c r="H124" s="36" t="s">
        <v>1231</v>
      </c>
      <c r="I124" s="36" t="s">
        <v>1231</v>
      </c>
      <c r="J124" s="36" t="s">
        <v>1231</v>
      </c>
      <c r="K124" s="36" t="s">
        <v>1231</v>
      </c>
      <c r="L124" s="36" t="s">
        <v>1231</v>
      </c>
      <c r="M124" s="36" t="s">
        <v>1231</v>
      </c>
      <c r="N124" s="36" t="s">
        <v>1231</v>
      </c>
      <c r="O124" s="36" t="s">
        <v>1231</v>
      </c>
      <c r="P124" s="36" t="s">
        <v>1231</v>
      </c>
      <c r="Q124" s="36" t="s">
        <v>1231</v>
      </c>
      <c r="R124" s="36" t="s">
        <v>1231</v>
      </c>
      <c r="S124" s="36" t="s">
        <v>1231</v>
      </c>
      <c r="T124" s="36" t="s">
        <v>1231</v>
      </c>
      <c r="U124" s="36" t="s">
        <v>1231</v>
      </c>
      <c r="V124" s="36" t="s">
        <v>1231</v>
      </c>
      <c r="W124" s="36" t="s">
        <v>1231</v>
      </c>
      <c r="X124" s="36" t="s">
        <v>1231</v>
      </c>
      <c r="Y124" s="36" t="s">
        <v>1231</v>
      </c>
      <c r="Z124" s="36" t="s">
        <v>1231</v>
      </c>
      <c r="AA124" s="36" t="s">
        <v>1231</v>
      </c>
      <c r="AB124" s="36" t="s">
        <v>1231</v>
      </c>
      <c r="AC124" s="36" t="s">
        <v>1231</v>
      </c>
      <c r="AD124" s="32"/>
    </row>
    <row r="125" spans="1:30" ht="15" customHeight="1" x14ac:dyDescent="0.2">
      <c r="A125" s="18" t="s">
        <v>332</v>
      </c>
      <c r="B125" s="30" t="s">
        <v>333</v>
      </c>
      <c r="C125" s="30"/>
      <c r="D125" s="18" t="s">
        <v>340</v>
      </c>
      <c r="E125" s="31"/>
      <c r="F125" s="30"/>
      <c r="G125" s="36" t="s">
        <v>1231</v>
      </c>
      <c r="H125" s="36" t="s">
        <v>1231</v>
      </c>
      <c r="I125" s="36" t="s">
        <v>1231</v>
      </c>
      <c r="J125" s="36" t="s">
        <v>1231</v>
      </c>
      <c r="K125" s="36" t="s">
        <v>1231</v>
      </c>
      <c r="L125" s="36" t="s">
        <v>1231</v>
      </c>
      <c r="M125" s="36" t="s">
        <v>1231</v>
      </c>
      <c r="N125" s="36" t="s">
        <v>1231</v>
      </c>
      <c r="O125" s="36" t="s">
        <v>1231</v>
      </c>
      <c r="P125" s="36" t="s">
        <v>1231</v>
      </c>
      <c r="Q125" s="36" t="s">
        <v>1231</v>
      </c>
      <c r="R125" s="36" t="s">
        <v>1231</v>
      </c>
      <c r="S125" s="36" t="s">
        <v>1231</v>
      </c>
      <c r="T125" s="36" t="s">
        <v>1231</v>
      </c>
      <c r="U125" s="36" t="s">
        <v>1231</v>
      </c>
      <c r="V125" s="36" t="s">
        <v>1231</v>
      </c>
      <c r="W125" s="36" t="s">
        <v>1231</v>
      </c>
      <c r="X125" s="36" t="s">
        <v>1231</v>
      </c>
      <c r="Y125" s="36" t="s">
        <v>1231</v>
      </c>
      <c r="Z125" s="36" t="s">
        <v>1231</v>
      </c>
      <c r="AA125" s="36" t="s">
        <v>1231</v>
      </c>
      <c r="AB125" s="36" t="s">
        <v>1231</v>
      </c>
      <c r="AC125" s="36" t="s">
        <v>1231</v>
      </c>
      <c r="AD125" s="32"/>
    </row>
    <row r="126" spans="1:30" ht="15" customHeight="1" x14ac:dyDescent="0.2">
      <c r="A126" s="18" t="s">
        <v>332</v>
      </c>
      <c r="B126" s="30" t="s">
        <v>333</v>
      </c>
      <c r="C126" s="30" t="s">
        <v>945</v>
      </c>
      <c r="D126" s="18" t="s">
        <v>341</v>
      </c>
      <c r="E126" s="31" t="s">
        <v>342</v>
      </c>
      <c r="F126" s="30" t="s">
        <v>341</v>
      </c>
      <c r="G126" s="36" t="s">
        <v>1231</v>
      </c>
      <c r="H126" s="36" t="s">
        <v>1231</v>
      </c>
      <c r="I126" s="36" t="s">
        <v>1231</v>
      </c>
      <c r="J126" s="36" t="s">
        <v>1231</v>
      </c>
      <c r="K126" s="36" t="s">
        <v>1231</v>
      </c>
      <c r="L126" s="36" t="s">
        <v>1231</v>
      </c>
      <c r="M126" s="36" t="s">
        <v>1231</v>
      </c>
      <c r="N126" s="36" t="s">
        <v>1231</v>
      </c>
      <c r="O126" s="36" t="s">
        <v>1231</v>
      </c>
      <c r="P126" s="36" t="s">
        <v>1231</v>
      </c>
      <c r="Q126" s="36" t="s">
        <v>1231</v>
      </c>
      <c r="R126" s="36" t="s">
        <v>1231</v>
      </c>
      <c r="S126" s="36" t="s">
        <v>1231</v>
      </c>
      <c r="T126" s="36" t="s">
        <v>1231</v>
      </c>
      <c r="U126" s="36" t="s">
        <v>1231</v>
      </c>
      <c r="V126" s="36" t="s">
        <v>1231</v>
      </c>
      <c r="W126" s="36" t="s">
        <v>1231</v>
      </c>
      <c r="X126" s="36" t="s">
        <v>1231</v>
      </c>
      <c r="Y126" s="36" t="s">
        <v>1231</v>
      </c>
      <c r="Z126" s="36" t="s">
        <v>1231</v>
      </c>
      <c r="AA126" s="36" t="s">
        <v>1231</v>
      </c>
      <c r="AB126" s="36" t="s">
        <v>1231</v>
      </c>
      <c r="AC126" s="36" t="s">
        <v>1231</v>
      </c>
      <c r="AD126" s="32"/>
    </row>
    <row r="127" spans="1:30" ht="15" customHeight="1" x14ac:dyDescent="0.2">
      <c r="A127" s="18" t="s">
        <v>332</v>
      </c>
      <c r="B127" s="30" t="s">
        <v>333</v>
      </c>
      <c r="C127" s="30" t="s">
        <v>946</v>
      </c>
      <c r="D127" s="18" t="s">
        <v>343</v>
      </c>
      <c r="E127" s="31" t="s">
        <v>344</v>
      </c>
      <c r="F127" s="30" t="s">
        <v>343</v>
      </c>
      <c r="G127" s="36" t="s">
        <v>1231</v>
      </c>
      <c r="H127" s="36" t="s">
        <v>1231</v>
      </c>
      <c r="I127" s="36" t="s">
        <v>1231</v>
      </c>
      <c r="J127" s="36" t="s">
        <v>1231</v>
      </c>
      <c r="K127" s="36" t="s">
        <v>1231</v>
      </c>
      <c r="L127" s="36" t="s">
        <v>1231</v>
      </c>
      <c r="M127" s="36" t="s">
        <v>1231</v>
      </c>
      <c r="N127" s="36" t="s">
        <v>1231</v>
      </c>
      <c r="O127" s="36" t="s">
        <v>1231</v>
      </c>
      <c r="P127" s="36" t="s">
        <v>1231</v>
      </c>
      <c r="Q127" s="36" t="s">
        <v>1231</v>
      </c>
      <c r="R127" s="36" t="s">
        <v>1231</v>
      </c>
      <c r="S127" s="36" t="s">
        <v>1231</v>
      </c>
      <c r="T127" s="36" t="s">
        <v>1231</v>
      </c>
      <c r="U127" s="36" t="s">
        <v>1231</v>
      </c>
      <c r="V127" s="36" t="s">
        <v>1231</v>
      </c>
      <c r="W127" s="36" t="s">
        <v>1231</v>
      </c>
      <c r="X127" s="36" t="s">
        <v>1231</v>
      </c>
      <c r="Y127" s="36" t="s">
        <v>1231</v>
      </c>
      <c r="Z127" s="36" t="s">
        <v>1231</v>
      </c>
      <c r="AA127" s="36" t="s">
        <v>1231</v>
      </c>
      <c r="AB127" s="36" t="s">
        <v>1231</v>
      </c>
      <c r="AC127" s="36" t="s">
        <v>1231</v>
      </c>
      <c r="AD127" s="32"/>
    </row>
    <row r="128" spans="1:30" ht="15" customHeight="1" x14ac:dyDescent="0.2">
      <c r="A128" s="18" t="s">
        <v>332</v>
      </c>
      <c r="B128" s="30" t="s">
        <v>333</v>
      </c>
      <c r="C128" s="30" t="s">
        <v>947</v>
      </c>
      <c r="D128" s="18" t="s">
        <v>345</v>
      </c>
      <c r="E128" s="31" t="s">
        <v>346</v>
      </c>
      <c r="F128" s="30" t="s">
        <v>345</v>
      </c>
      <c r="G128" s="36" t="s">
        <v>1231</v>
      </c>
      <c r="H128" s="36" t="s">
        <v>1231</v>
      </c>
      <c r="I128" s="36" t="s">
        <v>1231</v>
      </c>
      <c r="J128" s="36" t="s">
        <v>1231</v>
      </c>
      <c r="K128" s="36" t="s">
        <v>1231</v>
      </c>
      <c r="L128" s="36" t="s">
        <v>1231</v>
      </c>
      <c r="M128" s="36" t="s">
        <v>1231</v>
      </c>
      <c r="N128" s="36" t="s">
        <v>1231</v>
      </c>
      <c r="O128" s="36" t="s">
        <v>1231</v>
      </c>
      <c r="P128" s="36" t="s">
        <v>1231</v>
      </c>
      <c r="Q128" s="36" t="s">
        <v>1231</v>
      </c>
      <c r="R128" s="36" t="s">
        <v>1231</v>
      </c>
      <c r="S128" s="36" t="s">
        <v>1231</v>
      </c>
      <c r="T128" s="36" t="s">
        <v>1231</v>
      </c>
      <c r="U128" s="36" t="s">
        <v>1231</v>
      </c>
      <c r="V128" s="36" t="s">
        <v>1231</v>
      </c>
      <c r="W128" s="36" t="s">
        <v>1231</v>
      </c>
      <c r="X128" s="36" t="s">
        <v>1231</v>
      </c>
      <c r="Y128" s="36" t="s">
        <v>1231</v>
      </c>
      <c r="Z128" s="36" t="s">
        <v>1231</v>
      </c>
      <c r="AA128" s="36" t="s">
        <v>1231</v>
      </c>
      <c r="AB128" s="36" t="s">
        <v>1231</v>
      </c>
      <c r="AC128" s="36" t="s">
        <v>1231</v>
      </c>
      <c r="AD128" s="32"/>
    </row>
    <row r="129" spans="1:30" ht="15" customHeight="1" x14ac:dyDescent="0.2">
      <c r="A129" s="18" t="s">
        <v>332</v>
      </c>
      <c r="B129" s="30" t="s">
        <v>333</v>
      </c>
      <c r="C129" s="30" t="s">
        <v>948</v>
      </c>
      <c r="D129" s="18" t="s">
        <v>347</v>
      </c>
      <c r="E129" s="31" t="s">
        <v>348</v>
      </c>
      <c r="F129" s="30" t="s">
        <v>347</v>
      </c>
      <c r="G129" s="36" t="s">
        <v>1231</v>
      </c>
      <c r="H129" s="36" t="s">
        <v>1231</v>
      </c>
      <c r="I129" s="36" t="s">
        <v>1231</v>
      </c>
      <c r="J129" s="36" t="s">
        <v>1231</v>
      </c>
      <c r="K129" s="36" t="s">
        <v>1231</v>
      </c>
      <c r="L129" s="36" t="s">
        <v>1231</v>
      </c>
      <c r="M129" s="36" t="s">
        <v>1231</v>
      </c>
      <c r="N129" s="36" t="s">
        <v>1231</v>
      </c>
      <c r="O129" s="36" t="s">
        <v>1231</v>
      </c>
      <c r="P129" s="36" t="s">
        <v>1231</v>
      </c>
      <c r="Q129" s="36" t="s">
        <v>1231</v>
      </c>
      <c r="R129" s="36" t="s">
        <v>1231</v>
      </c>
      <c r="S129" s="36" t="s">
        <v>1231</v>
      </c>
      <c r="T129" s="36" t="s">
        <v>1231</v>
      </c>
      <c r="U129" s="36" t="s">
        <v>1231</v>
      </c>
      <c r="V129" s="36" t="s">
        <v>1231</v>
      </c>
      <c r="W129" s="36" t="s">
        <v>1231</v>
      </c>
      <c r="X129" s="36" t="s">
        <v>1231</v>
      </c>
      <c r="Y129" s="36" t="s">
        <v>1231</v>
      </c>
      <c r="Z129" s="36" t="s">
        <v>1231</v>
      </c>
      <c r="AA129" s="36" t="s">
        <v>1231</v>
      </c>
      <c r="AB129" s="36" t="s">
        <v>1231</v>
      </c>
      <c r="AC129" s="36" t="s">
        <v>1231</v>
      </c>
      <c r="AD129" s="32"/>
    </row>
    <row r="130" spans="1:30" ht="15" customHeight="1" x14ac:dyDescent="0.2">
      <c r="A130" s="18" t="s">
        <v>332</v>
      </c>
      <c r="B130" s="30" t="s">
        <v>333</v>
      </c>
      <c r="C130" s="30" t="s">
        <v>949</v>
      </c>
      <c r="D130" s="18" t="s">
        <v>349</v>
      </c>
      <c r="E130" s="31" t="s">
        <v>350</v>
      </c>
      <c r="F130" s="30" t="s">
        <v>349</v>
      </c>
      <c r="G130" s="36" t="s">
        <v>1231</v>
      </c>
      <c r="H130" s="36" t="s">
        <v>1231</v>
      </c>
      <c r="I130" s="36" t="s">
        <v>1231</v>
      </c>
      <c r="J130" s="36" t="s">
        <v>1231</v>
      </c>
      <c r="K130" s="36" t="s">
        <v>1231</v>
      </c>
      <c r="L130" s="36" t="s">
        <v>1231</v>
      </c>
      <c r="M130" s="36" t="s">
        <v>1231</v>
      </c>
      <c r="N130" s="36" t="s">
        <v>1231</v>
      </c>
      <c r="O130" s="36" t="s">
        <v>1231</v>
      </c>
      <c r="P130" s="36" t="s">
        <v>1231</v>
      </c>
      <c r="Q130" s="36" t="s">
        <v>1231</v>
      </c>
      <c r="R130" s="36" t="s">
        <v>1231</v>
      </c>
      <c r="S130" s="36" t="s">
        <v>1231</v>
      </c>
      <c r="T130" s="36" t="s">
        <v>1231</v>
      </c>
      <c r="U130" s="36" t="s">
        <v>1231</v>
      </c>
      <c r="V130" s="36" t="s">
        <v>1231</v>
      </c>
      <c r="W130" s="36" t="s">
        <v>1231</v>
      </c>
      <c r="X130" s="36" t="s">
        <v>1231</v>
      </c>
      <c r="Y130" s="36" t="s">
        <v>1231</v>
      </c>
      <c r="Z130" s="36" t="s">
        <v>1231</v>
      </c>
      <c r="AA130" s="36" t="s">
        <v>1231</v>
      </c>
      <c r="AB130" s="36" t="s">
        <v>1231</v>
      </c>
      <c r="AC130" s="36" t="s">
        <v>1231</v>
      </c>
      <c r="AD130" s="32"/>
    </row>
    <row r="131" spans="1:30" ht="15" customHeight="1" x14ac:dyDescent="0.2">
      <c r="A131" s="18" t="s">
        <v>332</v>
      </c>
      <c r="B131" s="30" t="s">
        <v>333</v>
      </c>
      <c r="C131" s="30" t="s">
        <v>950</v>
      </c>
      <c r="D131" s="18" t="s">
        <v>351</v>
      </c>
      <c r="E131" s="31" t="s">
        <v>352</v>
      </c>
      <c r="F131" s="30" t="s">
        <v>351</v>
      </c>
      <c r="G131" s="36" t="s">
        <v>1231</v>
      </c>
      <c r="H131" s="36" t="s">
        <v>1231</v>
      </c>
      <c r="I131" s="36" t="s">
        <v>1231</v>
      </c>
      <c r="J131" s="36" t="s">
        <v>1231</v>
      </c>
      <c r="K131" s="36" t="s">
        <v>1231</v>
      </c>
      <c r="L131" s="36" t="s">
        <v>1231</v>
      </c>
      <c r="M131" s="36" t="s">
        <v>1231</v>
      </c>
      <c r="N131" s="36" t="s">
        <v>1231</v>
      </c>
      <c r="O131" s="36" t="s">
        <v>1231</v>
      </c>
      <c r="P131" s="36" t="s">
        <v>1231</v>
      </c>
      <c r="Q131" s="36" t="s">
        <v>1231</v>
      </c>
      <c r="R131" s="36" t="s">
        <v>1231</v>
      </c>
      <c r="S131" s="36" t="s">
        <v>1231</v>
      </c>
      <c r="T131" s="36" t="s">
        <v>1231</v>
      </c>
      <c r="U131" s="36" t="s">
        <v>1231</v>
      </c>
      <c r="V131" s="36" t="s">
        <v>1231</v>
      </c>
      <c r="W131" s="36" t="s">
        <v>1231</v>
      </c>
      <c r="X131" s="36" t="s">
        <v>1231</v>
      </c>
      <c r="Y131" s="36" t="s">
        <v>1231</v>
      </c>
      <c r="Z131" s="36" t="s">
        <v>1231</v>
      </c>
      <c r="AA131" s="36" t="s">
        <v>1231</v>
      </c>
      <c r="AB131" s="36" t="s">
        <v>1231</v>
      </c>
      <c r="AC131" s="36" t="s">
        <v>1231</v>
      </c>
      <c r="AD131" s="32"/>
    </row>
    <row r="132" spans="1:30" ht="15" customHeight="1" x14ac:dyDescent="0.2">
      <c r="A132" s="18" t="s">
        <v>332</v>
      </c>
      <c r="B132" s="30" t="s">
        <v>333</v>
      </c>
      <c r="C132" s="30"/>
      <c r="D132" s="18" t="s">
        <v>353</v>
      </c>
      <c r="E132" s="31"/>
      <c r="F132" s="30"/>
      <c r="G132" s="36" t="s">
        <v>1231</v>
      </c>
      <c r="H132" s="36" t="s">
        <v>1231</v>
      </c>
      <c r="I132" s="36" t="s">
        <v>1231</v>
      </c>
      <c r="J132" s="36" t="s">
        <v>1231</v>
      </c>
      <c r="K132" s="36" t="s">
        <v>1231</v>
      </c>
      <c r="L132" s="36" t="s">
        <v>1231</v>
      </c>
      <c r="M132" s="36" t="s">
        <v>1231</v>
      </c>
      <c r="N132" s="36" t="s">
        <v>1231</v>
      </c>
      <c r="O132" s="36" t="s">
        <v>1231</v>
      </c>
      <c r="P132" s="36" t="s">
        <v>1231</v>
      </c>
      <c r="Q132" s="36" t="s">
        <v>1231</v>
      </c>
      <c r="R132" s="36" t="s">
        <v>1231</v>
      </c>
      <c r="S132" s="36" t="s">
        <v>1231</v>
      </c>
      <c r="T132" s="36" t="s">
        <v>1231</v>
      </c>
      <c r="U132" s="36" t="s">
        <v>1231</v>
      </c>
      <c r="V132" s="36" t="s">
        <v>1231</v>
      </c>
      <c r="W132" s="36" t="s">
        <v>1231</v>
      </c>
      <c r="X132" s="36" t="s">
        <v>1231</v>
      </c>
      <c r="Y132" s="36" t="s">
        <v>1231</v>
      </c>
      <c r="Z132" s="36" t="s">
        <v>1231</v>
      </c>
      <c r="AA132" s="36" t="s">
        <v>1231</v>
      </c>
      <c r="AB132" s="36" t="s">
        <v>1231</v>
      </c>
      <c r="AC132" s="36" t="s">
        <v>1231</v>
      </c>
      <c r="AD132" s="32"/>
    </row>
    <row r="133" spans="1:30" ht="15" customHeight="1" x14ac:dyDescent="0.2">
      <c r="A133" s="18" t="s">
        <v>332</v>
      </c>
      <c r="B133" s="30" t="s">
        <v>333</v>
      </c>
      <c r="C133" s="30" t="s">
        <v>951</v>
      </c>
      <c r="D133" s="18" t="s">
        <v>354</v>
      </c>
      <c r="E133" s="31" t="s">
        <v>355</v>
      </c>
      <c r="F133" s="30" t="s">
        <v>354</v>
      </c>
      <c r="G133" s="36" t="s">
        <v>1231</v>
      </c>
      <c r="H133" s="36" t="s">
        <v>1231</v>
      </c>
      <c r="I133" s="36" t="s">
        <v>1231</v>
      </c>
      <c r="J133" s="36" t="s">
        <v>1231</v>
      </c>
      <c r="K133" s="36" t="s">
        <v>1231</v>
      </c>
      <c r="L133" s="36" t="s">
        <v>1231</v>
      </c>
      <c r="M133" s="36" t="s">
        <v>1231</v>
      </c>
      <c r="N133" s="36" t="s">
        <v>1231</v>
      </c>
      <c r="O133" s="36" t="s">
        <v>1231</v>
      </c>
      <c r="P133" s="36" t="s">
        <v>1231</v>
      </c>
      <c r="Q133" s="36" t="s">
        <v>1231</v>
      </c>
      <c r="R133" s="36" t="s">
        <v>1231</v>
      </c>
      <c r="S133" s="36" t="s">
        <v>1231</v>
      </c>
      <c r="T133" s="36" t="s">
        <v>1231</v>
      </c>
      <c r="U133" s="36" t="s">
        <v>1231</v>
      </c>
      <c r="V133" s="36" t="s">
        <v>1231</v>
      </c>
      <c r="W133" s="36" t="s">
        <v>1231</v>
      </c>
      <c r="X133" s="36" t="s">
        <v>1231</v>
      </c>
      <c r="Y133" s="36" t="s">
        <v>1231</v>
      </c>
      <c r="Z133" s="36" t="s">
        <v>1231</v>
      </c>
      <c r="AA133" s="36" t="s">
        <v>1231</v>
      </c>
      <c r="AB133" s="36" t="s">
        <v>1231</v>
      </c>
      <c r="AC133" s="36" t="s">
        <v>1231</v>
      </c>
      <c r="AD133" s="32"/>
    </row>
    <row r="134" spans="1:30" ht="24.75" customHeight="1" x14ac:dyDescent="0.25">
      <c r="A134" s="26" t="s">
        <v>356</v>
      </c>
      <c r="B134" s="27" t="s">
        <v>357</v>
      </c>
      <c r="C134" s="30"/>
      <c r="D134" s="26"/>
      <c r="E134" s="28"/>
      <c r="F134" s="27"/>
      <c r="G134" s="29">
        <v>49478</v>
      </c>
      <c r="H134" s="29">
        <v>19113</v>
      </c>
      <c r="I134" s="29">
        <v>7</v>
      </c>
      <c r="J134" s="29">
        <v>7</v>
      </c>
      <c r="K134" s="29">
        <v>5023</v>
      </c>
      <c r="L134" s="29">
        <v>6412</v>
      </c>
      <c r="M134" s="29">
        <v>7664</v>
      </c>
      <c r="N134" s="29">
        <v>1490</v>
      </c>
      <c r="O134" s="29">
        <v>265</v>
      </c>
      <c r="P134" s="29">
        <v>10394</v>
      </c>
      <c r="Q134" s="29">
        <v>2464</v>
      </c>
      <c r="R134" s="29">
        <v>1814</v>
      </c>
      <c r="S134" s="29">
        <v>650</v>
      </c>
      <c r="T134" s="29">
        <v>2262</v>
      </c>
      <c r="U134" s="29">
        <v>133</v>
      </c>
      <c r="V134" s="29">
        <v>324</v>
      </c>
      <c r="W134" s="29">
        <v>2115</v>
      </c>
      <c r="X134" s="29">
        <v>3096</v>
      </c>
      <c r="Y134" s="29">
        <v>7360</v>
      </c>
      <c r="Z134" s="29">
        <v>1606</v>
      </c>
      <c r="AA134" s="29">
        <v>243</v>
      </c>
      <c r="AB134" s="29">
        <v>7594</v>
      </c>
      <c r="AC134" s="29">
        <v>1413</v>
      </c>
      <c r="AD134" s="32"/>
    </row>
    <row r="135" spans="1:30" ht="15" customHeight="1" x14ac:dyDescent="0.2">
      <c r="A135" s="18" t="s">
        <v>356</v>
      </c>
      <c r="B135" s="30" t="s">
        <v>357</v>
      </c>
      <c r="C135" s="30" t="s">
        <v>952</v>
      </c>
      <c r="D135" s="18" t="s">
        <v>358</v>
      </c>
      <c r="E135" s="31" t="s">
        <v>359</v>
      </c>
      <c r="F135" s="30" t="s">
        <v>358</v>
      </c>
      <c r="G135" s="32">
        <v>6566</v>
      </c>
      <c r="H135" s="32">
        <v>2572</v>
      </c>
      <c r="I135" s="32">
        <v>1</v>
      </c>
      <c r="J135" s="32">
        <v>1</v>
      </c>
      <c r="K135" s="32">
        <v>712</v>
      </c>
      <c r="L135" s="32">
        <v>793</v>
      </c>
      <c r="M135" s="32">
        <v>1065</v>
      </c>
      <c r="N135" s="32">
        <v>207</v>
      </c>
      <c r="O135" s="32">
        <v>15</v>
      </c>
      <c r="P135" s="32">
        <v>1281</v>
      </c>
      <c r="Q135" s="32">
        <v>282</v>
      </c>
      <c r="R135" s="32">
        <v>203</v>
      </c>
      <c r="S135" s="32">
        <v>79</v>
      </c>
      <c r="T135" s="32">
        <v>335</v>
      </c>
      <c r="U135" s="32">
        <v>9</v>
      </c>
      <c r="V135" s="32">
        <v>19</v>
      </c>
      <c r="W135" s="32">
        <v>259</v>
      </c>
      <c r="X135" s="32">
        <v>377</v>
      </c>
      <c r="Y135" s="32">
        <v>1215</v>
      </c>
      <c r="Z135" s="32">
        <v>116</v>
      </c>
      <c r="AA135" s="32">
        <v>20</v>
      </c>
      <c r="AB135" s="32">
        <v>945</v>
      </c>
      <c r="AC135" s="32">
        <v>195</v>
      </c>
      <c r="AD135" s="32"/>
    </row>
    <row r="136" spans="1:30" ht="15" customHeight="1" x14ac:dyDescent="0.2">
      <c r="A136" s="18" t="s">
        <v>356</v>
      </c>
      <c r="B136" s="30" t="s">
        <v>357</v>
      </c>
      <c r="C136" s="30" t="s">
        <v>953</v>
      </c>
      <c r="D136" s="18" t="s">
        <v>360</v>
      </c>
      <c r="E136" s="31" t="s">
        <v>361</v>
      </c>
      <c r="F136" s="30" t="s">
        <v>360</v>
      </c>
      <c r="G136" s="32">
        <v>13814</v>
      </c>
      <c r="H136" s="32">
        <v>5651</v>
      </c>
      <c r="I136" s="32">
        <v>1</v>
      </c>
      <c r="J136" s="32">
        <v>1</v>
      </c>
      <c r="K136" s="32">
        <v>1549</v>
      </c>
      <c r="L136" s="32">
        <v>1867</v>
      </c>
      <c r="M136" s="32">
        <v>2233</v>
      </c>
      <c r="N136" s="32">
        <v>437</v>
      </c>
      <c r="O136" s="32">
        <v>42</v>
      </c>
      <c r="P136" s="32">
        <v>2295</v>
      </c>
      <c r="Q136" s="32">
        <v>622</v>
      </c>
      <c r="R136" s="32">
        <v>478</v>
      </c>
      <c r="S136" s="32">
        <v>144</v>
      </c>
      <c r="T136" s="32">
        <v>517</v>
      </c>
      <c r="U136" s="32">
        <v>17</v>
      </c>
      <c r="V136" s="32">
        <v>34</v>
      </c>
      <c r="W136" s="32">
        <v>347</v>
      </c>
      <c r="X136" s="32">
        <v>758</v>
      </c>
      <c r="Y136" s="32">
        <v>2194</v>
      </c>
      <c r="Z136" s="32">
        <v>521</v>
      </c>
      <c r="AA136" s="32">
        <v>71</v>
      </c>
      <c r="AB136" s="32">
        <v>2218</v>
      </c>
      <c r="AC136" s="32">
        <v>385</v>
      </c>
      <c r="AD136" s="32"/>
    </row>
    <row r="137" spans="1:30" ht="15" customHeight="1" x14ac:dyDescent="0.2">
      <c r="A137" s="18" t="s">
        <v>356</v>
      </c>
      <c r="B137" s="30" t="s">
        <v>357</v>
      </c>
      <c r="C137" s="30" t="s">
        <v>954</v>
      </c>
      <c r="D137" s="18" t="s">
        <v>362</v>
      </c>
      <c r="E137" s="31" t="s">
        <v>363</v>
      </c>
      <c r="F137" s="30" t="s">
        <v>362</v>
      </c>
      <c r="G137" s="32">
        <v>5040</v>
      </c>
      <c r="H137" s="32">
        <v>1972</v>
      </c>
      <c r="I137" s="32">
        <v>1</v>
      </c>
      <c r="J137" s="32">
        <v>0</v>
      </c>
      <c r="K137" s="32">
        <v>503</v>
      </c>
      <c r="L137" s="32">
        <v>710</v>
      </c>
      <c r="M137" s="32">
        <v>758</v>
      </c>
      <c r="N137" s="32">
        <v>183</v>
      </c>
      <c r="O137" s="32">
        <v>17</v>
      </c>
      <c r="P137" s="32">
        <v>1169</v>
      </c>
      <c r="Q137" s="32">
        <v>283</v>
      </c>
      <c r="R137" s="32">
        <v>219</v>
      </c>
      <c r="S137" s="32">
        <v>64</v>
      </c>
      <c r="T137" s="32">
        <v>188</v>
      </c>
      <c r="U137" s="32">
        <v>9</v>
      </c>
      <c r="V137" s="32">
        <v>33</v>
      </c>
      <c r="W137" s="32">
        <v>244</v>
      </c>
      <c r="X137" s="32">
        <v>412</v>
      </c>
      <c r="Y137" s="32">
        <v>603</v>
      </c>
      <c r="Z137" s="32">
        <v>188</v>
      </c>
      <c r="AA137" s="32">
        <v>18</v>
      </c>
      <c r="AB137" s="32">
        <v>755</v>
      </c>
      <c r="AC137" s="32">
        <v>135</v>
      </c>
      <c r="AD137" s="32"/>
    </row>
    <row r="138" spans="1:30" ht="15" customHeight="1" x14ac:dyDescent="0.2">
      <c r="A138" s="18" t="s">
        <v>356</v>
      </c>
      <c r="B138" s="30" t="s">
        <v>357</v>
      </c>
      <c r="C138" s="30" t="s">
        <v>955</v>
      </c>
      <c r="D138" s="18" t="s">
        <v>364</v>
      </c>
      <c r="E138" s="31" t="s">
        <v>365</v>
      </c>
      <c r="F138" s="30" t="s">
        <v>364</v>
      </c>
      <c r="G138" s="32">
        <v>16765</v>
      </c>
      <c r="H138" s="32">
        <v>5918</v>
      </c>
      <c r="I138" s="32">
        <v>2</v>
      </c>
      <c r="J138" s="32">
        <v>2</v>
      </c>
      <c r="K138" s="32">
        <v>1483</v>
      </c>
      <c r="L138" s="32">
        <v>2115</v>
      </c>
      <c r="M138" s="32">
        <v>2316</v>
      </c>
      <c r="N138" s="32">
        <v>419</v>
      </c>
      <c r="O138" s="32">
        <v>161</v>
      </c>
      <c r="P138" s="32">
        <v>4338</v>
      </c>
      <c r="Q138" s="32">
        <v>1014</v>
      </c>
      <c r="R138" s="32">
        <v>701</v>
      </c>
      <c r="S138" s="32">
        <v>313</v>
      </c>
      <c r="T138" s="32">
        <v>972</v>
      </c>
      <c r="U138" s="32">
        <v>73</v>
      </c>
      <c r="V138" s="32">
        <v>212</v>
      </c>
      <c r="W138" s="32">
        <v>957</v>
      </c>
      <c r="X138" s="32">
        <v>1110</v>
      </c>
      <c r="Y138" s="32">
        <v>2315</v>
      </c>
      <c r="Z138" s="32">
        <v>572</v>
      </c>
      <c r="AA138" s="32">
        <v>99</v>
      </c>
      <c r="AB138" s="32">
        <v>2477</v>
      </c>
      <c r="AC138" s="32">
        <v>466</v>
      </c>
      <c r="AD138" s="32"/>
    </row>
    <row r="139" spans="1:30" ht="15" customHeight="1" x14ac:dyDescent="0.2">
      <c r="A139" s="18" t="s">
        <v>356</v>
      </c>
      <c r="B139" s="30" t="s">
        <v>357</v>
      </c>
      <c r="C139" s="30" t="s">
        <v>956</v>
      </c>
      <c r="D139" s="18" t="s">
        <v>366</v>
      </c>
      <c r="E139" s="31" t="s">
        <v>367</v>
      </c>
      <c r="F139" s="30" t="s">
        <v>366</v>
      </c>
      <c r="G139" s="32">
        <v>7292</v>
      </c>
      <c r="H139" s="32">
        <v>3000</v>
      </c>
      <c r="I139" s="32">
        <v>2</v>
      </c>
      <c r="J139" s="32">
        <v>3</v>
      </c>
      <c r="K139" s="32">
        <v>776</v>
      </c>
      <c r="L139" s="32">
        <v>927</v>
      </c>
      <c r="M139" s="32">
        <v>1292</v>
      </c>
      <c r="N139" s="32">
        <v>244</v>
      </c>
      <c r="O139" s="32">
        <v>30</v>
      </c>
      <c r="P139" s="32">
        <v>1311</v>
      </c>
      <c r="Q139" s="32">
        <v>263</v>
      </c>
      <c r="R139" s="32">
        <v>213</v>
      </c>
      <c r="S139" s="32">
        <v>50</v>
      </c>
      <c r="T139" s="32">
        <v>250</v>
      </c>
      <c r="U139" s="32">
        <v>25</v>
      </c>
      <c r="V139" s="32">
        <v>26</v>
      </c>
      <c r="W139" s="32">
        <v>308</v>
      </c>
      <c r="X139" s="32">
        <v>439</v>
      </c>
      <c r="Y139" s="32">
        <v>1033</v>
      </c>
      <c r="Z139" s="32">
        <v>209</v>
      </c>
      <c r="AA139" s="32">
        <v>35</v>
      </c>
      <c r="AB139" s="32">
        <v>1199</v>
      </c>
      <c r="AC139" s="32">
        <v>231</v>
      </c>
      <c r="AD139" s="32"/>
    </row>
    <row r="140" spans="1:30" ht="15" customHeight="1" x14ac:dyDescent="0.2">
      <c r="A140" s="18" t="s">
        <v>356</v>
      </c>
      <c r="B140" s="30" t="s">
        <v>357</v>
      </c>
      <c r="C140" s="30"/>
      <c r="D140" s="18" t="s">
        <v>368</v>
      </c>
      <c r="E140" s="31"/>
      <c r="F140" s="30"/>
      <c r="G140" s="32">
        <v>1</v>
      </c>
      <c r="H140" s="32">
        <v>0</v>
      </c>
      <c r="I140" s="32">
        <v>0</v>
      </c>
      <c r="J140" s="32">
        <v>0</v>
      </c>
      <c r="K140" s="32">
        <v>0</v>
      </c>
      <c r="L140" s="32">
        <v>0</v>
      </c>
      <c r="M140" s="32">
        <v>0</v>
      </c>
      <c r="N140" s="32">
        <v>0</v>
      </c>
      <c r="O140" s="32">
        <v>0</v>
      </c>
      <c r="P140" s="32">
        <v>0</v>
      </c>
      <c r="Q140" s="32">
        <v>0</v>
      </c>
      <c r="R140" s="32">
        <v>0</v>
      </c>
      <c r="S140" s="32">
        <v>0</v>
      </c>
      <c r="T140" s="32">
        <v>0</v>
      </c>
      <c r="U140" s="32">
        <v>0</v>
      </c>
      <c r="V140" s="32">
        <v>0</v>
      </c>
      <c r="W140" s="32">
        <v>0</v>
      </c>
      <c r="X140" s="32">
        <v>0</v>
      </c>
      <c r="Y140" s="32">
        <v>0</v>
      </c>
      <c r="Z140" s="32">
        <v>0</v>
      </c>
      <c r="AA140" s="32">
        <v>0</v>
      </c>
      <c r="AB140" s="32">
        <v>0</v>
      </c>
      <c r="AC140" s="32">
        <v>1</v>
      </c>
      <c r="AD140" s="32"/>
    </row>
    <row r="141" spans="1:30" ht="25.5" customHeight="1" x14ac:dyDescent="0.25">
      <c r="A141" s="26" t="s">
        <v>369</v>
      </c>
      <c r="B141" s="27" t="s">
        <v>49</v>
      </c>
      <c r="C141" s="30"/>
      <c r="D141" s="26"/>
      <c r="E141" s="28"/>
      <c r="F141" s="27"/>
      <c r="G141" s="29">
        <v>154108</v>
      </c>
      <c r="H141" s="29">
        <v>63840</v>
      </c>
      <c r="I141" s="29">
        <v>14</v>
      </c>
      <c r="J141" s="29">
        <v>12</v>
      </c>
      <c r="K141" s="29">
        <v>18500</v>
      </c>
      <c r="L141" s="29">
        <v>25164</v>
      </c>
      <c r="M141" s="29">
        <v>20150</v>
      </c>
      <c r="N141" s="29">
        <v>6280</v>
      </c>
      <c r="O141" s="29">
        <v>1193</v>
      </c>
      <c r="P141" s="29">
        <v>37801</v>
      </c>
      <c r="Q141" s="29">
        <v>8032</v>
      </c>
      <c r="R141" s="29">
        <v>5722</v>
      </c>
      <c r="S141" s="29">
        <v>2310</v>
      </c>
      <c r="T141" s="29">
        <v>8853</v>
      </c>
      <c r="U141" s="29">
        <v>780</v>
      </c>
      <c r="V141" s="29">
        <v>2330</v>
      </c>
      <c r="W141" s="29">
        <v>8414</v>
      </c>
      <c r="X141" s="29">
        <v>9392</v>
      </c>
      <c r="Y141" s="29">
        <v>15054</v>
      </c>
      <c r="Z141" s="29">
        <v>5847</v>
      </c>
      <c r="AA141" s="29">
        <v>1802</v>
      </c>
      <c r="AB141" s="29">
        <v>19732</v>
      </c>
      <c r="AC141" s="29">
        <v>2559</v>
      </c>
      <c r="AD141" s="32"/>
    </row>
    <row r="142" spans="1:30" ht="15" customHeight="1" x14ac:dyDescent="0.2">
      <c r="A142" s="18" t="s">
        <v>369</v>
      </c>
      <c r="B142" s="30" t="s">
        <v>49</v>
      </c>
      <c r="C142" s="30" t="s">
        <v>957</v>
      </c>
      <c r="D142" s="18" t="s">
        <v>370</v>
      </c>
      <c r="E142" s="31" t="s">
        <v>371</v>
      </c>
      <c r="F142" s="30" t="s">
        <v>370</v>
      </c>
      <c r="G142" s="32">
        <v>5722</v>
      </c>
      <c r="H142" s="32">
        <v>2281</v>
      </c>
      <c r="I142" s="32">
        <v>2</v>
      </c>
      <c r="J142" s="32">
        <v>0</v>
      </c>
      <c r="K142" s="32">
        <v>611</v>
      </c>
      <c r="L142" s="32">
        <v>886</v>
      </c>
      <c r="M142" s="32">
        <v>782</v>
      </c>
      <c r="N142" s="32">
        <v>213</v>
      </c>
      <c r="O142" s="32">
        <v>18</v>
      </c>
      <c r="P142" s="32">
        <v>1427</v>
      </c>
      <c r="Q142" s="32">
        <v>281</v>
      </c>
      <c r="R142" s="32">
        <v>188</v>
      </c>
      <c r="S142" s="32">
        <v>93</v>
      </c>
      <c r="T142" s="32">
        <v>375</v>
      </c>
      <c r="U142" s="32">
        <v>20</v>
      </c>
      <c r="V142" s="32">
        <v>39</v>
      </c>
      <c r="W142" s="32">
        <v>243</v>
      </c>
      <c r="X142" s="32">
        <v>469</v>
      </c>
      <c r="Y142" s="32">
        <v>672</v>
      </c>
      <c r="Z142" s="32">
        <v>212</v>
      </c>
      <c r="AA142" s="32">
        <v>78</v>
      </c>
      <c r="AB142" s="32">
        <v>733</v>
      </c>
      <c r="AC142" s="32">
        <v>88</v>
      </c>
      <c r="AD142" s="32"/>
    </row>
    <row r="143" spans="1:30" ht="15" customHeight="1" x14ac:dyDescent="0.2">
      <c r="A143" s="18" t="s">
        <v>369</v>
      </c>
      <c r="B143" s="30" t="s">
        <v>49</v>
      </c>
      <c r="C143" s="30" t="s">
        <v>958</v>
      </c>
      <c r="D143" s="18" t="s">
        <v>372</v>
      </c>
      <c r="E143" s="31" t="s">
        <v>373</v>
      </c>
      <c r="F143" s="30" t="s">
        <v>372</v>
      </c>
      <c r="G143" s="32">
        <v>7418</v>
      </c>
      <c r="H143" s="32">
        <v>3017</v>
      </c>
      <c r="I143" s="32">
        <v>2</v>
      </c>
      <c r="J143" s="32">
        <v>0</v>
      </c>
      <c r="K143" s="32">
        <v>869</v>
      </c>
      <c r="L143" s="32">
        <v>1154</v>
      </c>
      <c r="M143" s="32">
        <v>992</v>
      </c>
      <c r="N143" s="32">
        <v>317</v>
      </c>
      <c r="O143" s="32">
        <v>38</v>
      </c>
      <c r="P143" s="32">
        <v>1936</v>
      </c>
      <c r="Q143" s="32">
        <v>462</v>
      </c>
      <c r="R143" s="32">
        <v>366</v>
      </c>
      <c r="S143" s="32">
        <v>96</v>
      </c>
      <c r="T143" s="32">
        <v>460</v>
      </c>
      <c r="U143" s="32">
        <v>30</v>
      </c>
      <c r="V143" s="32">
        <v>107</v>
      </c>
      <c r="W143" s="32">
        <v>377</v>
      </c>
      <c r="X143" s="32">
        <v>500</v>
      </c>
      <c r="Y143" s="32">
        <v>733</v>
      </c>
      <c r="Z143" s="32">
        <v>232</v>
      </c>
      <c r="AA143" s="32">
        <v>83</v>
      </c>
      <c r="AB143" s="32">
        <v>936</v>
      </c>
      <c r="AC143" s="32">
        <v>126</v>
      </c>
      <c r="AD143" s="32"/>
    </row>
    <row r="144" spans="1:30" ht="15" customHeight="1" x14ac:dyDescent="0.2">
      <c r="A144" s="18" t="s">
        <v>369</v>
      </c>
      <c r="B144" s="30" t="s">
        <v>49</v>
      </c>
      <c r="C144" s="30" t="s">
        <v>959</v>
      </c>
      <c r="D144" s="18" t="s">
        <v>374</v>
      </c>
      <c r="E144" s="31" t="s">
        <v>375</v>
      </c>
      <c r="F144" s="30" t="s">
        <v>374</v>
      </c>
      <c r="G144" s="32">
        <v>5594</v>
      </c>
      <c r="H144" s="32">
        <v>2491</v>
      </c>
      <c r="I144" s="32">
        <v>0</v>
      </c>
      <c r="J144" s="32">
        <v>0</v>
      </c>
      <c r="K144" s="32">
        <v>749</v>
      </c>
      <c r="L144" s="32">
        <v>901</v>
      </c>
      <c r="M144" s="32">
        <v>841</v>
      </c>
      <c r="N144" s="32">
        <v>265</v>
      </c>
      <c r="O144" s="32">
        <v>39</v>
      </c>
      <c r="P144" s="32">
        <v>1243</v>
      </c>
      <c r="Q144" s="32">
        <v>237</v>
      </c>
      <c r="R144" s="32">
        <v>180</v>
      </c>
      <c r="S144" s="32">
        <v>57</v>
      </c>
      <c r="T144" s="32">
        <v>274</v>
      </c>
      <c r="U144" s="32">
        <v>27</v>
      </c>
      <c r="V144" s="32">
        <v>71</v>
      </c>
      <c r="W144" s="32">
        <v>290</v>
      </c>
      <c r="X144" s="32">
        <v>344</v>
      </c>
      <c r="Y144" s="32">
        <v>555</v>
      </c>
      <c r="Z144" s="32">
        <v>195</v>
      </c>
      <c r="AA144" s="32">
        <v>54</v>
      </c>
      <c r="AB144" s="32">
        <v>658</v>
      </c>
      <c r="AC144" s="32">
        <v>94</v>
      </c>
      <c r="AD144" s="32"/>
    </row>
    <row r="145" spans="1:30" ht="15" customHeight="1" x14ac:dyDescent="0.2">
      <c r="A145" s="18" t="s">
        <v>369</v>
      </c>
      <c r="B145" s="30" t="s">
        <v>49</v>
      </c>
      <c r="C145" s="30" t="s">
        <v>960</v>
      </c>
      <c r="D145" s="18" t="s">
        <v>376</v>
      </c>
      <c r="E145" s="31" t="s">
        <v>377</v>
      </c>
      <c r="F145" s="30" t="s">
        <v>376</v>
      </c>
      <c r="G145" s="32">
        <v>6457</v>
      </c>
      <c r="H145" s="32">
        <v>2779</v>
      </c>
      <c r="I145" s="32">
        <v>0</v>
      </c>
      <c r="J145" s="32">
        <v>0</v>
      </c>
      <c r="K145" s="32">
        <v>807</v>
      </c>
      <c r="L145" s="32">
        <v>1006</v>
      </c>
      <c r="M145" s="32">
        <v>966</v>
      </c>
      <c r="N145" s="32">
        <v>256</v>
      </c>
      <c r="O145" s="32">
        <v>37</v>
      </c>
      <c r="P145" s="32">
        <v>1399</v>
      </c>
      <c r="Q145" s="32">
        <v>218</v>
      </c>
      <c r="R145" s="32">
        <v>161</v>
      </c>
      <c r="S145" s="32">
        <v>57</v>
      </c>
      <c r="T145" s="32">
        <v>361</v>
      </c>
      <c r="U145" s="32">
        <v>27</v>
      </c>
      <c r="V145" s="32">
        <v>103</v>
      </c>
      <c r="W145" s="32">
        <v>301</v>
      </c>
      <c r="X145" s="32">
        <v>389</v>
      </c>
      <c r="Y145" s="32">
        <v>661</v>
      </c>
      <c r="Z145" s="32">
        <v>277</v>
      </c>
      <c r="AA145" s="32">
        <v>61</v>
      </c>
      <c r="AB145" s="32">
        <v>856</v>
      </c>
      <c r="AC145" s="32">
        <v>131</v>
      </c>
      <c r="AD145" s="32"/>
    </row>
    <row r="146" spans="1:30" ht="15" customHeight="1" x14ac:dyDescent="0.2">
      <c r="A146" s="18" t="s">
        <v>369</v>
      </c>
      <c r="B146" s="30" t="s">
        <v>49</v>
      </c>
      <c r="C146" s="30" t="s">
        <v>961</v>
      </c>
      <c r="D146" s="18" t="s">
        <v>378</v>
      </c>
      <c r="E146" s="31" t="s">
        <v>379</v>
      </c>
      <c r="F146" s="30" t="s">
        <v>378</v>
      </c>
      <c r="G146" s="32">
        <v>9480</v>
      </c>
      <c r="H146" s="32">
        <v>4402</v>
      </c>
      <c r="I146" s="32">
        <v>0</v>
      </c>
      <c r="J146" s="32">
        <v>1</v>
      </c>
      <c r="K146" s="32">
        <v>1257</v>
      </c>
      <c r="L146" s="32">
        <v>1666</v>
      </c>
      <c r="M146" s="32">
        <v>1478</v>
      </c>
      <c r="N146" s="32">
        <v>456</v>
      </c>
      <c r="O146" s="32">
        <v>54</v>
      </c>
      <c r="P146" s="32">
        <v>1661</v>
      </c>
      <c r="Q146" s="32">
        <v>260</v>
      </c>
      <c r="R146" s="32">
        <v>189</v>
      </c>
      <c r="S146" s="32">
        <v>71</v>
      </c>
      <c r="T146" s="32">
        <v>338</v>
      </c>
      <c r="U146" s="32">
        <v>50</v>
      </c>
      <c r="V146" s="32">
        <v>59</v>
      </c>
      <c r="W146" s="32">
        <v>484</v>
      </c>
      <c r="X146" s="32">
        <v>470</v>
      </c>
      <c r="Y146" s="32">
        <v>833</v>
      </c>
      <c r="Z146" s="32">
        <v>350</v>
      </c>
      <c r="AA146" s="32">
        <v>108</v>
      </c>
      <c r="AB146" s="32">
        <v>1468</v>
      </c>
      <c r="AC146" s="32">
        <v>148</v>
      </c>
      <c r="AD146" s="32"/>
    </row>
    <row r="147" spans="1:30" ht="15" customHeight="1" x14ac:dyDescent="0.2">
      <c r="A147" s="18" t="s">
        <v>369</v>
      </c>
      <c r="B147" s="30" t="s">
        <v>49</v>
      </c>
      <c r="C147" s="30" t="s">
        <v>962</v>
      </c>
      <c r="D147" s="18" t="s">
        <v>380</v>
      </c>
      <c r="E147" s="31" t="s">
        <v>381</v>
      </c>
      <c r="F147" s="30" t="s">
        <v>380</v>
      </c>
      <c r="G147" s="32">
        <v>10021</v>
      </c>
      <c r="H147" s="32">
        <v>4828</v>
      </c>
      <c r="I147" s="32">
        <v>0</v>
      </c>
      <c r="J147" s="32">
        <v>1</v>
      </c>
      <c r="K147" s="32">
        <v>1438</v>
      </c>
      <c r="L147" s="32">
        <v>1851</v>
      </c>
      <c r="M147" s="32">
        <v>1538</v>
      </c>
      <c r="N147" s="32">
        <v>473</v>
      </c>
      <c r="O147" s="32">
        <v>47</v>
      </c>
      <c r="P147" s="32">
        <v>1384</v>
      </c>
      <c r="Q147" s="32">
        <v>285</v>
      </c>
      <c r="R147" s="32">
        <v>191</v>
      </c>
      <c r="S147" s="32">
        <v>94</v>
      </c>
      <c r="T147" s="32">
        <v>180</v>
      </c>
      <c r="U147" s="32">
        <v>44</v>
      </c>
      <c r="V147" s="32">
        <v>47</v>
      </c>
      <c r="W147" s="32">
        <v>233</v>
      </c>
      <c r="X147" s="32">
        <v>595</v>
      </c>
      <c r="Y147" s="32">
        <v>1026</v>
      </c>
      <c r="Z147" s="32">
        <v>439</v>
      </c>
      <c r="AA147" s="32">
        <v>129</v>
      </c>
      <c r="AB147" s="32">
        <v>1525</v>
      </c>
      <c r="AC147" s="32">
        <v>170</v>
      </c>
      <c r="AD147" s="32"/>
    </row>
    <row r="148" spans="1:30" ht="15" customHeight="1" x14ac:dyDescent="0.2">
      <c r="A148" s="18" t="s">
        <v>369</v>
      </c>
      <c r="B148" s="30" t="s">
        <v>49</v>
      </c>
      <c r="C148" s="30" t="s">
        <v>963</v>
      </c>
      <c r="D148" s="18" t="s">
        <v>382</v>
      </c>
      <c r="E148" s="31" t="s">
        <v>383</v>
      </c>
      <c r="F148" s="30" t="s">
        <v>382</v>
      </c>
      <c r="G148" s="32">
        <v>10666</v>
      </c>
      <c r="H148" s="32">
        <v>3925</v>
      </c>
      <c r="I148" s="32">
        <v>0</v>
      </c>
      <c r="J148" s="32">
        <v>1</v>
      </c>
      <c r="K148" s="32">
        <v>1089</v>
      </c>
      <c r="L148" s="32">
        <v>1506</v>
      </c>
      <c r="M148" s="32">
        <v>1329</v>
      </c>
      <c r="N148" s="32">
        <v>420</v>
      </c>
      <c r="O148" s="32">
        <v>34</v>
      </c>
      <c r="P148" s="32">
        <v>3256</v>
      </c>
      <c r="Q148" s="32">
        <v>932</v>
      </c>
      <c r="R148" s="32">
        <v>687</v>
      </c>
      <c r="S148" s="32">
        <v>245</v>
      </c>
      <c r="T148" s="32">
        <v>926</v>
      </c>
      <c r="U148" s="32">
        <v>34</v>
      </c>
      <c r="V148" s="32">
        <v>153</v>
      </c>
      <c r="W148" s="32">
        <v>452</v>
      </c>
      <c r="X148" s="32">
        <v>759</v>
      </c>
      <c r="Y148" s="32">
        <v>1194</v>
      </c>
      <c r="Z148" s="32">
        <v>357</v>
      </c>
      <c r="AA148" s="32">
        <v>92</v>
      </c>
      <c r="AB148" s="32">
        <v>1226</v>
      </c>
      <c r="AC148" s="32">
        <v>162</v>
      </c>
      <c r="AD148" s="32"/>
    </row>
    <row r="149" spans="1:30" ht="15" customHeight="1" x14ac:dyDescent="0.2">
      <c r="A149" s="18" t="s">
        <v>369</v>
      </c>
      <c r="B149" s="30" t="s">
        <v>49</v>
      </c>
      <c r="C149" s="30" t="s">
        <v>964</v>
      </c>
      <c r="D149" s="18" t="s">
        <v>50</v>
      </c>
      <c r="E149" s="31" t="s">
        <v>51</v>
      </c>
      <c r="F149" s="54" t="s">
        <v>52</v>
      </c>
      <c r="G149" s="32">
        <v>7276.333333333333</v>
      </c>
      <c r="H149" s="32">
        <v>3143.3333333333335</v>
      </c>
      <c r="I149" s="32">
        <v>1</v>
      </c>
      <c r="J149" s="32">
        <v>0.66666666666666663</v>
      </c>
      <c r="K149" s="32">
        <v>910</v>
      </c>
      <c r="L149" s="32">
        <v>1247.6666666666667</v>
      </c>
      <c r="M149" s="32">
        <v>984</v>
      </c>
      <c r="N149" s="32">
        <v>314</v>
      </c>
      <c r="O149" s="32">
        <v>64</v>
      </c>
      <c r="P149" s="32">
        <v>1632</v>
      </c>
      <c r="Q149" s="32">
        <v>363</v>
      </c>
      <c r="R149" s="32">
        <v>249</v>
      </c>
      <c r="S149" s="32">
        <v>114</v>
      </c>
      <c r="T149" s="32">
        <v>359</v>
      </c>
      <c r="U149" s="32">
        <v>39</v>
      </c>
      <c r="V149" s="32">
        <v>63.666666666666664</v>
      </c>
      <c r="W149" s="32">
        <v>312.33333333333331</v>
      </c>
      <c r="X149" s="32">
        <v>495</v>
      </c>
      <c r="Y149" s="32">
        <v>722</v>
      </c>
      <c r="Z149" s="32">
        <v>274.33333333333331</v>
      </c>
      <c r="AA149" s="32">
        <v>86</v>
      </c>
      <c r="AB149" s="32">
        <v>909.66666666666663</v>
      </c>
      <c r="AC149" s="32">
        <v>131</v>
      </c>
      <c r="AD149" s="32"/>
    </row>
    <row r="150" spans="1:30" ht="15" customHeight="1" x14ac:dyDescent="0.2">
      <c r="A150" s="18" t="s">
        <v>369</v>
      </c>
      <c r="B150" s="30" t="s">
        <v>49</v>
      </c>
      <c r="C150" s="30" t="s">
        <v>964</v>
      </c>
      <c r="D150" s="18" t="s">
        <v>50</v>
      </c>
      <c r="E150" s="31" t="s">
        <v>53</v>
      </c>
      <c r="F150" s="54" t="s">
        <v>54</v>
      </c>
      <c r="G150" s="32">
        <v>7276.333333333333</v>
      </c>
      <c r="H150" s="32">
        <v>3143.3333333333335</v>
      </c>
      <c r="I150" s="32">
        <v>1</v>
      </c>
      <c r="J150" s="32">
        <v>0.66666666666666663</v>
      </c>
      <c r="K150" s="32">
        <v>910</v>
      </c>
      <c r="L150" s="32">
        <v>1247.6666666666667</v>
      </c>
      <c r="M150" s="32">
        <v>984</v>
      </c>
      <c r="N150" s="32">
        <v>314</v>
      </c>
      <c r="O150" s="32">
        <v>64</v>
      </c>
      <c r="P150" s="32">
        <v>1632</v>
      </c>
      <c r="Q150" s="32">
        <v>363</v>
      </c>
      <c r="R150" s="32">
        <v>249</v>
      </c>
      <c r="S150" s="32">
        <v>114</v>
      </c>
      <c r="T150" s="32">
        <v>359</v>
      </c>
      <c r="U150" s="32">
        <v>39</v>
      </c>
      <c r="V150" s="32">
        <v>63.666666666666664</v>
      </c>
      <c r="W150" s="32">
        <v>312.33333333333331</v>
      </c>
      <c r="X150" s="32">
        <v>495</v>
      </c>
      <c r="Y150" s="32">
        <v>722</v>
      </c>
      <c r="Z150" s="32">
        <v>274.33333333333331</v>
      </c>
      <c r="AA150" s="32">
        <v>86</v>
      </c>
      <c r="AB150" s="32">
        <v>909.66666666666663</v>
      </c>
      <c r="AC150" s="32">
        <v>131</v>
      </c>
      <c r="AD150" s="32"/>
    </row>
    <row r="151" spans="1:30" ht="15" customHeight="1" x14ac:dyDescent="0.2">
      <c r="A151" s="18" t="s">
        <v>369</v>
      </c>
      <c r="B151" s="30" t="s">
        <v>49</v>
      </c>
      <c r="C151" s="30" t="s">
        <v>964</v>
      </c>
      <c r="D151" s="18" t="s">
        <v>50</v>
      </c>
      <c r="E151" s="31" t="s">
        <v>55</v>
      </c>
      <c r="F151" s="54" t="s">
        <v>56</v>
      </c>
      <c r="G151" s="32">
        <v>7276.333333333333</v>
      </c>
      <c r="H151" s="32">
        <v>3143.3333333333335</v>
      </c>
      <c r="I151" s="32">
        <v>1</v>
      </c>
      <c r="J151" s="32">
        <v>0.66666666666666663</v>
      </c>
      <c r="K151" s="32">
        <v>910</v>
      </c>
      <c r="L151" s="32">
        <v>1247.6666666666667</v>
      </c>
      <c r="M151" s="32">
        <v>984</v>
      </c>
      <c r="N151" s="32">
        <v>314</v>
      </c>
      <c r="O151" s="32">
        <v>64</v>
      </c>
      <c r="P151" s="32">
        <v>1632</v>
      </c>
      <c r="Q151" s="32">
        <v>363</v>
      </c>
      <c r="R151" s="32">
        <v>249</v>
      </c>
      <c r="S151" s="32">
        <v>114</v>
      </c>
      <c r="T151" s="32">
        <v>359</v>
      </c>
      <c r="U151" s="32">
        <v>39</v>
      </c>
      <c r="V151" s="32">
        <v>63.666666666666664</v>
      </c>
      <c r="W151" s="32">
        <v>312.33333333333331</v>
      </c>
      <c r="X151" s="32">
        <v>495</v>
      </c>
      <c r="Y151" s="32">
        <v>722</v>
      </c>
      <c r="Z151" s="32">
        <v>274.33333333333331</v>
      </c>
      <c r="AA151" s="32">
        <v>86</v>
      </c>
      <c r="AB151" s="32">
        <v>909.66666666666663</v>
      </c>
      <c r="AC151" s="32">
        <v>131</v>
      </c>
      <c r="AD151" s="32"/>
    </row>
    <row r="152" spans="1:30" ht="15" customHeight="1" x14ac:dyDescent="0.2">
      <c r="A152" s="18" t="s">
        <v>369</v>
      </c>
      <c r="B152" s="30" t="s">
        <v>49</v>
      </c>
      <c r="C152" s="30" t="s">
        <v>965</v>
      </c>
      <c r="D152" s="18" t="s">
        <v>384</v>
      </c>
      <c r="E152" s="31" t="s">
        <v>385</v>
      </c>
      <c r="F152" s="30" t="s">
        <v>384</v>
      </c>
      <c r="G152" s="32">
        <v>24806</v>
      </c>
      <c r="H152" s="32">
        <v>10140</v>
      </c>
      <c r="I152" s="32">
        <v>1</v>
      </c>
      <c r="J152" s="32">
        <v>1</v>
      </c>
      <c r="K152" s="32">
        <v>2984</v>
      </c>
      <c r="L152" s="32">
        <v>4165</v>
      </c>
      <c r="M152" s="32">
        <v>2989</v>
      </c>
      <c r="N152" s="32">
        <v>800</v>
      </c>
      <c r="O152" s="32">
        <v>279</v>
      </c>
      <c r="P152" s="32">
        <v>6580</v>
      </c>
      <c r="Q152" s="32">
        <v>1002</v>
      </c>
      <c r="R152" s="32">
        <v>743</v>
      </c>
      <c r="S152" s="32">
        <v>259</v>
      </c>
      <c r="T152" s="32">
        <v>1029</v>
      </c>
      <c r="U152" s="32">
        <v>142</v>
      </c>
      <c r="V152" s="32">
        <v>655</v>
      </c>
      <c r="W152" s="32">
        <v>2572</v>
      </c>
      <c r="X152" s="32">
        <v>1180</v>
      </c>
      <c r="Y152" s="32">
        <v>2175</v>
      </c>
      <c r="Z152" s="32">
        <v>1139</v>
      </c>
      <c r="AA152" s="32">
        <v>325</v>
      </c>
      <c r="AB152" s="32">
        <v>3035</v>
      </c>
      <c r="AC152" s="32">
        <v>333</v>
      </c>
      <c r="AD152" s="32"/>
    </row>
    <row r="153" spans="1:30" ht="15" customHeight="1" x14ac:dyDescent="0.2">
      <c r="A153" s="18" t="s">
        <v>369</v>
      </c>
      <c r="B153" s="30" t="s">
        <v>49</v>
      </c>
      <c r="C153" s="30" t="s">
        <v>966</v>
      </c>
      <c r="D153" s="18" t="s">
        <v>386</v>
      </c>
      <c r="E153" s="31" t="s">
        <v>387</v>
      </c>
      <c r="F153" s="30" t="s">
        <v>386</v>
      </c>
      <c r="G153" s="32">
        <v>30629</v>
      </c>
      <c r="H153" s="32">
        <v>12503</v>
      </c>
      <c r="I153" s="32">
        <v>1</v>
      </c>
      <c r="J153" s="32">
        <v>1</v>
      </c>
      <c r="K153" s="32">
        <v>3593</v>
      </c>
      <c r="L153" s="32">
        <v>5245</v>
      </c>
      <c r="M153" s="32">
        <v>3663</v>
      </c>
      <c r="N153" s="32">
        <v>1091</v>
      </c>
      <c r="O153" s="32">
        <v>328</v>
      </c>
      <c r="P153" s="32">
        <v>7840</v>
      </c>
      <c r="Q153" s="32">
        <v>1779</v>
      </c>
      <c r="R153" s="32">
        <v>1354</v>
      </c>
      <c r="S153" s="32">
        <v>425</v>
      </c>
      <c r="T153" s="32">
        <v>2093</v>
      </c>
      <c r="U153" s="32">
        <v>166</v>
      </c>
      <c r="V153" s="32">
        <v>614</v>
      </c>
      <c r="W153" s="32">
        <v>1569</v>
      </c>
      <c r="X153" s="32">
        <v>1619</v>
      </c>
      <c r="Y153" s="32">
        <v>2974</v>
      </c>
      <c r="Z153" s="32">
        <v>1162</v>
      </c>
      <c r="AA153" s="32">
        <v>419</v>
      </c>
      <c r="AB153" s="32">
        <v>3832</v>
      </c>
      <c r="AC153" s="32">
        <v>480</v>
      </c>
      <c r="AD153" s="32"/>
    </row>
    <row r="154" spans="1:30" ht="15" customHeight="1" x14ac:dyDescent="0.2">
      <c r="A154" s="18" t="s">
        <v>369</v>
      </c>
      <c r="B154" s="30" t="s">
        <v>49</v>
      </c>
      <c r="C154" s="30" t="s">
        <v>967</v>
      </c>
      <c r="D154" s="18" t="s">
        <v>388</v>
      </c>
      <c r="E154" s="31" t="s">
        <v>389</v>
      </c>
      <c r="F154" s="30" t="s">
        <v>388</v>
      </c>
      <c r="G154" s="32">
        <v>7562</v>
      </c>
      <c r="H154" s="32">
        <v>3071</v>
      </c>
      <c r="I154" s="32">
        <v>3</v>
      </c>
      <c r="J154" s="32">
        <v>1</v>
      </c>
      <c r="K154" s="32">
        <v>896</v>
      </c>
      <c r="L154" s="32">
        <v>1168</v>
      </c>
      <c r="M154" s="32">
        <v>1003</v>
      </c>
      <c r="N154" s="32">
        <v>364</v>
      </c>
      <c r="O154" s="32">
        <v>43</v>
      </c>
      <c r="P154" s="32">
        <v>2055</v>
      </c>
      <c r="Q154" s="32">
        <v>549</v>
      </c>
      <c r="R154" s="32">
        <v>365</v>
      </c>
      <c r="S154" s="32">
        <v>184</v>
      </c>
      <c r="T154" s="32">
        <v>604</v>
      </c>
      <c r="U154" s="32">
        <v>45</v>
      </c>
      <c r="V154" s="32">
        <v>74</v>
      </c>
      <c r="W154" s="32">
        <v>232</v>
      </c>
      <c r="X154" s="32">
        <v>551</v>
      </c>
      <c r="Y154" s="32">
        <v>727</v>
      </c>
      <c r="Z154" s="32">
        <v>237</v>
      </c>
      <c r="AA154" s="32">
        <v>63</v>
      </c>
      <c r="AB154" s="32">
        <v>848</v>
      </c>
      <c r="AC154" s="32">
        <v>154</v>
      </c>
      <c r="AD154" s="32"/>
    </row>
    <row r="155" spans="1:30" ht="15" customHeight="1" x14ac:dyDescent="0.2">
      <c r="A155" s="18" t="s">
        <v>369</v>
      </c>
      <c r="B155" s="30" t="s">
        <v>49</v>
      </c>
      <c r="C155" s="30"/>
      <c r="D155" s="18" t="s">
        <v>390</v>
      </c>
      <c r="E155" s="31"/>
      <c r="F155" s="30"/>
      <c r="G155" s="32">
        <v>6930</v>
      </c>
      <c r="H155" s="32">
        <v>2435</v>
      </c>
      <c r="I155" s="32">
        <v>2</v>
      </c>
      <c r="J155" s="32">
        <v>0</v>
      </c>
      <c r="K155" s="32">
        <v>723</v>
      </c>
      <c r="L155" s="32">
        <v>895</v>
      </c>
      <c r="M155" s="32">
        <v>815</v>
      </c>
      <c r="N155" s="32">
        <v>355</v>
      </c>
      <c r="O155" s="32">
        <v>47</v>
      </c>
      <c r="P155" s="32">
        <v>2096</v>
      </c>
      <c r="Q155" s="32">
        <v>428</v>
      </c>
      <c r="R155" s="32">
        <v>182</v>
      </c>
      <c r="S155" s="32">
        <v>246</v>
      </c>
      <c r="T155" s="32">
        <v>472</v>
      </c>
      <c r="U155" s="32">
        <v>39</v>
      </c>
      <c r="V155" s="32">
        <v>129</v>
      </c>
      <c r="W155" s="32">
        <v>466</v>
      </c>
      <c r="X155" s="32">
        <v>562</v>
      </c>
      <c r="Y155" s="32">
        <v>653</v>
      </c>
      <c r="Z155" s="32">
        <v>152</v>
      </c>
      <c r="AA155" s="32">
        <v>76</v>
      </c>
      <c r="AB155" s="32">
        <v>976</v>
      </c>
      <c r="AC155" s="32">
        <v>140</v>
      </c>
      <c r="AD155" s="32"/>
    </row>
    <row r="156" spans="1:30" ht="15" customHeight="1" x14ac:dyDescent="0.2">
      <c r="A156" s="18" t="s">
        <v>369</v>
      </c>
      <c r="B156" s="30" t="s">
        <v>49</v>
      </c>
      <c r="C156" s="30" t="s">
        <v>968</v>
      </c>
      <c r="D156" s="18" t="s">
        <v>391</v>
      </c>
      <c r="E156" s="31" t="s">
        <v>392</v>
      </c>
      <c r="F156" s="30" t="s">
        <v>391</v>
      </c>
      <c r="G156" s="32">
        <v>6994</v>
      </c>
      <c r="H156" s="32">
        <v>2538</v>
      </c>
      <c r="I156" s="32">
        <v>0</v>
      </c>
      <c r="J156" s="32">
        <v>4</v>
      </c>
      <c r="K156" s="32">
        <v>754</v>
      </c>
      <c r="L156" s="32">
        <v>978</v>
      </c>
      <c r="M156" s="32">
        <v>802</v>
      </c>
      <c r="N156" s="32">
        <v>328</v>
      </c>
      <c r="O156" s="32">
        <v>37</v>
      </c>
      <c r="P156" s="32">
        <v>2028</v>
      </c>
      <c r="Q156" s="32">
        <v>510</v>
      </c>
      <c r="R156" s="32">
        <v>369</v>
      </c>
      <c r="S156" s="32">
        <v>141</v>
      </c>
      <c r="T156" s="32">
        <v>664</v>
      </c>
      <c r="U156" s="32">
        <v>39</v>
      </c>
      <c r="V156" s="32">
        <v>88</v>
      </c>
      <c r="W156" s="32">
        <v>258</v>
      </c>
      <c r="X156" s="32">
        <v>469</v>
      </c>
      <c r="Y156" s="32">
        <v>685</v>
      </c>
      <c r="Z156" s="32">
        <v>272</v>
      </c>
      <c r="AA156" s="32">
        <v>56</v>
      </c>
      <c r="AB156" s="32">
        <v>910</v>
      </c>
      <c r="AC156" s="32">
        <v>140</v>
      </c>
      <c r="AD156" s="32"/>
    </row>
    <row r="157" spans="1:30" ht="26.25" customHeight="1" x14ac:dyDescent="0.25">
      <c r="A157" s="26" t="s">
        <v>393</v>
      </c>
      <c r="B157" s="27" t="s">
        <v>394</v>
      </c>
      <c r="C157" s="30"/>
      <c r="D157" s="26"/>
      <c r="E157" s="28"/>
      <c r="F157" s="27"/>
      <c r="G157" s="29">
        <v>72415</v>
      </c>
      <c r="H157" s="29">
        <v>25908</v>
      </c>
      <c r="I157" s="29">
        <v>4</v>
      </c>
      <c r="J157" s="29">
        <v>19</v>
      </c>
      <c r="K157" s="29">
        <v>7806</v>
      </c>
      <c r="L157" s="29">
        <v>11532</v>
      </c>
      <c r="M157" s="29">
        <v>6547</v>
      </c>
      <c r="N157" s="29">
        <v>2243</v>
      </c>
      <c r="O157" s="29">
        <v>608</v>
      </c>
      <c r="P157" s="29">
        <v>26096</v>
      </c>
      <c r="Q157" s="29">
        <v>3514</v>
      </c>
      <c r="R157" s="29">
        <v>2461</v>
      </c>
      <c r="S157" s="29">
        <v>1053</v>
      </c>
      <c r="T157" s="29">
        <v>7232</v>
      </c>
      <c r="U157" s="29">
        <v>801</v>
      </c>
      <c r="V157" s="29">
        <v>1131</v>
      </c>
      <c r="W157" s="29">
        <v>6407</v>
      </c>
      <c r="X157" s="29">
        <v>7011</v>
      </c>
      <c r="Y157" s="29">
        <v>7183</v>
      </c>
      <c r="Z157" s="29">
        <v>2750</v>
      </c>
      <c r="AA157" s="29">
        <v>569</v>
      </c>
      <c r="AB157" s="29">
        <v>5494</v>
      </c>
      <c r="AC157" s="29">
        <v>1564</v>
      </c>
      <c r="AD157" s="32"/>
    </row>
    <row r="158" spans="1:30" ht="15" customHeight="1" x14ac:dyDescent="0.2">
      <c r="A158" s="18" t="s">
        <v>393</v>
      </c>
      <c r="B158" s="30" t="s">
        <v>394</v>
      </c>
      <c r="C158" s="30" t="s">
        <v>969</v>
      </c>
      <c r="D158" s="18" t="s">
        <v>395</v>
      </c>
      <c r="E158" s="31" t="s">
        <v>396</v>
      </c>
      <c r="F158" s="30" t="s">
        <v>395</v>
      </c>
      <c r="G158" s="32">
        <v>6387</v>
      </c>
      <c r="H158" s="32">
        <v>2339</v>
      </c>
      <c r="I158" s="32">
        <v>0</v>
      </c>
      <c r="J158" s="32">
        <v>1</v>
      </c>
      <c r="K158" s="32">
        <v>689</v>
      </c>
      <c r="L158" s="32">
        <v>1023</v>
      </c>
      <c r="M158" s="32">
        <v>626</v>
      </c>
      <c r="N158" s="32">
        <v>147</v>
      </c>
      <c r="O158" s="32">
        <v>96</v>
      </c>
      <c r="P158" s="32">
        <v>2241</v>
      </c>
      <c r="Q158" s="32">
        <v>330</v>
      </c>
      <c r="R158" s="32">
        <v>248</v>
      </c>
      <c r="S158" s="32">
        <v>82</v>
      </c>
      <c r="T158" s="32">
        <v>647</v>
      </c>
      <c r="U158" s="32">
        <v>93</v>
      </c>
      <c r="V158" s="32">
        <v>72</v>
      </c>
      <c r="W158" s="32">
        <v>550</v>
      </c>
      <c r="X158" s="32">
        <v>549</v>
      </c>
      <c r="Y158" s="32">
        <v>600</v>
      </c>
      <c r="Z158" s="32">
        <v>291</v>
      </c>
      <c r="AA158" s="32">
        <v>58</v>
      </c>
      <c r="AB158" s="32">
        <v>476</v>
      </c>
      <c r="AC158" s="32">
        <v>139</v>
      </c>
      <c r="AD158" s="32"/>
    </row>
    <row r="159" spans="1:30" ht="15" customHeight="1" x14ac:dyDescent="0.2">
      <c r="A159" s="18" t="s">
        <v>393</v>
      </c>
      <c r="B159" s="30" t="s">
        <v>394</v>
      </c>
      <c r="C159" s="30" t="s">
        <v>970</v>
      </c>
      <c r="D159" s="18" t="s">
        <v>397</v>
      </c>
      <c r="E159" s="31" t="s">
        <v>398</v>
      </c>
      <c r="F159" s="30" t="s">
        <v>397</v>
      </c>
      <c r="G159" s="32">
        <v>8681</v>
      </c>
      <c r="H159" s="32">
        <v>2951</v>
      </c>
      <c r="I159" s="32">
        <v>0</v>
      </c>
      <c r="J159" s="32">
        <v>2</v>
      </c>
      <c r="K159" s="32">
        <v>939</v>
      </c>
      <c r="L159" s="32">
        <v>1324</v>
      </c>
      <c r="M159" s="32">
        <v>686</v>
      </c>
      <c r="N159" s="32">
        <v>257</v>
      </c>
      <c r="O159" s="32">
        <v>59</v>
      </c>
      <c r="P159" s="32">
        <v>3257</v>
      </c>
      <c r="Q159" s="32">
        <v>403</v>
      </c>
      <c r="R159" s="32">
        <v>292</v>
      </c>
      <c r="S159" s="32">
        <v>111</v>
      </c>
      <c r="T159" s="32">
        <v>755</v>
      </c>
      <c r="U159" s="32">
        <v>72</v>
      </c>
      <c r="V159" s="32">
        <v>88</v>
      </c>
      <c r="W159" s="32">
        <v>1052</v>
      </c>
      <c r="X159" s="32">
        <v>887</v>
      </c>
      <c r="Y159" s="32">
        <v>910</v>
      </c>
      <c r="Z159" s="32">
        <v>332</v>
      </c>
      <c r="AA159" s="32">
        <v>69</v>
      </c>
      <c r="AB159" s="32">
        <v>637</v>
      </c>
      <c r="AC159" s="32">
        <v>209</v>
      </c>
      <c r="AD159" s="32"/>
    </row>
    <row r="160" spans="1:30" ht="15" customHeight="1" x14ac:dyDescent="0.2">
      <c r="A160" s="18" t="s">
        <v>393</v>
      </c>
      <c r="B160" s="30" t="s">
        <v>394</v>
      </c>
      <c r="C160" s="30" t="s">
        <v>971</v>
      </c>
      <c r="D160" s="18" t="s">
        <v>399</v>
      </c>
      <c r="E160" s="31" t="s">
        <v>400</v>
      </c>
      <c r="F160" s="30" t="s">
        <v>399</v>
      </c>
      <c r="G160" s="32">
        <v>6822</v>
      </c>
      <c r="H160" s="32">
        <v>2445</v>
      </c>
      <c r="I160" s="32">
        <v>0</v>
      </c>
      <c r="J160" s="32">
        <v>3</v>
      </c>
      <c r="K160" s="32">
        <v>770</v>
      </c>
      <c r="L160" s="32">
        <v>1040</v>
      </c>
      <c r="M160" s="32">
        <v>632</v>
      </c>
      <c r="N160" s="32">
        <v>239</v>
      </c>
      <c r="O160" s="32">
        <v>65</v>
      </c>
      <c r="P160" s="32">
        <v>2362</v>
      </c>
      <c r="Q160" s="32">
        <v>430</v>
      </c>
      <c r="R160" s="32">
        <v>319</v>
      </c>
      <c r="S160" s="32">
        <v>111</v>
      </c>
      <c r="T160" s="32">
        <v>642</v>
      </c>
      <c r="U160" s="32">
        <v>56</v>
      </c>
      <c r="V160" s="32">
        <v>104</v>
      </c>
      <c r="W160" s="32">
        <v>499</v>
      </c>
      <c r="X160" s="32">
        <v>631</v>
      </c>
      <c r="Y160" s="32">
        <v>761</v>
      </c>
      <c r="Z160" s="32">
        <v>216</v>
      </c>
      <c r="AA160" s="32">
        <v>36</v>
      </c>
      <c r="AB160" s="32">
        <v>552</v>
      </c>
      <c r="AC160" s="32">
        <v>146</v>
      </c>
      <c r="AD160" s="32"/>
    </row>
    <row r="161" spans="1:30" ht="15" customHeight="1" x14ac:dyDescent="0.2">
      <c r="A161" s="18" t="s">
        <v>393</v>
      </c>
      <c r="B161" s="30" t="s">
        <v>394</v>
      </c>
      <c r="C161" s="30" t="s">
        <v>972</v>
      </c>
      <c r="D161" s="18" t="s">
        <v>401</v>
      </c>
      <c r="E161" s="31" t="s">
        <v>402</v>
      </c>
      <c r="F161" s="30" t="s">
        <v>401</v>
      </c>
      <c r="G161" s="32">
        <v>7500</v>
      </c>
      <c r="H161" s="32">
        <v>2372</v>
      </c>
      <c r="I161" s="32">
        <v>1</v>
      </c>
      <c r="J161" s="32">
        <v>1</v>
      </c>
      <c r="K161" s="32">
        <v>685</v>
      </c>
      <c r="L161" s="32">
        <v>1063</v>
      </c>
      <c r="M161" s="32">
        <v>622</v>
      </c>
      <c r="N161" s="32">
        <v>191</v>
      </c>
      <c r="O161" s="32">
        <v>54</v>
      </c>
      <c r="P161" s="32">
        <v>3221</v>
      </c>
      <c r="Q161" s="32">
        <v>390</v>
      </c>
      <c r="R161" s="32">
        <v>288</v>
      </c>
      <c r="S161" s="32">
        <v>102</v>
      </c>
      <c r="T161" s="32">
        <v>982</v>
      </c>
      <c r="U161" s="32">
        <v>61</v>
      </c>
      <c r="V161" s="32">
        <v>66</v>
      </c>
      <c r="W161" s="32">
        <v>749</v>
      </c>
      <c r="X161" s="32">
        <v>973</v>
      </c>
      <c r="Y161" s="32">
        <v>660</v>
      </c>
      <c r="Z161" s="32">
        <v>234</v>
      </c>
      <c r="AA161" s="32">
        <v>62</v>
      </c>
      <c r="AB161" s="32">
        <v>557</v>
      </c>
      <c r="AC161" s="32">
        <v>149</v>
      </c>
      <c r="AD161" s="32"/>
    </row>
    <row r="162" spans="1:30" ht="15" customHeight="1" x14ac:dyDescent="0.2">
      <c r="A162" s="18" t="s">
        <v>393</v>
      </c>
      <c r="B162" s="30" t="s">
        <v>394</v>
      </c>
      <c r="C162" s="30" t="s">
        <v>973</v>
      </c>
      <c r="D162" s="18" t="s">
        <v>403</v>
      </c>
      <c r="E162" s="31" t="s">
        <v>404</v>
      </c>
      <c r="F162" s="30" t="s">
        <v>403</v>
      </c>
      <c r="G162" s="32">
        <v>6146</v>
      </c>
      <c r="H162" s="32">
        <v>2376</v>
      </c>
      <c r="I162" s="32">
        <v>0</v>
      </c>
      <c r="J162" s="32">
        <v>3</v>
      </c>
      <c r="K162" s="32">
        <v>716</v>
      </c>
      <c r="L162" s="32">
        <v>1023</v>
      </c>
      <c r="M162" s="32">
        <v>634</v>
      </c>
      <c r="N162" s="32">
        <v>231</v>
      </c>
      <c r="O162" s="32">
        <v>37</v>
      </c>
      <c r="P162" s="32">
        <v>1920</v>
      </c>
      <c r="Q162" s="32">
        <v>288</v>
      </c>
      <c r="R162" s="32">
        <v>161</v>
      </c>
      <c r="S162" s="32">
        <v>127</v>
      </c>
      <c r="T162" s="32">
        <v>514</v>
      </c>
      <c r="U162" s="32">
        <v>50</v>
      </c>
      <c r="V162" s="32">
        <v>74</v>
      </c>
      <c r="W162" s="32">
        <v>433</v>
      </c>
      <c r="X162" s="32">
        <v>561</v>
      </c>
      <c r="Y162" s="32">
        <v>685</v>
      </c>
      <c r="Z162" s="32">
        <v>228</v>
      </c>
      <c r="AA162" s="32">
        <v>45</v>
      </c>
      <c r="AB162" s="32">
        <v>465</v>
      </c>
      <c r="AC162" s="32">
        <v>159</v>
      </c>
      <c r="AD162" s="32"/>
    </row>
    <row r="163" spans="1:30" ht="15" customHeight="1" x14ac:dyDescent="0.2">
      <c r="A163" s="18" t="s">
        <v>393</v>
      </c>
      <c r="B163" s="30" t="s">
        <v>394</v>
      </c>
      <c r="C163" s="30" t="s">
        <v>974</v>
      </c>
      <c r="D163" s="18" t="s">
        <v>405</v>
      </c>
      <c r="E163" s="31" t="s">
        <v>406</v>
      </c>
      <c r="F163" s="30" t="s">
        <v>405</v>
      </c>
      <c r="G163" s="32">
        <v>8073</v>
      </c>
      <c r="H163" s="32">
        <v>2746</v>
      </c>
      <c r="I163" s="32">
        <v>0</v>
      </c>
      <c r="J163" s="32">
        <v>2</v>
      </c>
      <c r="K163" s="32">
        <v>836</v>
      </c>
      <c r="L163" s="32">
        <v>1284</v>
      </c>
      <c r="M163" s="32">
        <v>624</v>
      </c>
      <c r="N163" s="32">
        <v>215</v>
      </c>
      <c r="O163" s="32">
        <v>49</v>
      </c>
      <c r="P163" s="32">
        <v>3233</v>
      </c>
      <c r="Q163" s="32">
        <v>434</v>
      </c>
      <c r="R163" s="32">
        <v>277</v>
      </c>
      <c r="S163" s="32">
        <v>157</v>
      </c>
      <c r="T163" s="32">
        <v>866</v>
      </c>
      <c r="U163" s="32">
        <v>83</v>
      </c>
      <c r="V163" s="32">
        <v>161</v>
      </c>
      <c r="W163" s="32">
        <v>958</v>
      </c>
      <c r="X163" s="32">
        <v>731</v>
      </c>
      <c r="Y163" s="32">
        <v>741</v>
      </c>
      <c r="Z163" s="32">
        <v>265</v>
      </c>
      <c r="AA163" s="32">
        <v>56</v>
      </c>
      <c r="AB163" s="32">
        <v>601</v>
      </c>
      <c r="AC163" s="32">
        <v>167</v>
      </c>
      <c r="AD163" s="32"/>
    </row>
    <row r="164" spans="1:30" ht="15" customHeight="1" x14ac:dyDescent="0.2">
      <c r="A164" s="18" t="s">
        <v>393</v>
      </c>
      <c r="B164" s="30" t="s">
        <v>394</v>
      </c>
      <c r="C164" s="30" t="s">
        <v>975</v>
      </c>
      <c r="D164" s="18" t="s">
        <v>407</v>
      </c>
      <c r="E164" s="31" t="s">
        <v>408</v>
      </c>
      <c r="F164" s="30" t="s">
        <v>407</v>
      </c>
      <c r="G164" s="32">
        <v>7544</v>
      </c>
      <c r="H164" s="32">
        <v>3011</v>
      </c>
      <c r="I164" s="32">
        <v>1</v>
      </c>
      <c r="J164" s="32">
        <v>1</v>
      </c>
      <c r="K164" s="32">
        <v>885</v>
      </c>
      <c r="L164" s="32">
        <v>1388</v>
      </c>
      <c r="M164" s="32">
        <v>736</v>
      </c>
      <c r="N164" s="32">
        <v>232</v>
      </c>
      <c r="O164" s="32">
        <v>46</v>
      </c>
      <c r="P164" s="32">
        <v>2320</v>
      </c>
      <c r="Q164" s="32">
        <v>221</v>
      </c>
      <c r="R164" s="32">
        <v>151</v>
      </c>
      <c r="S164" s="32">
        <v>70</v>
      </c>
      <c r="T164" s="32">
        <v>668</v>
      </c>
      <c r="U164" s="32">
        <v>62</v>
      </c>
      <c r="V164" s="32">
        <v>104</v>
      </c>
      <c r="W164" s="32">
        <v>678</v>
      </c>
      <c r="X164" s="32">
        <v>587</v>
      </c>
      <c r="Y164" s="32">
        <v>756</v>
      </c>
      <c r="Z164" s="32">
        <v>318</v>
      </c>
      <c r="AA164" s="32">
        <v>51</v>
      </c>
      <c r="AB164" s="32">
        <v>665</v>
      </c>
      <c r="AC164" s="32">
        <v>145</v>
      </c>
      <c r="AD164" s="32"/>
    </row>
    <row r="165" spans="1:30" ht="15" customHeight="1" x14ac:dyDescent="0.2">
      <c r="A165" s="18" t="s">
        <v>393</v>
      </c>
      <c r="B165" s="30" t="s">
        <v>394</v>
      </c>
      <c r="C165" s="30" t="s">
        <v>976</v>
      </c>
      <c r="D165" s="18" t="s">
        <v>409</v>
      </c>
      <c r="E165" s="31" t="s">
        <v>410</v>
      </c>
      <c r="F165" s="30" t="s">
        <v>409</v>
      </c>
      <c r="G165" s="32">
        <v>4510</v>
      </c>
      <c r="H165" s="32">
        <v>1709</v>
      </c>
      <c r="I165" s="32">
        <v>0</v>
      </c>
      <c r="J165" s="32">
        <v>1</v>
      </c>
      <c r="K165" s="32">
        <v>507</v>
      </c>
      <c r="L165" s="32">
        <v>773</v>
      </c>
      <c r="M165" s="32">
        <v>428</v>
      </c>
      <c r="N165" s="32">
        <v>147</v>
      </c>
      <c r="O165" s="32">
        <v>17</v>
      </c>
      <c r="P165" s="32">
        <v>1572</v>
      </c>
      <c r="Q165" s="32">
        <v>244</v>
      </c>
      <c r="R165" s="32">
        <v>196</v>
      </c>
      <c r="S165" s="32">
        <v>48</v>
      </c>
      <c r="T165" s="32">
        <v>538</v>
      </c>
      <c r="U165" s="32">
        <v>15</v>
      </c>
      <c r="V165" s="32">
        <v>47</v>
      </c>
      <c r="W165" s="32">
        <v>279</v>
      </c>
      <c r="X165" s="32">
        <v>449</v>
      </c>
      <c r="Y165" s="32">
        <v>484</v>
      </c>
      <c r="Z165" s="32">
        <v>168</v>
      </c>
      <c r="AA165" s="32">
        <v>35</v>
      </c>
      <c r="AB165" s="32">
        <v>305</v>
      </c>
      <c r="AC165" s="32">
        <v>73</v>
      </c>
      <c r="AD165" s="32"/>
    </row>
    <row r="166" spans="1:30" ht="15" customHeight="1" x14ac:dyDescent="0.2">
      <c r="A166" s="18" t="s">
        <v>393</v>
      </c>
      <c r="B166" s="30" t="s">
        <v>394</v>
      </c>
      <c r="C166" s="30"/>
      <c r="D166" s="18" t="s">
        <v>411</v>
      </c>
      <c r="E166" s="31"/>
      <c r="F166" s="30"/>
      <c r="G166" s="32">
        <v>851</v>
      </c>
      <c r="H166" s="32">
        <v>342</v>
      </c>
      <c r="I166" s="32">
        <v>0</v>
      </c>
      <c r="J166" s="32">
        <v>0</v>
      </c>
      <c r="K166" s="32">
        <v>59</v>
      </c>
      <c r="L166" s="32">
        <v>105</v>
      </c>
      <c r="M166" s="32">
        <v>178</v>
      </c>
      <c r="N166" s="32">
        <v>57</v>
      </c>
      <c r="O166" s="32">
        <v>5</v>
      </c>
      <c r="P166" s="32">
        <v>170</v>
      </c>
      <c r="Q166" s="32">
        <v>27</v>
      </c>
      <c r="R166" s="32">
        <v>9</v>
      </c>
      <c r="S166" s="32">
        <v>18</v>
      </c>
      <c r="T166" s="32">
        <v>43</v>
      </c>
      <c r="U166" s="32">
        <v>11</v>
      </c>
      <c r="V166" s="32">
        <v>7</v>
      </c>
      <c r="W166" s="32">
        <v>24</v>
      </c>
      <c r="X166" s="32">
        <v>58</v>
      </c>
      <c r="Y166" s="32">
        <v>73</v>
      </c>
      <c r="Z166" s="32">
        <v>71</v>
      </c>
      <c r="AA166" s="32">
        <v>8</v>
      </c>
      <c r="AB166" s="32">
        <v>60</v>
      </c>
      <c r="AC166" s="32">
        <v>65</v>
      </c>
      <c r="AD166" s="32"/>
    </row>
    <row r="167" spans="1:30" ht="15" customHeight="1" x14ac:dyDescent="0.2">
      <c r="A167" s="18" t="s">
        <v>393</v>
      </c>
      <c r="B167" s="30" t="s">
        <v>394</v>
      </c>
      <c r="C167" s="30" t="s">
        <v>977</v>
      </c>
      <c r="D167" s="18" t="s">
        <v>412</v>
      </c>
      <c r="E167" s="31" t="s">
        <v>413</v>
      </c>
      <c r="F167" s="30" t="s">
        <v>412</v>
      </c>
      <c r="G167" s="32">
        <v>7669</v>
      </c>
      <c r="H167" s="32">
        <v>2557</v>
      </c>
      <c r="I167" s="32">
        <v>0</v>
      </c>
      <c r="J167" s="32">
        <v>1</v>
      </c>
      <c r="K167" s="32">
        <v>772</v>
      </c>
      <c r="L167" s="32">
        <v>1225</v>
      </c>
      <c r="M167" s="32">
        <v>559</v>
      </c>
      <c r="N167" s="32">
        <v>244</v>
      </c>
      <c r="O167" s="32">
        <v>100</v>
      </c>
      <c r="P167" s="32">
        <v>3014</v>
      </c>
      <c r="Q167" s="32">
        <v>306</v>
      </c>
      <c r="R167" s="32">
        <v>203</v>
      </c>
      <c r="S167" s="32">
        <v>103</v>
      </c>
      <c r="T167" s="32">
        <v>912</v>
      </c>
      <c r="U167" s="32">
        <v>208</v>
      </c>
      <c r="V167" s="32">
        <v>230</v>
      </c>
      <c r="W167" s="32">
        <v>555</v>
      </c>
      <c r="X167" s="32">
        <v>803</v>
      </c>
      <c r="Y167" s="32">
        <v>673</v>
      </c>
      <c r="Z167" s="32">
        <v>304</v>
      </c>
      <c r="AA167" s="32">
        <v>85</v>
      </c>
      <c r="AB167" s="32">
        <v>532</v>
      </c>
      <c r="AC167" s="32">
        <v>160</v>
      </c>
      <c r="AD167" s="32"/>
    </row>
    <row r="168" spans="1:30" ht="15" customHeight="1" x14ac:dyDescent="0.2">
      <c r="A168" s="18" t="s">
        <v>393</v>
      </c>
      <c r="B168" s="30" t="s">
        <v>394</v>
      </c>
      <c r="C168" s="30" t="s">
        <v>978</v>
      </c>
      <c r="D168" s="18" t="s">
        <v>414</v>
      </c>
      <c r="E168" s="31" t="s">
        <v>415</v>
      </c>
      <c r="F168" s="30" t="s">
        <v>414</v>
      </c>
      <c r="G168" s="32">
        <v>8232</v>
      </c>
      <c r="H168" s="32">
        <v>3060</v>
      </c>
      <c r="I168" s="32">
        <v>2</v>
      </c>
      <c r="J168" s="32">
        <v>4</v>
      </c>
      <c r="K168" s="32">
        <v>948</v>
      </c>
      <c r="L168" s="32">
        <v>1284</v>
      </c>
      <c r="M168" s="32">
        <v>822</v>
      </c>
      <c r="N168" s="32">
        <v>283</v>
      </c>
      <c r="O168" s="32">
        <v>80</v>
      </c>
      <c r="P168" s="32">
        <v>2786</v>
      </c>
      <c r="Q168" s="32">
        <v>441</v>
      </c>
      <c r="R168" s="32">
        <v>317</v>
      </c>
      <c r="S168" s="32">
        <v>124</v>
      </c>
      <c r="T168" s="32">
        <v>665</v>
      </c>
      <c r="U168" s="32">
        <v>90</v>
      </c>
      <c r="V168" s="32">
        <v>178</v>
      </c>
      <c r="W168" s="32">
        <v>630</v>
      </c>
      <c r="X168" s="32">
        <v>782</v>
      </c>
      <c r="Y168" s="32">
        <v>840</v>
      </c>
      <c r="Z168" s="32">
        <v>323</v>
      </c>
      <c r="AA168" s="32">
        <v>64</v>
      </c>
      <c r="AB168" s="32">
        <v>644</v>
      </c>
      <c r="AC168" s="32">
        <v>152</v>
      </c>
      <c r="AD168" s="32"/>
    </row>
    <row r="169" spans="1:30" ht="24" customHeight="1" x14ac:dyDescent="0.25">
      <c r="A169" s="26" t="s">
        <v>416</v>
      </c>
      <c r="B169" s="27" t="s">
        <v>417</v>
      </c>
      <c r="C169" s="30"/>
      <c r="D169" s="26"/>
      <c r="E169" s="28"/>
      <c r="F169" s="27"/>
      <c r="G169" s="29">
        <v>86906</v>
      </c>
      <c r="H169" s="29">
        <v>34675</v>
      </c>
      <c r="I169" s="29">
        <v>11</v>
      </c>
      <c r="J169" s="29">
        <v>22</v>
      </c>
      <c r="K169" s="29">
        <v>9785</v>
      </c>
      <c r="L169" s="29">
        <v>12228</v>
      </c>
      <c r="M169" s="29">
        <v>12629</v>
      </c>
      <c r="N169" s="29">
        <v>2699</v>
      </c>
      <c r="O169" s="29">
        <v>665</v>
      </c>
      <c r="P169" s="29">
        <v>20779</v>
      </c>
      <c r="Q169" s="29">
        <v>4965</v>
      </c>
      <c r="R169" s="29">
        <v>3766</v>
      </c>
      <c r="S169" s="29">
        <v>1199</v>
      </c>
      <c r="T169" s="29">
        <v>2998</v>
      </c>
      <c r="U169" s="29">
        <v>336</v>
      </c>
      <c r="V169" s="29">
        <v>1304</v>
      </c>
      <c r="W169" s="29">
        <v>5466</v>
      </c>
      <c r="X169" s="29">
        <v>5710</v>
      </c>
      <c r="Y169" s="29">
        <v>10619</v>
      </c>
      <c r="Z169" s="29">
        <v>2235</v>
      </c>
      <c r="AA169" s="29">
        <v>580</v>
      </c>
      <c r="AB169" s="29">
        <v>12077</v>
      </c>
      <c r="AC169" s="29">
        <v>2577</v>
      </c>
      <c r="AD169" s="32"/>
    </row>
    <row r="170" spans="1:30" ht="15" customHeight="1" x14ac:dyDescent="0.2">
      <c r="A170" s="18" t="s">
        <v>416</v>
      </c>
      <c r="B170" s="30" t="s">
        <v>417</v>
      </c>
      <c r="C170" s="30" t="s">
        <v>979</v>
      </c>
      <c r="D170" s="18" t="s">
        <v>418</v>
      </c>
      <c r="E170" s="31" t="s">
        <v>419</v>
      </c>
      <c r="F170" s="30" t="s">
        <v>418</v>
      </c>
      <c r="G170" s="32">
        <v>18304</v>
      </c>
      <c r="H170" s="32">
        <v>7256</v>
      </c>
      <c r="I170" s="32">
        <v>1</v>
      </c>
      <c r="J170" s="32">
        <v>10</v>
      </c>
      <c r="K170" s="32">
        <v>2118</v>
      </c>
      <c r="L170" s="32">
        <v>2376</v>
      </c>
      <c r="M170" s="32">
        <v>2751</v>
      </c>
      <c r="N170" s="32">
        <v>612</v>
      </c>
      <c r="O170" s="32">
        <v>69</v>
      </c>
      <c r="P170" s="32">
        <v>4690</v>
      </c>
      <c r="Q170" s="32">
        <v>1205</v>
      </c>
      <c r="R170" s="32">
        <v>846</v>
      </c>
      <c r="S170" s="32">
        <v>359</v>
      </c>
      <c r="T170" s="32">
        <v>665</v>
      </c>
      <c r="U170" s="32">
        <v>46</v>
      </c>
      <c r="V170" s="32">
        <v>237</v>
      </c>
      <c r="W170" s="32">
        <v>1060</v>
      </c>
      <c r="X170" s="32">
        <v>1477</v>
      </c>
      <c r="Y170" s="32">
        <v>1932</v>
      </c>
      <c r="Z170" s="32">
        <v>411</v>
      </c>
      <c r="AA170" s="32">
        <v>104</v>
      </c>
      <c r="AB170" s="32">
        <v>2727</v>
      </c>
      <c r="AC170" s="32">
        <v>503</v>
      </c>
      <c r="AD170" s="32"/>
    </row>
    <row r="171" spans="1:30" ht="15" customHeight="1" x14ac:dyDescent="0.2">
      <c r="A171" s="18" t="s">
        <v>416</v>
      </c>
      <c r="B171" s="30" t="s">
        <v>417</v>
      </c>
      <c r="C171" s="30" t="s">
        <v>980</v>
      </c>
      <c r="D171" s="18" t="s">
        <v>420</v>
      </c>
      <c r="E171" s="31" t="s">
        <v>421</v>
      </c>
      <c r="F171" s="30" t="s">
        <v>420</v>
      </c>
      <c r="G171" s="32">
        <v>36294</v>
      </c>
      <c r="H171" s="32">
        <v>14590</v>
      </c>
      <c r="I171" s="32">
        <v>6</v>
      </c>
      <c r="J171" s="32">
        <v>6</v>
      </c>
      <c r="K171" s="32">
        <v>4019</v>
      </c>
      <c r="L171" s="32">
        <v>5404</v>
      </c>
      <c r="M171" s="32">
        <v>5155</v>
      </c>
      <c r="N171" s="32">
        <v>1066</v>
      </c>
      <c r="O171" s="32">
        <v>348</v>
      </c>
      <c r="P171" s="32">
        <v>8445</v>
      </c>
      <c r="Q171" s="32">
        <v>1890</v>
      </c>
      <c r="R171" s="32">
        <v>1503</v>
      </c>
      <c r="S171" s="32">
        <v>387</v>
      </c>
      <c r="T171" s="32">
        <v>1197</v>
      </c>
      <c r="U171" s="32">
        <v>196</v>
      </c>
      <c r="V171" s="32">
        <v>550</v>
      </c>
      <c r="W171" s="32">
        <v>2424</v>
      </c>
      <c r="X171" s="32">
        <v>2188</v>
      </c>
      <c r="Y171" s="32">
        <v>4466</v>
      </c>
      <c r="Z171" s="32">
        <v>1015</v>
      </c>
      <c r="AA171" s="32">
        <v>260</v>
      </c>
      <c r="AB171" s="32">
        <v>5084</v>
      </c>
      <c r="AC171" s="32">
        <v>1020</v>
      </c>
      <c r="AD171" s="32"/>
    </row>
    <row r="172" spans="1:30" ht="15" customHeight="1" x14ac:dyDescent="0.2">
      <c r="A172" s="18" t="s">
        <v>416</v>
      </c>
      <c r="B172" s="30" t="s">
        <v>417</v>
      </c>
      <c r="C172" s="30" t="s">
        <v>981</v>
      </c>
      <c r="D172" s="18" t="s">
        <v>422</v>
      </c>
      <c r="E172" s="31" t="s">
        <v>423</v>
      </c>
      <c r="F172" s="30" t="s">
        <v>422</v>
      </c>
      <c r="G172" s="32">
        <v>17397</v>
      </c>
      <c r="H172" s="32">
        <v>7092</v>
      </c>
      <c r="I172" s="32">
        <v>2</v>
      </c>
      <c r="J172" s="32">
        <v>3</v>
      </c>
      <c r="K172" s="32">
        <v>2019</v>
      </c>
      <c r="L172" s="32">
        <v>2504</v>
      </c>
      <c r="M172" s="32">
        <v>2564</v>
      </c>
      <c r="N172" s="32">
        <v>568</v>
      </c>
      <c r="O172" s="32">
        <v>115</v>
      </c>
      <c r="P172" s="32">
        <v>3758</v>
      </c>
      <c r="Q172" s="32">
        <v>797</v>
      </c>
      <c r="R172" s="32">
        <v>612</v>
      </c>
      <c r="S172" s="32">
        <v>185</v>
      </c>
      <c r="T172" s="32">
        <v>501</v>
      </c>
      <c r="U172" s="32">
        <v>41</v>
      </c>
      <c r="V172" s="32">
        <v>338</v>
      </c>
      <c r="W172" s="32">
        <v>1084</v>
      </c>
      <c r="X172" s="32">
        <v>997</v>
      </c>
      <c r="Y172" s="32">
        <v>2459</v>
      </c>
      <c r="Z172" s="32">
        <v>373</v>
      </c>
      <c r="AA172" s="32">
        <v>124</v>
      </c>
      <c r="AB172" s="32">
        <v>2286</v>
      </c>
      <c r="AC172" s="32">
        <v>622</v>
      </c>
      <c r="AD172" s="32"/>
    </row>
    <row r="173" spans="1:30" ht="15" customHeight="1" x14ac:dyDescent="0.2">
      <c r="A173" s="18" t="s">
        <v>416</v>
      </c>
      <c r="B173" s="30" t="s">
        <v>417</v>
      </c>
      <c r="C173" s="30" t="s">
        <v>982</v>
      </c>
      <c r="D173" s="18" t="s">
        <v>424</v>
      </c>
      <c r="E173" s="31" t="s">
        <v>425</v>
      </c>
      <c r="F173" s="30" t="s">
        <v>424</v>
      </c>
      <c r="G173" s="32">
        <v>14046</v>
      </c>
      <c r="H173" s="32">
        <v>5406</v>
      </c>
      <c r="I173" s="32">
        <v>2</v>
      </c>
      <c r="J173" s="32">
        <v>3</v>
      </c>
      <c r="K173" s="32">
        <v>1478</v>
      </c>
      <c r="L173" s="32">
        <v>1805</v>
      </c>
      <c r="M173" s="32">
        <v>2118</v>
      </c>
      <c r="N173" s="32">
        <v>427</v>
      </c>
      <c r="O173" s="32">
        <v>111</v>
      </c>
      <c r="P173" s="32">
        <v>3715</v>
      </c>
      <c r="Q173" s="32">
        <v>1030</v>
      </c>
      <c r="R173" s="32">
        <v>788</v>
      </c>
      <c r="S173" s="32">
        <v>242</v>
      </c>
      <c r="T173" s="32">
        <v>611</v>
      </c>
      <c r="U173" s="32">
        <v>50</v>
      </c>
      <c r="V173" s="32">
        <v>158</v>
      </c>
      <c r="W173" s="32">
        <v>857</v>
      </c>
      <c r="X173" s="32">
        <v>1009</v>
      </c>
      <c r="Y173" s="32">
        <v>1673</v>
      </c>
      <c r="Z173" s="32">
        <v>404</v>
      </c>
      <c r="AA173" s="32">
        <v>79</v>
      </c>
      <c r="AB173" s="32">
        <v>1819</v>
      </c>
      <c r="AC173" s="32">
        <v>412</v>
      </c>
      <c r="AD173" s="32"/>
    </row>
    <row r="174" spans="1:30" ht="15" customHeight="1" x14ac:dyDescent="0.2">
      <c r="A174" s="37" t="s">
        <v>416</v>
      </c>
      <c r="B174" s="38" t="s">
        <v>417</v>
      </c>
      <c r="C174" s="38"/>
      <c r="D174" s="37" t="s">
        <v>1186</v>
      </c>
      <c r="E174" s="31"/>
      <c r="F174" s="30"/>
      <c r="G174" s="32">
        <v>865</v>
      </c>
      <c r="H174" s="32">
        <v>331</v>
      </c>
      <c r="I174" s="32">
        <v>0</v>
      </c>
      <c r="J174" s="32">
        <v>0</v>
      </c>
      <c r="K174" s="32">
        <v>151</v>
      </c>
      <c r="L174" s="32">
        <v>139</v>
      </c>
      <c r="M174" s="32">
        <v>41</v>
      </c>
      <c r="N174" s="32">
        <v>26</v>
      </c>
      <c r="O174" s="32">
        <v>22</v>
      </c>
      <c r="P174" s="32">
        <v>171</v>
      </c>
      <c r="Q174" s="32">
        <v>43</v>
      </c>
      <c r="R174" s="32">
        <v>17</v>
      </c>
      <c r="S174" s="32">
        <v>26</v>
      </c>
      <c r="T174" s="32">
        <v>24</v>
      </c>
      <c r="U174" s="32">
        <v>3</v>
      </c>
      <c r="V174" s="32">
        <v>21</v>
      </c>
      <c r="W174" s="32">
        <v>41</v>
      </c>
      <c r="X174" s="32">
        <v>39</v>
      </c>
      <c r="Y174" s="32">
        <v>89</v>
      </c>
      <c r="Z174" s="32">
        <v>32</v>
      </c>
      <c r="AA174" s="32">
        <v>13</v>
      </c>
      <c r="AB174" s="32">
        <v>161</v>
      </c>
      <c r="AC174" s="32">
        <v>20</v>
      </c>
      <c r="AD174" s="32"/>
    </row>
    <row r="175" spans="1:30" ht="28.5" customHeight="1" x14ac:dyDescent="0.25">
      <c r="A175" s="26" t="s">
        <v>426</v>
      </c>
      <c r="B175" s="27" t="s">
        <v>57</v>
      </c>
      <c r="C175" s="30"/>
      <c r="D175" s="26"/>
      <c r="E175" s="28"/>
      <c r="F175" s="27"/>
      <c r="G175" s="29">
        <v>171307</v>
      </c>
      <c r="H175" s="29">
        <v>79641</v>
      </c>
      <c r="I175" s="29">
        <v>9</v>
      </c>
      <c r="J175" s="29">
        <v>48</v>
      </c>
      <c r="K175" s="29">
        <v>16822</v>
      </c>
      <c r="L175" s="29">
        <v>33984</v>
      </c>
      <c r="M175" s="29">
        <v>28778</v>
      </c>
      <c r="N175" s="29">
        <v>6277</v>
      </c>
      <c r="O175" s="29">
        <v>1121</v>
      </c>
      <c r="P175" s="29">
        <v>37549</v>
      </c>
      <c r="Q175" s="29">
        <v>6452</v>
      </c>
      <c r="R175" s="29">
        <v>4940</v>
      </c>
      <c r="S175" s="29">
        <v>1512</v>
      </c>
      <c r="T175" s="29">
        <v>8178</v>
      </c>
      <c r="U175" s="29">
        <v>818</v>
      </c>
      <c r="V175" s="29">
        <v>1024</v>
      </c>
      <c r="W175" s="29">
        <v>9374</v>
      </c>
      <c r="X175" s="29">
        <v>11703</v>
      </c>
      <c r="Y175" s="29">
        <v>20782</v>
      </c>
      <c r="Z175" s="29">
        <v>4376</v>
      </c>
      <c r="AA175" s="29">
        <v>1207</v>
      </c>
      <c r="AB175" s="29">
        <v>14489</v>
      </c>
      <c r="AC175" s="29">
        <v>5865</v>
      </c>
      <c r="AD175" s="32"/>
    </row>
    <row r="176" spans="1:30" ht="15" customHeight="1" x14ac:dyDescent="0.2">
      <c r="A176" s="18" t="s">
        <v>426</v>
      </c>
      <c r="B176" s="30" t="s">
        <v>57</v>
      </c>
      <c r="C176" s="30" t="s">
        <v>983</v>
      </c>
      <c r="D176" s="18" t="s">
        <v>427</v>
      </c>
      <c r="E176" s="31" t="s">
        <v>428</v>
      </c>
      <c r="F176" s="30" t="s">
        <v>427</v>
      </c>
      <c r="G176" s="32">
        <v>10837</v>
      </c>
      <c r="H176" s="32">
        <v>4711</v>
      </c>
      <c r="I176" s="32">
        <v>0</v>
      </c>
      <c r="J176" s="32">
        <v>10</v>
      </c>
      <c r="K176" s="32">
        <v>971</v>
      </c>
      <c r="L176" s="32">
        <v>1891</v>
      </c>
      <c r="M176" s="32">
        <v>1839</v>
      </c>
      <c r="N176" s="32">
        <v>456</v>
      </c>
      <c r="O176" s="32">
        <v>43</v>
      </c>
      <c r="P176" s="32">
        <v>2670</v>
      </c>
      <c r="Q176" s="32">
        <v>480</v>
      </c>
      <c r="R176" s="32">
        <v>347</v>
      </c>
      <c r="S176" s="32">
        <v>133</v>
      </c>
      <c r="T176" s="32">
        <v>473</v>
      </c>
      <c r="U176" s="32">
        <v>41</v>
      </c>
      <c r="V176" s="32">
        <v>107</v>
      </c>
      <c r="W176" s="32">
        <v>612</v>
      </c>
      <c r="X176" s="32">
        <v>957</v>
      </c>
      <c r="Y176" s="32">
        <v>1392</v>
      </c>
      <c r="Z176" s="32">
        <v>257</v>
      </c>
      <c r="AA176" s="32">
        <v>67</v>
      </c>
      <c r="AB176" s="32">
        <v>900</v>
      </c>
      <c r="AC176" s="32">
        <v>341</v>
      </c>
      <c r="AD176" s="32"/>
    </row>
    <row r="177" spans="1:30" ht="15" customHeight="1" x14ac:dyDescent="0.2">
      <c r="A177" s="18" t="s">
        <v>426</v>
      </c>
      <c r="B177" s="30" t="s">
        <v>57</v>
      </c>
      <c r="C177" s="30" t="s">
        <v>984</v>
      </c>
      <c r="D177" s="18" t="s">
        <v>429</v>
      </c>
      <c r="E177" s="31" t="s">
        <v>430</v>
      </c>
      <c r="F177" s="30" t="s">
        <v>429</v>
      </c>
      <c r="G177" s="32">
        <v>14752</v>
      </c>
      <c r="H177" s="32">
        <v>6761</v>
      </c>
      <c r="I177" s="32">
        <v>1</v>
      </c>
      <c r="J177" s="32">
        <v>6</v>
      </c>
      <c r="K177" s="32">
        <v>1462</v>
      </c>
      <c r="L177" s="32">
        <v>3043</v>
      </c>
      <c r="M177" s="32">
        <v>2249</v>
      </c>
      <c r="N177" s="32">
        <v>628</v>
      </c>
      <c r="O177" s="32">
        <v>129</v>
      </c>
      <c r="P177" s="32">
        <v>3213</v>
      </c>
      <c r="Q177" s="32">
        <v>571</v>
      </c>
      <c r="R177" s="32">
        <v>429</v>
      </c>
      <c r="S177" s="32">
        <v>142</v>
      </c>
      <c r="T177" s="32">
        <v>503</v>
      </c>
      <c r="U177" s="32">
        <v>81</v>
      </c>
      <c r="V177" s="32">
        <v>188</v>
      </c>
      <c r="W177" s="32">
        <v>834</v>
      </c>
      <c r="X177" s="32">
        <v>1036</v>
      </c>
      <c r="Y177" s="32">
        <v>1902</v>
      </c>
      <c r="Z177" s="32">
        <v>341</v>
      </c>
      <c r="AA177" s="32">
        <v>94</v>
      </c>
      <c r="AB177" s="32">
        <v>1251</v>
      </c>
      <c r="AC177" s="32">
        <v>433</v>
      </c>
      <c r="AD177" s="32"/>
    </row>
    <row r="178" spans="1:30" ht="15" customHeight="1" x14ac:dyDescent="0.2">
      <c r="A178" s="18" t="s">
        <v>426</v>
      </c>
      <c r="B178" s="30" t="s">
        <v>57</v>
      </c>
      <c r="C178" s="30" t="s">
        <v>985</v>
      </c>
      <c r="D178" s="18" t="s">
        <v>58</v>
      </c>
      <c r="E178" s="86" t="s">
        <v>59</v>
      </c>
      <c r="F178" s="87" t="s">
        <v>60</v>
      </c>
      <c r="G178" s="32">
        <v>11731</v>
      </c>
      <c r="H178" s="32">
        <v>5055.5</v>
      </c>
      <c r="I178" s="32">
        <v>0</v>
      </c>
      <c r="J178" s="32">
        <v>0.5</v>
      </c>
      <c r="K178" s="32">
        <v>1073.5</v>
      </c>
      <c r="L178" s="32">
        <v>2242</v>
      </c>
      <c r="M178" s="32">
        <v>1739.5</v>
      </c>
      <c r="N178" s="32">
        <v>352</v>
      </c>
      <c r="O178" s="32">
        <v>105</v>
      </c>
      <c r="P178" s="32">
        <v>3047.5</v>
      </c>
      <c r="Q178" s="32">
        <v>430</v>
      </c>
      <c r="R178" s="32">
        <v>318.5</v>
      </c>
      <c r="S178" s="32">
        <v>111.5</v>
      </c>
      <c r="T178" s="32">
        <v>890</v>
      </c>
      <c r="U178" s="32">
        <v>60.5</v>
      </c>
      <c r="V178" s="32">
        <v>67</v>
      </c>
      <c r="W178" s="32">
        <v>789.5</v>
      </c>
      <c r="X178" s="32">
        <v>810.5</v>
      </c>
      <c r="Y178" s="32">
        <v>1456</v>
      </c>
      <c r="Z178" s="32">
        <v>310</v>
      </c>
      <c r="AA178" s="32">
        <v>86</v>
      </c>
      <c r="AB178" s="32">
        <v>939</v>
      </c>
      <c r="AC178" s="32">
        <v>380</v>
      </c>
      <c r="AD178" s="32"/>
    </row>
    <row r="179" spans="1:30" ht="15" customHeight="1" x14ac:dyDescent="0.2">
      <c r="A179" s="18" t="s">
        <v>426</v>
      </c>
      <c r="B179" s="30" t="s">
        <v>57</v>
      </c>
      <c r="C179" s="30" t="s">
        <v>985</v>
      </c>
      <c r="D179" s="18" t="s">
        <v>58</v>
      </c>
      <c r="E179" s="90" t="s">
        <v>61</v>
      </c>
      <c r="F179" s="91" t="s">
        <v>62</v>
      </c>
      <c r="G179" s="32">
        <v>11731</v>
      </c>
      <c r="H179" s="32">
        <v>5055.5</v>
      </c>
      <c r="I179" s="32">
        <v>0</v>
      </c>
      <c r="J179" s="32">
        <v>0.5</v>
      </c>
      <c r="K179" s="32">
        <v>1073.5</v>
      </c>
      <c r="L179" s="32">
        <v>2242</v>
      </c>
      <c r="M179" s="32">
        <v>1739.5</v>
      </c>
      <c r="N179" s="32">
        <v>352</v>
      </c>
      <c r="O179" s="32">
        <v>105</v>
      </c>
      <c r="P179" s="32">
        <v>3047.5</v>
      </c>
      <c r="Q179" s="32">
        <v>430</v>
      </c>
      <c r="R179" s="32">
        <v>318.5</v>
      </c>
      <c r="S179" s="32">
        <v>111.5</v>
      </c>
      <c r="T179" s="32">
        <v>890</v>
      </c>
      <c r="U179" s="32">
        <v>60.5</v>
      </c>
      <c r="V179" s="32">
        <v>67</v>
      </c>
      <c r="W179" s="32">
        <v>789.5</v>
      </c>
      <c r="X179" s="32">
        <v>810.5</v>
      </c>
      <c r="Y179" s="32">
        <v>1456</v>
      </c>
      <c r="Z179" s="32">
        <v>310</v>
      </c>
      <c r="AA179" s="32">
        <v>86</v>
      </c>
      <c r="AB179" s="32">
        <v>939</v>
      </c>
      <c r="AC179" s="32">
        <v>380</v>
      </c>
      <c r="AD179" s="32"/>
    </row>
    <row r="180" spans="1:30" ht="15" customHeight="1" x14ac:dyDescent="0.2">
      <c r="A180" s="18" t="s">
        <v>426</v>
      </c>
      <c r="B180" s="30" t="s">
        <v>57</v>
      </c>
      <c r="C180" s="30" t="s">
        <v>986</v>
      </c>
      <c r="D180" s="18" t="s">
        <v>431</v>
      </c>
      <c r="E180" s="31" t="s">
        <v>432</v>
      </c>
      <c r="F180" s="30" t="s">
        <v>431</v>
      </c>
      <c r="G180" s="32">
        <v>10502</v>
      </c>
      <c r="H180" s="32">
        <v>5335</v>
      </c>
      <c r="I180" s="32">
        <v>1</v>
      </c>
      <c r="J180" s="32">
        <v>4</v>
      </c>
      <c r="K180" s="32">
        <v>1158</v>
      </c>
      <c r="L180" s="32">
        <v>2214</v>
      </c>
      <c r="M180" s="32">
        <v>1958</v>
      </c>
      <c r="N180" s="32">
        <v>408</v>
      </c>
      <c r="O180" s="32">
        <v>54</v>
      </c>
      <c r="P180" s="32">
        <v>1734</v>
      </c>
      <c r="Q180" s="32">
        <v>317</v>
      </c>
      <c r="R180" s="32">
        <v>256</v>
      </c>
      <c r="S180" s="32">
        <v>61</v>
      </c>
      <c r="T180" s="32">
        <v>358</v>
      </c>
      <c r="U180" s="32">
        <v>44</v>
      </c>
      <c r="V180" s="32">
        <v>44</v>
      </c>
      <c r="W180" s="32">
        <v>374</v>
      </c>
      <c r="X180" s="32">
        <v>597</v>
      </c>
      <c r="Y180" s="32">
        <v>1150</v>
      </c>
      <c r="Z180" s="32">
        <v>296</v>
      </c>
      <c r="AA180" s="32">
        <v>73</v>
      </c>
      <c r="AB180" s="32">
        <v>1008</v>
      </c>
      <c r="AC180" s="32">
        <v>444</v>
      </c>
      <c r="AD180" s="32"/>
    </row>
    <row r="181" spans="1:30" ht="15" customHeight="1" x14ac:dyDescent="0.2">
      <c r="A181" s="18" t="s">
        <v>426</v>
      </c>
      <c r="B181" s="30" t="s">
        <v>57</v>
      </c>
      <c r="C181" s="30" t="s">
        <v>987</v>
      </c>
      <c r="D181" s="18" t="s">
        <v>433</v>
      </c>
      <c r="E181" s="31" t="s">
        <v>434</v>
      </c>
      <c r="F181" s="30" t="s">
        <v>433</v>
      </c>
      <c r="G181" s="32">
        <v>9687</v>
      </c>
      <c r="H181" s="32">
        <v>4590</v>
      </c>
      <c r="I181" s="32">
        <v>1</v>
      </c>
      <c r="J181" s="32">
        <v>1</v>
      </c>
      <c r="K181" s="32">
        <v>1017</v>
      </c>
      <c r="L181" s="32">
        <v>1935</v>
      </c>
      <c r="M181" s="32">
        <v>1636</v>
      </c>
      <c r="N181" s="32">
        <v>390</v>
      </c>
      <c r="O181" s="32">
        <v>46</v>
      </c>
      <c r="P181" s="32">
        <v>1812</v>
      </c>
      <c r="Q181" s="32">
        <v>300</v>
      </c>
      <c r="R181" s="32">
        <v>228</v>
      </c>
      <c r="S181" s="32">
        <v>72</v>
      </c>
      <c r="T181" s="32">
        <v>313</v>
      </c>
      <c r="U181" s="32">
        <v>59</v>
      </c>
      <c r="V181" s="32">
        <v>49</v>
      </c>
      <c r="W181" s="32">
        <v>473</v>
      </c>
      <c r="X181" s="32">
        <v>618</v>
      </c>
      <c r="Y181" s="32">
        <v>1180</v>
      </c>
      <c r="Z181" s="32">
        <v>312</v>
      </c>
      <c r="AA181" s="32">
        <v>102</v>
      </c>
      <c r="AB181" s="32">
        <v>821</v>
      </c>
      <c r="AC181" s="32">
        <v>434</v>
      </c>
      <c r="AD181" s="32"/>
    </row>
    <row r="182" spans="1:30" ht="15" customHeight="1" x14ac:dyDescent="0.2">
      <c r="A182" s="18" t="s">
        <v>426</v>
      </c>
      <c r="B182" s="30" t="s">
        <v>57</v>
      </c>
      <c r="C182" s="30" t="s">
        <v>988</v>
      </c>
      <c r="D182" s="18" t="s">
        <v>435</v>
      </c>
      <c r="E182" s="31" t="s">
        <v>436</v>
      </c>
      <c r="F182" s="30" t="s">
        <v>435</v>
      </c>
      <c r="G182" s="32">
        <v>15626</v>
      </c>
      <c r="H182" s="32">
        <v>7184</v>
      </c>
      <c r="I182" s="32">
        <v>0</v>
      </c>
      <c r="J182" s="32">
        <v>4</v>
      </c>
      <c r="K182" s="32">
        <v>1614</v>
      </c>
      <c r="L182" s="32">
        <v>3034</v>
      </c>
      <c r="M182" s="32">
        <v>2532</v>
      </c>
      <c r="N182" s="32">
        <v>548</v>
      </c>
      <c r="O182" s="32">
        <v>73</v>
      </c>
      <c r="P182" s="32">
        <v>3274</v>
      </c>
      <c r="Q182" s="32">
        <v>547</v>
      </c>
      <c r="R182" s="32">
        <v>415</v>
      </c>
      <c r="S182" s="32">
        <v>132</v>
      </c>
      <c r="T182" s="32">
        <v>744</v>
      </c>
      <c r="U182" s="32">
        <v>77</v>
      </c>
      <c r="V182" s="32">
        <v>105</v>
      </c>
      <c r="W182" s="32">
        <v>766</v>
      </c>
      <c r="X182" s="32">
        <v>1035</v>
      </c>
      <c r="Y182" s="32">
        <v>1986</v>
      </c>
      <c r="Z182" s="32">
        <v>463</v>
      </c>
      <c r="AA182" s="32">
        <v>98</v>
      </c>
      <c r="AB182" s="32">
        <v>1399</v>
      </c>
      <c r="AC182" s="32">
        <v>601</v>
      </c>
      <c r="AD182" s="32"/>
    </row>
    <row r="183" spans="1:30" ht="15" customHeight="1" x14ac:dyDescent="0.2">
      <c r="A183" s="18" t="s">
        <v>426</v>
      </c>
      <c r="B183" s="30" t="s">
        <v>57</v>
      </c>
      <c r="C183" s="30" t="s">
        <v>989</v>
      </c>
      <c r="D183" s="18" t="s">
        <v>437</v>
      </c>
      <c r="E183" s="31" t="s">
        <v>438</v>
      </c>
      <c r="F183" s="30" t="s">
        <v>437</v>
      </c>
      <c r="G183" s="32">
        <v>30855</v>
      </c>
      <c r="H183" s="32">
        <v>15345</v>
      </c>
      <c r="I183" s="32">
        <v>1</v>
      </c>
      <c r="J183" s="32">
        <v>6</v>
      </c>
      <c r="K183" s="32">
        <v>3089</v>
      </c>
      <c r="L183" s="32">
        <v>6663</v>
      </c>
      <c r="M183" s="32">
        <v>5586</v>
      </c>
      <c r="N183" s="32">
        <v>1130</v>
      </c>
      <c r="O183" s="32">
        <v>278</v>
      </c>
      <c r="P183" s="32">
        <v>6051</v>
      </c>
      <c r="Q183" s="32">
        <v>948</v>
      </c>
      <c r="R183" s="32">
        <v>769</v>
      </c>
      <c r="S183" s="32">
        <v>179</v>
      </c>
      <c r="T183" s="32">
        <v>1263</v>
      </c>
      <c r="U183" s="32">
        <v>159</v>
      </c>
      <c r="V183" s="32">
        <v>113</v>
      </c>
      <c r="W183" s="32">
        <v>1616</v>
      </c>
      <c r="X183" s="32">
        <v>1952</v>
      </c>
      <c r="Y183" s="32">
        <v>3480</v>
      </c>
      <c r="Z183" s="32">
        <v>633</v>
      </c>
      <c r="AA183" s="32">
        <v>236</v>
      </c>
      <c r="AB183" s="32">
        <v>2636</v>
      </c>
      <c r="AC183" s="32">
        <v>1066</v>
      </c>
      <c r="AD183" s="32"/>
    </row>
    <row r="184" spans="1:30" ht="15" customHeight="1" x14ac:dyDescent="0.2">
      <c r="A184" s="18" t="s">
        <v>426</v>
      </c>
      <c r="B184" s="30" t="s">
        <v>57</v>
      </c>
      <c r="C184" s="30" t="s">
        <v>990</v>
      </c>
      <c r="D184" s="18" t="s">
        <v>439</v>
      </c>
      <c r="E184" s="31" t="s">
        <v>440</v>
      </c>
      <c r="F184" s="30" t="s">
        <v>439</v>
      </c>
      <c r="G184" s="32">
        <v>8032</v>
      </c>
      <c r="H184" s="32">
        <v>3095</v>
      </c>
      <c r="I184" s="32">
        <v>0</v>
      </c>
      <c r="J184" s="32">
        <v>6</v>
      </c>
      <c r="K184" s="32">
        <v>612</v>
      </c>
      <c r="L184" s="32">
        <v>1348</v>
      </c>
      <c r="M184" s="32">
        <v>1129</v>
      </c>
      <c r="N184" s="32">
        <v>252</v>
      </c>
      <c r="O184" s="32">
        <v>39</v>
      </c>
      <c r="P184" s="32">
        <v>2585</v>
      </c>
      <c r="Q184" s="32">
        <v>502</v>
      </c>
      <c r="R184" s="32">
        <v>381</v>
      </c>
      <c r="S184" s="32">
        <v>121</v>
      </c>
      <c r="T184" s="32">
        <v>726</v>
      </c>
      <c r="U184" s="32">
        <v>35</v>
      </c>
      <c r="V184" s="32">
        <v>34</v>
      </c>
      <c r="W184" s="32">
        <v>576</v>
      </c>
      <c r="X184" s="32">
        <v>712</v>
      </c>
      <c r="Y184" s="32">
        <v>1046</v>
      </c>
      <c r="Z184" s="32">
        <v>186</v>
      </c>
      <c r="AA184" s="32">
        <v>45</v>
      </c>
      <c r="AB184" s="32">
        <v>568</v>
      </c>
      <c r="AC184" s="32">
        <v>216</v>
      </c>
      <c r="AD184" s="32"/>
    </row>
    <row r="185" spans="1:30" ht="15" customHeight="1" x14ac:dyDescent="0.2">
      <c r="A185" s="18" t="s">
        <v>426</v>
      </c>
      <c r="B185" s="30" t="s">
        <v>57</v>
      </c>
      <c r="C185" s="30" t="s">
        <v>991</v>
      </c>
      <c r="D185" s="18" t="s">
        <v>441</v>
      </c>
      <c r="E185" s="31" t="s">
        <v>442</v>
      </c>
      <c r="F185" s="30" t="s">
        <v>441</v>
      </c>
      <c r="G185" s="32">
        <v>14563</v>
      </c>
      <c r="H185" s="32">
        <v>7013</v>
      </c>
      <c r="I185" s="32">
        <v>1</v>
      </c>
      <c r="J185" s="32">
        <v>2</v>
      </c>
      <c r="K185" s="32">
        <v>1510</v>
      </c>
      <c r="L185" s="32">
        <v>2888</v>
      </c>
      <c r="M185" s="32">
        <v>2612</v>
      </c>
      <c r="N185" s="32">
        <v>528</v>
      </c>
      <c r="O185" s="32">
        <v>83</v>
      </c>
      <c r="P185" s="32">
        <v>3286</v>
      </c>
      <c r="Q185" s="32">
        <v>601</v>
      </c>
      <c r="R185" s="32">
        <v>457</v>
      </c>
      <c r="S185" s="32">
        <v>144</v>
      </c>
      <c r="T185" s="32">
        <v>624</v>
      </c>
      <c r="U185" s="32">
        <v>67</v>
      </c>
      <c r="V185" s="32">
        <v>64</v>
      </c>
      <c r="W185" s="32">
        <v>972</v>
      </c>
      <c r="X185" s="32">
        <v>958</v>
      </c>
      <c r="Y185" s="32">
        <v>1677</v>
      </c>
      <c r="Z185" s="32">
        <v>285</v>
      </c>
      <c r="AA185" s="32">
        <v>92</v>
      </c>
      <c r="AB185" s="32">
        <v>1095</v>
      </c>
      <c r="AC185" s="32">
        <v>504</v>
      </c>
      <c r="AD185" s="32"/>
    </row>
    <row r="186" spans="1:30" ht="15" customHeight="1" x14ac:dyDescent="0.2">
      <c r="A186" s="18" t="s">
        <v>426</v>
      </c>
      <c r="B186" s="30" t="s">
        <v>57</v>
      </c>
      <c r="C186" s="30" t="s">
        <v>992</v>
      </c>
      <c r="D186" s="18" t="s">
        <v>443</v>
      </c>
      <c r="E186" s="31" t="s">
        <v>444</v>
      </c>
      <c r="F186" s="30" t="s">
        <v>443</v>
      </c>
      <c r="G186" s="32">
        <v>17155</v>
      </c>
      <c r="H186" s="32">
        <v>8391</v>
      </c>
      <c r="I186" s="32">
        <v>2</v>
      </c>
      <c r="J186" s="32">
        <v>3</v>
      </c>
      <c r="K186" s="32">
        <v>1778</v>
      </c>
      <c r="L186" s="32">
        <v>3590</v>
      </c>
      <c r="M186" s="32">
        <v>3018</v>
      </c>
      <c r="N186" s="32">
        <v>633</v>
      </c>
      <c r="O186" s="32">
        <v>114</v>
      </c>
      <c r="P186" s="32">
        <v>3128</v>
      </c>
      <c r="Q186" s="32">
        <v>557</v>
      </c>
      <c r="R186" s="32">
        <v>428</v>
      </c>
      <c r="S186" s="32">
        <v>129</v>
      </c>
      <c r="T186" s="32">
        <v>590</v>
      </c>
      <c r="U186" s="32">
        <v>72</v>
      </c>
      <c r="V186" s="32">
        <v>108</v>
      </c>
      <c r="W186" s="32">
        <v>670</v>
      </c>
      <c r="X186" s="32">
        <v>1131</v>
      </c>
      <c r="Y186" s="32">
        <v>2037</v>
      </c>
      <c r="Z186" s="32">
        <v>536</v>
      </c>
      <c r="AA186" s="32">
        <v>140</v>
      </c>
      <c r="AB186" s="32">
        <v>1603</v>
      </c>
      <c r="AC186" s="32">
        <v>573</v>
      </c>
      <c r="AD186" s="32"/>
    </row>
    <row r="187" spans="1:30" ht="15" customHeight="1" x14ac:dyDescent="0.2">
      <c r="A187" s="18" t="s">
        <v>426</v>
      </c>
      <c r="B187" s="30" t="s">
        <v>57</v>
      </c>
      <c r="C187" s="30" t="s">
        <v>993</v>
      </c>
      <c r="D187" s="18" t="s">
        <v>445</v>
      </c>
      <c r="E187" s="31" t="s">
        <v>446</v>
      </c>
      <c r="F187" s="30" t="s">
        <v>445</v>
      </c>
      <c r="G187" s="32">
        <v>8236</v>
      </c>
      <c r="H187" s="32">
        <v>3675</v>
      </c>
      <c r="I187" s="32">
        <v>2</v>
      </c>
      <c r="J187" s="32">
        <v>1</v>
      </c>
      <c r="K187" s="32">
        <v>738</v>
      </c>
      <c r="L187" s="32">
        <v>1452</v>
      </c>
      <c r="M187" s="32">
        <v>1482</v>
      </c>
      <c r="N187" s="32">
        <v>301</v>
      </c>
      <c r="O187" s="32">
        <v>26</v>
      </c>
      <c r="P187" s="32">
        <v>1886</v>
      </c>
      <c r="Q187" s="32">
        <v>404</v>
      </c>
      <c r="R187" s="32">
        <v>335</v>
      </c>
      <c r="S187" s="32">
        <v>69</v>
      </c>
      <c r="T187" s="32">
        <v>424</v>
      </c>
      <c r="U187" s="32">
        <v>31</v>
      </c>
      <c r="V187" s="32">
        <v>45</v>
      </c>
      <c r="W187" s="32">
        <v>440</v>
      </c>
      <c r="X187" s="32">
        <v>542</v>
      </c>
      <c r="Y187" s="32">
        <v>1051</v>
      </c>
      <c r="Z187" s="32">
        <v>246</v>
      </c>
      <c r="AA187" s="32">
        <v>51</v>
      </c>
      <c r="AB187" s="32">
        <v>712</v>
      </c>
      <c r="AC187" s="32">
        <v>288</v>
      </c>
      <c r="AD187" s="32"/>
    </row>
    <row r="188" spans="1:30" ht="15" customHeight="1" x14ac:dyDescent="0.2">
      <c r="A188" s="18" t="s">
        <v>426</v>
      </c>
      <c r="B188" s="30" t="s">
        <v>57</v>
      </c>
      <c r="C188" s="30" t="s">
        <v>994</v>
      </c>
      <c r="D188" s="18" t="s">
        <v>447</v>
      </c>
      <c r="E188" s="31" t="s">
        <v>448</v>
      </c>
      <c r="F188" s="30" t="s">
        <v>447</v>
      </c>
      <c r="G188" s="32">
        <v>7600</v>
      </c>
      <c r="H188" s="32">
        <v>3430</v>
      </c>
      <c r="I188" s="32">
        <v>0</v>
      </c>
      <c r="J188" s="32">
        <v>4</v>
      </c>
      <c r="K188" s="32">
        <v>726</v>
      </c>
      <c r="L188" s="32">
        <v>1442</v>
      </c>
      <c r="M188" s="32">
        <v>1258</v>
      </c>
      <c r="N188" s="32">
        <v>299</v>
      </c>
      <c r="O188" s="32">
        <v>26</v>
      </c>
      <c r="P188" s="32">
        <v>1815</v>
      </c>
      <c r="Q188" s="32">
        <v>365</v>
      </c>
      <c r="R188" s="32">
        <v>258</v>
      </c>
      <c r="S188" s="32">
        <v>107</v>
      </c>
      <c r="T188" s="32">
        <v>380</v>
      </c>
      <c r="U188" s="32">
        <v>31</v>
      </c>
      <c r="V188" s="32">
        <v>33</v>
      </c>
      <c r="W188" s="32">
        <v>462</v>
      </c>
      <c r="X188" s="32">
        <v>544</v>
      </c>
      <c r="Y188" s="32">
        <v>969</v>
      </c>
      <c r="Z188" s="32">
        <v>201</v>
      </c>
      <c r="AA188" s="32">
        <v>37</v>
      </c>
      <c r="AB188" s="32">
        <v>618</v>
      </c>
      <c r="AC188" s="32">
        <v>205</v>
      </c>
      <c r="AD188" s="32"/>
    </row>
    <row r="189" spans="1:30" ht="30" customHeight="1" x14ac:dyDescent="0.25">
      <c r="A189" s="26" t="s">
        <v>449</v>
      </c>
      <c r="B189" s="27" t="s">
        <v>450</v>
      </c>
      <c r="C189" s="30"/>
      <c r="D189" s="26"/>
      <c r="E189" s="28"/>
      <c r="F189" s="27"/>
      <c r="G189" s="59">
        <v>129096</v>
      </c>
      <c r="H189" s="59">
        <v>56388</v>
      </c>
      <c r="I189" s="59">
        <v>18</v>
      </c>
      <c r="J189" s="59">
        <v>22</v>
      </c>
      <c r="K189" s="59">
        <v>15722</v>
      </c>
      <c r="L189" s="59">
        <v>20297</v>
      </c>
      <c r="M189" s="59">
        <v>20329</v>
      </c>
      <c r="N189" s="59">
        <v>4526</v>
      </c>
      <c r="O189" s="59">
        <v>969</v>
      </c>
      <c r="P189" s="59">
        <v>32887</v>
      </c>
      <c r="Q189" s="59">
        <v>7694</v>
      </c>
      <c r="R189" s="59">
        <v>5158</v>
      </c>
      <c r="S189" s="59">
        <v>2536</v>
      </c>
      <c r="T189" s="59">
        <v>6583</v>
      </c>
      <c r="U189" s="59">
        <v>736</v>
      </c>
      <c r="V189" s="59">
        <v>924</v>
      </c>
      <c r="W189" s="59">
        <v>6591</v>
      </c>
      <c r="X189" s="59">
        <v>10359</v>
      </c>
      <c r="Y189" s="59">
        <v>16085</v>
      </c>
      <c r="Z189" s="59">
        <v>2989</v>
      </c>
      <c r="AA189" s="59">
        <v>1387</v>
      </c>
      <c r="AB189" s="59">
        <v>10691</v>
      </c>
      <c r="AC189" s="59">
        <v>3174</v>
      </c>
      <c r="AD189" s="32"/>
    </row>
    <row r="190" spans="1:30" ht="15" customHeight="1" x14ac:dyDescent="0.2">
      <c r="A190" s="18" t="s">
        <v>449</v>
      </c>
      <c r="B190" s="30" t="s">
        <v>450</v>
      </c>
      <c r="C190" s="30" t="s">
        <v>995</v>
      </c>
      <c r="D190" s="18" t="s">
        <v>451</v>
      </c>
      <c r="E190" s="31" t="s">
        <v>452</v>
      </c>
      <c r="F190" s="30" t="s">
        <v>451</v>
      </c>
      <c r="G190" s="60">
        <v>14977</v>
      </c>
      <c r="H190" s="60">
        <v>6529</v>
      </c>
      <c r="I190" s="60">
        <v>1</v>
      </c>
      <c r="J190" s="60">
        <v>1</v>
      </c>
      <c r="K190" s="60">
        <v>1689</v>
      </c>
      <c r="L190" s="60">
        <v>2421</v>
      </c>
      <c r="M190" s="60">
        <v>2417</v>
      </c>
      <c r="N190" s="60">
        <v>480</v>
      </c>
      <c r="O190" s="60">
        <v>115</v>
      </c>
      <c r="P190" s="60">
        <v>3753</v>
      </c>
      <c r="Q190" s="60">
        <v>878</v>
      </c>
      <c r="R190" s="60">
        <v>503</v>
      </c>
      <c r="S190" s="60">
        <v>375</v>
      </c>
      <c r="T190" s="60">
        <v>789</v>
      </c>
      <c r="U190" s="60">
        <v>70</v>
      </c>
      <c r="V190" s="60">
        <v>46</v>
      </c>
      <c r="W190" s="60">
        <v>910</v>
      </c>
      <c r="X190" s="60">
        <v>1060</v>
      </c>
      <c r="Y190" s="60">
        <v>1890</v>
      </c>
      <c r="Z190" s="60">
        <v>282</v>
      </c>
      <c r="AA190" s="60">
        <v>151</v>
      </c>
      <c r="AB190" s="60">
        <v>1435</v>
      </c>
      <c r="AC190" s="60">
        <v>342</v>
      </c>
      <c r="AD190" s="32"/>
    </row>
    <row r="191" spans="1:30" ht="15" customHeight="1" x14ac:dyDescent="0.2">
      <c r="A191" s="18" t="s">
        <v>449</v>
      </c>
      <c r="B191" s="30" t="s">
        <v>450</v>
      </c>
      <c r="C191" s="30" t="s">
        <v>996</v>
      </c>
      <c r="D191" s="18" t="s">
        <v>453</v>
      </c>
      <c r="E191" s="31" t="s">
        <v>454</v>
      </c>
      <c r="F191" s="30" t="s">
        <v>453</v>
      </c>
      <c r="G191" s="60">
        <v>21754</v>
      </c>
      <c r="H191" s="60">
        <v>10114</v>
      </c>
      <c r="I191" s="60">
        <v>5</v>
      </c>
      <c r="J191" s="60">
        <v>2</v>
      </c>
      <c r="K191" s="60">
        <v>3197</v>
      </c>
      <c r="L191" s="60">
        <v>3659</v>
      </c>
      <c r="M191" s="60">
        <v>3251</v>
      </c>
      <c r="N191" s="60">
        <v>819</v>
      </c>
      <c r="O191" s="60">
        <v>195</v>
      </c>
      <c r="P191" s="60">
        <v>4791</v>
      </c>
      <c r="Q191" s="60">
        <v>980</v>
      </c>
      <c r="R191" s="60">
        <v>714</v>
      </c>
      <c r="S191" s="60">
        <v>266</v>
      </c>
      <c r="T191" s="60">
        <v>896</v>
      </c>
      <c r="U191" s="60">
        <v>183</v>
      </c>
      <c r="V191" s="60">
        <v>183</v>
      </c>
      <c r="W191" s="60">
        <v>844</v>
      </c>
      <c r="X191" s="60">
        <v>1705</v>
      </c>
      <c r="Y191" s="60">
        <v>2513</v>
      </c>
      <c r="Z191" s="60">
        <v>614</v>
      </c>
      <c r="AA191" s="60">
        <v>277</v>
      </c>
      <c r="AB191" s="60">
        <v>1879</v>
      </c>
      <c r="AC191" s="60">
        <v>552</v>
      </c>
      <c r="AD191" s="32"/>
    </row>
    <row r="192" spans="1:30" ht="15" customHeight="1" x14ac:dyDescent="0.2">
      <c r="A192" s="18" t="s">
        <v>449</v>
      </c>
      <c r="B192" s="30" t="s">
        <v>450</v>
      </c>
      <c r="C192" s="30" t="s">
        <v>997</v>
      </c>
      <c r="D192" s="18" t="s">
        <v>455</v>
      </c>
      <c r="E192" s="31" t="s">
        <v>456</v>
      </c>
      <c r="F192" s="30" t="s">
        <v>455</v>
      </c>
      <c r="G192" s="60">
        <v>10627</v>
      </c>
      <c r="H192" s="60">
        <v>4440</v>
      </c>
      <c r="I192" s="60">
        <v>0</v>
      </c>
      <c r="J192" s="60">
        <v>0</v>
      </c>
      <c r="K192" s="60">
        <v>1241</v>
      </c>
      <c r="L192" s="60">
        <v>1555</v>
      </c>
      <c r="M192" s="60">
        <v>1644</v>
      </c>
      <c r="N192" s="60">
        <v>348</v>
      </c>
      <c r="O192" s="60">
        <v>65</v>
      </c>
      <c r="P192" s="60">
        <v>2787</v>
      </c>
      <c r="Q192" s="60">
        <v>739</v>
      </c>
      <c r="R192" s="60">
        <v>520</v>
      </c>
      <c r="S192" s="60">
        <v>219</v>
      </c>
      <c r="T192" s="60">
        <v>514</v>
      </c>
      <c r="U192" s="60">
        <v>36</v>
      </c>
      <c r="V192" s="60">
        <v>52</v>
      </c>
      <c r="W192" s="60">
        <v>647</v>
      </c>
      <c r="X192" s="60">
        <v>799</v>
      </c>
      <c r="Y192" s="60">
        <v>1445</v>
      </c>
      <c r="Z192" s="60">
        <v>262</v>
      </c>
      <c r="AA192" s="60">
        <v>111</v>
      </c>
      <c r="AB192" s="60">
        <v>928</v>
      </c>
      <c r="AC192" s="60">
        <v>241</v>
      </c>
      <c r="AD192" s="32"/>
    </row>
    <row r="193" spans="1:30" ht="15" customHeight="1" x14ac:dyDescent="0.2">
      <c r="A193" s="18" t="s">
        <v>449</v>
      </c>
      <c r="B193" s="30" t="s">
        <v>450</v>
      </c>
      <c r="C193" s="30" t="s">
        <v>998</v>
      </c>
      <c r="D193" s="18" t="s">
        <v>457</v>
      </c>
      <c r="E193" s="31" t="s">
        <v>458</v>
      </c>
      <c r="F193" s="30" t="s">
        <v>457</v>
      </c>
      <c r="G193" s="60">
        <v>6997</v>
      </c>
      <c r="H193" s="60">
        <v>3089</v>
      </c>
      <c r="I193" s="60">
        <v>0</v>
      </c>
      <c r="J193" s="60">
        <v>1</v>
      </c>
      <c r="K193" s="60">
        <v>850</v>
      </c>
      <c r="L193" s="60">
        <v>1090</v>
      </c>
      <c r="M193" s="60">
        <v>1148</v>
      </c>
      <c r="N193" s="60">
        <v>229</v>
      </c>
      <c r="O193" s="60">
        <v>44</v>
      </c>
      <c r="P193" s="60">
        <v>1779</v>
      </c>
      <c r="Q193" s="60">
        <v>347</v>
      </c>
      <c r="R193" s="60">
        <v>262</v>
      </c>
      <c r="S193" s="60">
        <v>85</v>
      </c>
      <c r="T193" s="60">
        <v>393</v>
      </c>
      <c r="U193" s="60">
        <v>24</v>
      </c>
      <c r="V193" s="60">
        <v>40</v>
      </c>
      <c r="W193" s="60">
        <v>444</v>
      </c>
      <c r="X193" s="60">
        <v>531</v>
      </c>
      <c r="Y193" s="60">
        <v>882</v>
      </c>
      <c r="Z193" s="60">
        <v>170</v>
      </c>
      <c r="AA193" s="60">
        <v>67</v>
      </c>
      <c r="AB193" s="60">
        <v>524</v>
      </c>
      <c r="AC193" s="60">
        <v>213</v>
      </c>
      <c r="AD193" s="32"/>
    </row>
    <row r="194" spans="1:30" ht="15" customHeight="1" x14ac:dyDescent="0.2">
      <c r="A194" s="18" t="s">
        <v>449</v>
      </c>
      <c r="B194" s="30" t="s">
        <v>450</v>
      </c>
      <c r="C194" s="30" t="s">
        <v>999</v>
      </c>
      <c r="D194" s="18" t="s">
        <v>459</v>
      </c>
      <c r="E194" s="31" t="s">
        <v>460</v>
      </c>
      <c r="F194" s="30" t="s">
        <v>459</v>
      </c>
      <c r="G194" s="60">
        <v>4132</v>
      </c>
      <c r="H194" s="60">
        <v>1795</v>
      </c>
      <c r="I194" s="60">
        <v>1</v>
      </c>
      <c r="J194" s="60">
        <v>5</v>
      </c>
      <c r="K194" s="60">
        <v>432</v>
      </c>
      <c r="L194" s="60">
        <v>651</v>
      </c>
      <c r="M194" s="60">
        <v>706</v>
      </c>
      <c r="N194" s="60">
        <v>188</v>
      </c>
      <c r="O194" s="60">
        <v>17</v>
      </c>
      <c r="P194" s="60">
        <v>1143</v>
      </c>
      <c r="Q194" s="60">
        <v>239</v>
      </c>
      <c r="R194" s="60">
        <v>179</v>
      </c>
      <c r="S194" s="60">
        <v>60</v>
      </c>
      <c r="T194" s="60">
        <v>223</v>
      </c>
      <c r="U194" s="60">
        <v>32</v>
      </c>
      <c r="V194" s="60">
        <v>26</v>
      </c>
      <c r="W194" s="60">
        <v>181</v>
      </c>
      <c r="X194" s="60">
        <v>442</v>
      </c>
      <c r="Y194" s="60">
        <v>464</v>
      </c>
      <c r="Z194" s="60">
        <v>66</v>
      </c>
      <c r="AA194" s="60">
        <v>36</v>
      </c>
      <c r="AB194" s="60">
        <v>304</v>
      </c>
      <c r="AC194" s="60">
        <v>119</v>
      </c>
      <c r="AD194" s="32"/>
    </row>
    <row r="195" spans="1:30" ht="15" customHeight="1" x14ac:dyDescent="0.2">
      <c r="A195" s="18" t="s">
        <v>449</v>
      </c>
      <c r="B195" s="30" t="s">
        <v>450</v>
      </c>
      <c r="C195" s="30" t="s">
        <v>1000</v>
      </c>
      <c r="D195" s="18" t="s">
        <v>461</v>
      </c>
      <c r="E195" s="31" t="s">
        <v>462</v>
      </c>
      <c r="F195" s="30" t="s">
        <v>461</v>
      </c>
      <c r="G195" s="60">
        <v>7822</v>
      </c>
      <c r="H195" s="60">
        <v>3349</v>
      </c>
      <c r="I195" s="60">
        <v>1</v>
      </c>
      <c r="J195" s="60">
        <v>0</v>
      </c>
      <c r="K195" s="60">
        <v>937</v>
      </c>
      <c r="L195" s="60">
        <v>1139</v>
      </c>
      <c r="M195" s="60">
        <v>1272</v>
      </c>
      <c r="N195" s="60">
        <v>222</v>
      </c>
      <c r="O195" s="60">
        <v>58</v>
      </c>
      <c r="P195" s="60">
        <v>2163</v>
      </c>
      <c r="Q195" s="60">
        <v>559</v>
      </c>
      <c r="R195" s="60">
        <v>403</v>
      </c>
      <c r="S195" s="60">
        <v>156</v>
      </c>
      <c r="T195" s="60">
        <v>452</v>
      </c>
      <c r="U195" s="60">
        <v>36</v>
      </c>
      <c r="V195" s="60">
        <v>22</v>
      </c>
      <c r="W195" s="60">
        <v>497</v>
      </c>
      <c r="X195" s="60">
        <v>597</v>
      </c>
      <c r="Y195" s="60">
        <v>890</v>
      </c>
      <c r="Z195" s="60">
        <v>135</v>
      </c>
      <c r="AA195" s="60">
        <v>77</v>
      </c>
      <c r="AB195" s="60">
        <v>743</v>
      </c>
      <c r="AC195" s="60">
        <v>185</v>
      </c>
      <c r="AD195" s="32"/>
    </row>
    <row r="196" spans="1:30" ht="15" customHeight="1" x14ac:dyDescent="0.2">
      <c r="A196" s="18" t="s">
        <v>449</v>
      </c>
      <c r="B196" s="30" t="s">
        <v>450</v>
      </c>
      <c r="C196" s="30" t="s">
        <v>1001</v>
      </c>
      <c r="D196" s="18" t="s">
        <v>463</v>
      </c>
      <c r="E196" s="31" t="s">
        <v>464</v>
      </c>
      <c r="F196" s="30" t="s">
        <v>463</v>
      </c>
      <c r="G196" s="60">
        <v>10432</v>
      </c>
      <c r="H196" s="60">
        <v>4365</v>
      </c>
      <c r="I196" s="60">
        <v>1</v>
      </c>
      <c r="J196" s="60">
        <v>0</v>
      </c>
      <c r="K196" s="60">
        <v>1253</v>
      </c>
      <c r="L196" s="60">
        <v>1627</v>
      </c>
      <c r="M196" s="60">
        <v>1484</v>
      </c>
      <c r="N196" s="60">
        <v>406</v>
      </c>
      <c r="O196" s="60">
        <v>73</v>
      </c>
      <c r="P196" s="60">
        <v>2653</v>
      </c>
      <c r="Q196" s="60">
        <v>645</v>
      </c>
      <c r="R196" s="60">
        <v>417</v>
      </c>
      <c r="S196" s="60">
        <v>228</v>
      </c>
      <c r="T196" s="60">
        <v>396</v>
      </c>
      <c r="U196" s="60">
        <v>64</v>
      </c>
      <c r="V196" s="60">
        <v>159</v>
      </c>
      <c r="W196" s="60">
        <v>603</v>
      </c>
      <c r="X196" s="60">
        <v>786</v>
      </c>
      <c r="Y196" s="60">
        <v>1418</v>
      </c>
      <c r="Z196" s="60">
        <v>304</v>
      </c>
      <c r="AA196" s="60">
        <v>107</v>
      </c>
      <c r="AB196" s="60">
        <v>848</v>
      </c>
      <c r="AC196" s="60">
        <v>258</v>
      </c>
      <c r="AD196" s="32"/>
    </row>
    <row r="197" spans="1:30" ht="15" customHeight="1" x14ac:dyDescent="0.2">
      <c r="A197" s="18" t="s">
        <v>449</v>
      </c>
      <c r="B197" s="30" t="s">
        <v>450</v>
      </c>
      <c r="C197" s="30" t="s">
        <v>1002</v>
      </c>
      <c r="D197" s="18" t="s">
        <v>465</v>
      </c>
      <c r="E197" s="31" t="s">
        <v>466</v>
      </c>
      <c r="F197" s="30" t="s">
        <v>465</v>
      </c>
      <c r="G197" s="60">
        <v>6898</v>
      </c>
      <c r="H197" s="60">
        <v>3162</v>
      </c>
      <c r="I197" s="60">
        <v>3</v>
      </c>
      <c r="J197" s="60">
        <v>1</v>
      </c>
      <c r="K197" s="60">
        <v>793</v>
      </c>
      <c r="L197" s="60">
        <v>1089</v>
      </c>
      <c r="M197" s="60">
        <v>1276</v>
      </c>
      <c r="N197" s="60">
        <v>230</v>
      </c>
      <c r="O197" s="60">
        <v>27</v>
      </c>
      <c r="P197" s="60">
        <v>1666</v>
      </c>
      <c r="Q197" s="60">
        <v>392</v>
      </c>
      <c r="R197" s="60">
        <v>275</v>
      </c>
      <c r="S197" s="60">
        <v>117</v>
      </c>
      <c r="T197" s="60">
        <v>295</v>
      </c>
      <c r="U197" s="60">
        <v>32</v>
      </c>
      <c r="V197" s="60">
        <v>26</v>
      </c>
      <c r="W197" s="60">
        <v>290</v>
      </c>
      <c r="X197" s="60">
        <v>631</v>
      </c>
      <c r="Y197" s="60">
        <v>852</v>
      </c>
      <c r="Z197" s="60">
        <v>172</v>
      </c>
      <c r="AA197" s="60">
        <v>74</v>
      </c>
      <c r="AB197" s="60">
        <v>568</v>
      </c>
      <c r="AC197" s="60">
        <v>147</v>
      </c>
      <c r="AD197" s="32"/>
    </row>
    <row r="198" spans="1:30" ht="15" customHeight="1" x14ac:dyDescent="0.2">
      <c r="A198" s="18" t="s">
        <v>449</v>
      </c>
      <c r="B198" s="30" t="s">
        <v>450</v>
      </c>
      <c r="C198" s="30" t="s">
        <v>1003</v>
      </c>
      <c r="D198" s="18" t="s">
        <v>467</v>
      </c>
      <c r="E198" s="31" t="s">
        <v>468</v>
      </c>
      <c r="F198" s="30" t="s">
        <v>467</v>
      </c>
      <c r="G198" s="60">
        <v>11938</v>
      </c>
      <c r="H198" s="60">
        <v>4852</v>
      </c>
      <c r="I198" s="60">
        <v>1</v>
      </c>
      <c r="J198" s="60">
        <v>3</v>
      </c>
      <c r="K198" s="60">
        <v>1370</v>
      </c>
      <c r="L198" s="60">
        <v>1888</v>
      </c>
      <c r="M198" s="60">
        <v>1590</v>
      </c>
      <c r="N198" s="60">
        <v>377</v>
      </c>
      <c r="O198" s="60">
        <v>167</v>
      </c>
      <c r="P198" s="60">
        <v>3368</v>
      </c>
      <c r="Q198" s="60">
        <v>730</v>
      </c>
      <c r="R198" s="60">
        <v>435</v>
      </c>
      <c r="S198" s="60">
        <v>295</v>
      </c>
      <c r="T198" s="60">
        <v>543</v>
      </c>
      <c r="U198" s="60">
        <v>119</v>
      </c>
      <c r="V198" s="60">
        <v>139</v>
      </c>
      <c r="W198" s="60">
        <v>792</v>
      </c>
      <c r="X198" s="60">
        <v>1045</v>
      </c>
      <c r="Y198" s="60">
        <v>1417</v>
      </c>
      <c r="Z198" s="60">
        <v>308</v>
      </c>
      <c r="AA198" s="60">
        <v>187</v>
      </c>
      <c r="AB198" s="60">
        <v>1018</v>
      </c>
      <c r="AC198" s="60">
        <v>244</v>
      </c>
      <c r="AD198" s="32"/>
    </row>
    <row r="199" spans="1:30" ht="15" customHeight="1" x14ac:dyDescent="0.2">
      <c r="A199" s="18" t="s">
        <v>449</v>
      </c>
      <c r="B199" s="30" t="s">
        <v>450</v>
      </c>
      <c r="C199" s="30" t="s">
        <v>1004</v>
      </c>
      <c r="D199" s="18" t="s">
        <v>469</v>
      </c>
      <c r="E199" s="31" t="s">
        <v>470</v>
      </c>
      <c r="F199" s="30" t="s">
        <v>469</v>
      </c>
      <c r="G199" s="60">
        <v>2120</v>
      </c>
      <c r="H199" s="60">
        <v>865</v>
      </c>
      <c r="I199" s="60">
        <v>0</v>
      </c>
      <c r="J199" s="60">
        <v>1</v>
      </c>
      <c r="K199" s="60">
        <v>244</v>
      </c>
      <c r="L199" s="60">
        <v>283</v>
      </c>
      <c r="M199" s="60">
        <v>337</v>
      </c>
      <c r="N199" s="60">
        <v>93</v>
      </c>
      <c r="O199" s="60">
        <v>7</v>
      </c>
      <c r="P199" s="60">
        <v>640</v>
      </c>
      <c r="Q199" s="60">
        <v>177</v>
      </c>
      <c r="R199" s="60">
        <v>96</v>
      </c>
      <c r="S199" s="60">
        <v>81</v>
      </c>
      <c r="T199" s="60">
        <v>169</v>
      </c>
      <c r="U199" s="60">
        <v>12</v>
      </c>
      <c r="V199" s="60">
        <v>13</v>
      </c>
      <c r="W199" s="60">
        <v>96</v>
      </c>
      <c r="X199" s="60">
        <v>173</v>
      </c>
      <c r="Y199" s="60">
        <v>264</v>
      </c>
      <c r="Z199" s="60">
        <v>40</v>
      </c>
      <c r="AA199" s="60">
        <v>14</v>
      </c>
      <c r="AB199" s="60">
        <v>148</v>
      </c>
      <c r="AC199" s="60">
        <v>49</v>
      </c>
      <c r="AD199" s="32"/>
    </row>
    <row r="200" spans="1:30" ht="15" customHeight="1" x14ac:dyDescent="0.2">
      <c r="A200" s="18" t="s">
        <v>449</v>
      </c>
      <c r="B200" s="30" t="s">
        <v>450</v>
      </c>
      <c r="C200" s="30" t="s">
        <v>1005</v>
      </c>
      <c r="D200" s="18" t="s">
        <v>471</v>
      </c>
      <c r="E200" s="31" t="s">
        <v>472</v>
      </c>
      <c r="F200" s="30" t="s">
        <v>471</v>
      </c>
      <c r="G200" s="60">
        <v>4928</v>
      </c>
      <c r="H200" s="60">
        <v>2170</v>
      </c>
      <c r="I200" s="60">
        <v>0</v>
      </c>
      <c r="J200" s="60">
        <v>4</v>
      </c>
      <c r="K200" s="60">
        <v>618</v>
      </c>
      <c r="L200" s="60">
        <v>723</v>
      </c>
      <c r="M200" s="60">
        <v>825</v>
      </c>
      <c r="N200" s="60">
        <v>162</v>
      </c>
      <c r="O200" s="60">
        <v>19</v>
      </c>
      <c r="P200" s="60">
        <v>1305</v>
      </c>
      <c r="Q200" s="60">
        <v>301</v>
      </c>
      <c r="R200" s="60">
        <v>158</v>
      </c>
      <c r="S200" s="60">
        <v>143</v>
      </c>
      <c r="T200" s="60">
        <v>356</v>
      </c>
      <c r="U200" s="60">
        <v>14</v>
      </c>
      <c r="V200" s="60">
        <v>16</v>
      </c>
      <c r="W200" s="60">
        <v>227</v>
      </c>
      <c r="X200" s="60">
        <v>391</v>
      </c>
      <c r="Y200" s="60">
        <v>625</v>
      </c>
      <c r="Z200" s="60">
        <v>76</v>
      </c>
      <c r="AA200" s="60">
        <v>49</v>
      </c>
      <c r="AB200" s="60">
        <v>402</v>
      </c>
      <c r="AC200" s="60">
        <v>120</v>
      </c>
      <c r="AD200" s="32"/>
    </row>
    <row r="201" spans="1:30" ht="15" customHeight="1" x14ac:dyDescent="0.2">
      <c r="A201" s="18" t="s">
        <v>449</v>
      </c>
      <c r="B201" s="30" t="s">
        <v>450</v>
      </c>
      <c r="C201" s="30" t="s">
        <v>1006</v>
      </c>
      <c r="D201" s="18" t="s">
        <v>473</v>
      </c>
      <c r="E201" s="31" t="s">
        <v>474</v>
      </c>
      <c r="F201" s="30" t="s">
        <v>473</v>
      </c>
      <c r="G201" s="60">
        <v>11371</v>
      </c>
      <c r="H201" s="60">
        <v>4998</v>
      </c>
      <c r="I201" s="60">
        <v>2</v>
      </c>
      <c r="J201" s="60">
        <v>0</v>
      </c>
      <c r="K201" s="60">
        <v>1344</v>
      </c>
      <c r="L201" s="60">
        <v>1758</v>
      </c>
      <c r="M201" s="60">
        <v>1894</v>
      </c>
      <c r="N201" s="60">
        <v>386</v>
      </c>
      <c r="O201" s="60">
        <v>92</v>
      </c>
      <c r="P201" s="60">
        <v>2921</v>
      </c>
      <c r="Q201" s="60">
        <v>759</v>
      </c>
      <c r="R201" s="60">
        <v>570</v>
      </c>
      <c r="S201" s="60">
        <v>189</v>
      </c>
      <c r="T201" s="60">
        <v>717</v>
      </c>
      <c r="U201" s="60">
        <v>47</v>
      </c>
      <c r="V201" s="60">
        <v>89</v>
      </c>
      <c r="W201" s="60">
        <v>403</v>
      </c>
      <c r="X201" s="60">
        <v>906</v>
      </c>
      <c r="Y201" s="60">
        <v>1515</v>
      </c>
      <c r="Z201" s="60">
        <v>195</v>
      </c>
      <c r="AA201" s="60">
        <v>117</v>
      </c>
      <c r="AB201" s="60">
        <v>866</v>
      </c>
      <c r="AC201" s="60">
        <v>281</v>
      </c>
      <c r="AD201" s="32"/>
    </row>
    <row r="202" spans="1:30" ht="15" customHeight="1" x14ac:dyDescent="0.2">
      <c r="A202" s="18" t="s">
        <v>449</v>
      </c>
      <c r="B202" s="30" t="s">
        <v>450</v>
      </c>
      <c r="C202" s="30"/>
      <c r="D202" s="18" t="s">
        <v>475</v>
      </c>
      <c r="E202" s="31"/>
      <c r="F202" s="30"/>
      <c r="G202" s="60">
        <v>2664</v>
      </c>
      <c r="H202" s="60">
        <v>1086</v>
      </c>
      <c r="I202" s="60">
        <v>3</v>
      </c>
      <c r="J202" s="60">
        <v>1</v>
      </c>
      <c r="K202" s="60">
        <v>304</v>
      </c>
      <c r="L202" s="60">
        <v>370</v>
      </c>
      <c r="M202" s="60">
        <v>408</v>
      </c>
      <c r="N202" s="60">
        <v>146</v>
      </c>
      <c r="O202" s="60">
        <v>29</v>
      </c>
      <c r="P202" s="60">
        <v>698</v>
      </c>
      <c r="Q202" s="60">
        <v>174</v>
      </c>
      <c r="R202" s="60">
        <v>106</v>
      </c>
      <c r="S202" s="60">
        <v>68</v>
      </c>
      <c r="T202" s="60">
        <v>176</v>
      </c>
      <c r="U202" s="60">
        <v>20</v>
      </c>
      <c r="V202" s="60">
        <v>14</v>
      </c>
      <c r="W202" s="60">
        <v>90</v>
      </c>
      <c r="X202" s="60">
        <v>224</v>
      </c>
      <c r="Y202" s="60">
        <v>298</v>
      </c>
      <c r="Z202" s="60">
        <v>88</v>
      </c>
      <c r="AA202" s="60">
        <v>22</v>
      </c>
      <c r="AB202" s="60">
        <v>198</v>
      </c>
      <c r="AC202" s="60">
        <v>99</v>
      </c>
      <c r="AD202" s="32"/>
    </row>
    <row r="203" spans="1:30" ht="15" customHeight="1" x14ac:dyDescent="0.2">
      <c r="A203" s="18" t="s">
        <v>449</v>
      </c>
      <c r="B203" s="30" t="s">
        <v>450</v>
      </c>
      <c r="C203" s="30" t="s">
        <v>1007</v>
      </c>
      <c r="D203" s="18" t="s">
        <v>476</v>
      </c>
      <c r="E203" s="31" t="s">
        <v>477</v>
      </c>
      <c r="F203" s="30" t="s">
        <v>476</v>
      </c>
      <c r="G203" s="60">
        <v>5365</v>
      </c>
      <c r="H203" s="60">
        <v>2413</v>
      </c>
      <c r="I203" s="60">
        <v>0</v>
      </c>
      <c r="J203" s="60">
        <v>2</v>
      </c>
      <c r="K203" s="60">
        <v>629</v>
      </c>
      <c r="L203" s="60">
        <v>864</v>
      </c>
      <c r="M203" s="60">
        <v>918</v>
      </c>
      <c r="N203" s="60">
        <v>213</v>
      </c>
      <c r="O203" s="60">
        <v>29</v>
      </c>
      <c r="P203" s="60">
        <v>1359</v>
      </c>
      <c r="Q203" s="60">
        <v>399</v>
      </c>
      <c r="R203" s="60">
        <v>272</v>
      </c>
      <c r="S203" s="60">
        <v>127</v>
      </c>
      <c r="T203" s="60">
        <v>257</v>
      </c>
      <c r="U203" s="60">
        <v>19</v>
      </c>
      <c r="V203" s="60">
        <v>44</v>
      </c>
      <c r="W203" s="60">
        <v>166</v>
      </c>
      <c r="X203" s="60">
        <v>474</v>
      </c>
      <c r="Y203" s="60">
        <v>694</v>
      </c>
      <c r="Z203" s="60">
        <v>122</v>
      </c>
      <c r="AA203" s="60">
        <v>46</v>
      </c>
      <c r="AB203" s="60">
        <v>347</v>
      </c>
      <c r="AC203" s="60">
        <v>142</v>
      </c>
      <c r="AD203" s="32"/>
    </row>
    <row r="204" spans="1:30" ht="15" customHeight="1" x14ac:dyDescent="0.2">
      <c r="A204" s="18" t="s">
        <v>449</v>
      </c>
      <c r="B204" s="30" t="s">
        <v>450</v>
      </c>
      <c r="C204" s="30" t="s">
        <v>1008</v>
      </c>
      <c r="D204" s="18" t="s">
        <v>478</v>
      </c>
      <c r="E204" s="31" t="s">
        <v>479</v>
      </c>
      <c r="F204" s="30" t="s">
        <v>478</v>
      </c>
      <c r="G204" s="60">
        <v>7071</v>
      </c>
      <c r="H204" s="60">
        <v>3161</v>
      </c>
      <c r="I204" s="60">
        <v>0</v>
      </c>
      <c r="J204" s="60">
        <v>1</v>
      </c>
      <c r="K204" s="60">
        <v>821</v>
      </c>
      <c r="L204" s="60">
        <v>1180</v>
      </c>
      <c r="M204" s="60">
        <v>1159</v>
      </c>
      <c r="N204" s="60">
        <v>227</v>
      </c>
      <c r="O204" s="60">
        <v>32</v>
      </c>
      <c r="P204" s="60">
        <v>1861</v>
      </c>
      <c r="Q204" s="60">
        <v>375</v>
      </c>
      <c r="R204" s="60">
        <v>248</v>
      </c>
      <c r="S204" s="60">
        <v>127</v>
      </c>
      <c r="T204" s="60">
        <v>407</v>
      </c>
      <c r="U204" s="60">
        <v>28</v>
      </c>
      <c r="V204" s="60">
        <v>55</v>
      </c>
      <c r="W204" s="60">
        <v>401</v>
      </c>
      <c r="X204" s="60">
        <v>595</v>
      </c>
      <c r="Y204" s="60">
        <v>918</v>
      </c>
      <c r="Z204" s="60">
        <v>155</v>
      </c>
      <c r="AA204" s="60">
        <v>52</v>
      </c>
      <c r="AB204" s="60">
        <v>483</v>
      </c>
      <c r="AC204" s="60">
        <v>182</v>
      </c>
      <c r="AD204" s="32"/>
    </row>
    <row r="205" spans="1:30" ht="32.25" customHeight="1" x14ac:dyDescent="0.25">
      <c r="A205" s="26" t="s">
        <v>480</v>
      </c>
      <c r="B205" s="27" t="s">
        <v>481</v>
      </c>
      <c r="C205" s="30"/>
      <c r="D205" s="26"/>
      <c r="E205" s="28"/>
      <c r="F205" s="27"/>
      <c r="G205" s="29">
        <v>92207</v>
      </c>
      <c r="H205" s="29">
        <v>36723</v>
      </c>
      <c r="I205" s="29">
        <v>15</v>
      </c>
      <c r="J205" s="29">
        <v>13</v>
      </c>
      <c r="K205" s="29">
        <v>12238</v>
      </c>
      <c r="L205" s="29">
        <v>9807</v>
      </c>
      <c r="M205" s="29">
        <v>14650</v>
      </c>
      <c r="N205" s="29">
        <v>3715</v>
      </c>
      <c r="O205" s="29">
        <v>723</v>
      </c>
      <c r="P205" s="29">
        <v>21769</v>
      </c>
      <c r="Q205" s="29">
        <v>3931</v>
      </c>
      <c r="R205" s="29">
        <v>2890</v>
      </c>
      <c r="S205" s="29">
        <v>1041</v>
      </c>
      <c r="T205" s="29">
        <v>5357</v>
      </c>
      <c r="U205" s="29">
        <v>604</v>
      </c>
      <c r="V205" s="29">
        <v>1550</v>
      </c>
      <c r="W205" s="29">
        <v>3293</v>
      </c>
      <c r="X205" s="29">
        <v>7034</v>
      </c>
      <c r="Y205" s="29">
        <v>9969</v>
      </c>
      <c r="Z205" s="29">
        <v>3641</v>
      </c>
      <c r="AA205" s="29">
        <v>824</v>
      </c>
      <c r="AB205" s="29">
        <v>12410</v>
      </c>
      <c r="AC205" s="29">
        <v>2433</v>
      </c>
      <c r="AD205" s="32"/>
    </row>
    <row r="206" spans="1:30" ht="15" customHeight="1" x14ac:dyDescent="0.2">
      <c r="A206" s="18" t="s">
        <v>480</v>
      </c>
      <c r="B206" s="30" t="s">
        <v>481</v>
      </c>
      <c r="C206" s="30" t="s">
        <v>1009</v>
      </c>
      <c r="D206" s="18" t="s">
        <v>482</v>
      </c>
      <c r="E206" s="31" t="s">
        <v>483</v>
      </c>
      <c r="F206" s="30" t="s">
        <v>482</v>
      </c>
      <c r="G206" s="32">
        <v>5940</v>
      </c>
      <c r="H206" s="32">
        <v>2282</v>
      </c>
      <c r="I206" s="32">
        <v>1</v>
      </c>
      <c r="J206" s="32">
        <v>1</v>
      </c>
      <c r="K206" s="32">
        <v>722</v>
      </c>
      <c r="L206" s="32">
        <v>530</v>
      </c>
      <c r="M206" s="32">
        <v>1028</v>
      </c>
      <c r="N206" s="32">
        <v>274</v>
      </c>
      <c r="O206" s="32">
        <v>23</v>
      </c>
      <c r="P206" s="32">
        <v>1712</v>
      </c>
      <c r="Q206" s="32">
        <v>323</v>
      </c>
      <c r="R206" s="32">
        <v>260</v>
      </c>
      <c r="S206" s="32">
        <v>63</v>
      </c>
      <c r="T206" s="32">
        <v>527</v>
      </c>
      <c r="U206" s="32">
        <v>42</v>
      </c>
      <c r="V206" s="32">
        <v>69</v>
      </c>
      <c r="W206" s="32">
        <v>213</v>
      </c>
      <c r="X206" s="32">
        <v>538</v>
      </c>
      <c r="Y206" s="32">
        <v>596</v>
      </c>
      <c r="Z206" s="32">
        <v>147</v>
      </c>
      <c r="AA206" s="32">
        <v>43</v>
      </c>
      <c r="AB206" s="32">
        <v>722</v>
      </c>
      <c r="AC206" s="32">
        <v>141</v>
      </c>
      <c r="AD206" s="32"/>
    </row>
    <row r="207" spans="1:30" ht="15" customHeight="1" x14ac:dyDescent="0.2">
      <c r="A207" s="18" t="s">
        <v>480</v>
      </c>
      <c r="B207" s="30" t="s">
        <v>481</v>
      </c>
      <c r="C207" s="30" t="s">
        <v>1010</v>
      </c>
      <c r="D207" s="18" t="s">
        <v>484</v>
      </c>
      <c r="E207" s="31" t="s">
        <v>485</v>
      </c>
      <c r="F207" s="30" t="s">
        <v>484</v>
      </c>
      <c r="G207" s="32">
        <v>12845</v>
      </c>
      <c r="H207" s="32">
        <v>4960</v>
      </c>
      <c r="I207" s="32">
        <v>3</v>
      </c>
      <c r="J207" s="32">
        <v>1</v>
      </c>
      <c r="K207" s="32">
        <v>1597</v>
      </c>
      <c r="L207" s="32">
        <v>1211</v>
      </c>
      <c r="M207" s="32">
        <v>2148</v>
      </c>
      <c r="N207" s="32">
        <v>448</v>
      </c>
      <c r="O207" s="32">
        <v>83</v>
      </c>
      <c r="P207" s="32">
        <v>3517</v>
      </c>
      <c r="Q207" s="32">
        <v>613</v>
      </c>
      <c r="R207" s="32">
        <v>456</v>
      </c>
      <c r="S207" s="32">
        <v>157</v>
      </c>
      <c r="T207" s="32">
        <v>779</v>
      </c>
      <c r="U207" s="32">
        <v>63</v>
      </c>
      <c r="V207" s="32">
        <v>397</v>
      </c>
      <c r="W207" s="32">
        <v>707</v>
      </c>
      <c r="X207" s="32">
        <v>958</v>
      </c>
      <c r="Y207" s="32">
        <v>1405</v>
      </c>
      <c r="Z207" s="32">
        <v>359</v>
      </c>
      <c r="AA207" s="32">
        <v>99</v>
      </c>
      <c r="AB207" s="32">
        <v>1648</v>
      </c>
      <c r="AC207" s="32">
        <v>326</v>
      </c>
      <c r="AD207" s="32"/>
    </row>
    <row r="208" spans="1:30" ht="15" customHeight="1" x14ac:dyDescent="0.2">
      <c r="A208" s="18" t="s">
        <v>480</v>
      </c>
      <c r="B208" s="30" t="s">
        <v>481</v>
      </c>
      <c r="C208" s="30" t="s">
        <v>1011</v>
      </c>
      <c r="D208" s="18" t="s">
        <v>486</v>
      </c>
      <c r="E208" s="31" t="s">
        <v>487</v>
      </c>
      <c r="F208" s="30" t="s">
        <v>486</v>
      </c>
      <c r="G208" s="32">
        <v>4325</v>
      </c>
      <c r="H208" s="32">
        <v>1668</v>
      </c>
      <c r="I208" s="32">
        <v>0</v>
      </c>
      <c r="J208" s="32">
        <v>0</v>
      </c>
      <c r="K208" s="32">
        <v>535</v>
      </c>
      <c r="L208" s="32">
        <v>432</v>
      </c>
      <c r="M208" s="32">
        <v>701</v>
      </c>
      <c r="N208" s="32">
        <v>162</v>
      </c>
      <c r="O208" s="32">
        <v>16</v>
      </c>
      <c r="P208" s="32">
        <v>1062</v>
      </c>
      <c r="Q208" s="32">
        <v>198</v>
      </c>
      <c r="R208" s="32">
        <v>119</v>
      </c>
      <c r="S208" s="32">
        <v>79</v>
      </c>
      <c r="T208" s="32">
        <v>282</v>
      </c>
      <c r="U208" s="32">
        <v>15</v>
      </c>
      <c r="V208" s="32">
        <v>20</v>
      </c>
      <c r="W208" s="32">
        <v>165</v>
      </c>
      <c r="X208" s="32">
        <v>382</v>
      </c>
      <c r="Y208" s="32">
        <v>553</v>
      </c>
      <c r="Z208" s="32">
        <v>159</v>
      </c>
      <c r="AA208" s="32">
        <v>16</v>
      </c>
      <c r="AB208" s="32">
        <v>558</v>
      </c>
      <c r="AC208" s="32">
        <v>131</v>
      </c>
      <c r="AD208" s="32"/>
    </row>
    <row r="209" spans="1:30" ht="15" customHeight="1" x14ac:dyDescent="0.2">
      <c r="A209" s="18" t="s">
        <v>480</v>
      </c>
      <c r="B209" s="30" t="s">
        <v>481</v>
      </c>
      <c r="C209" s="30" t="s">
        <v>1012</v>
      </c>
      <c r="D209" s="18" t="s">
        <v>488</v>
      </c>
      <c r="E209" s="31" t="s">
        <v>489</v>
      </c>
      <c r="F209" s="30" t="s">
        <v>488</v>
      </c>
      <c r="G209" s="32">
        <v>6737</v>
      </c>
      <c r="H209" s="32">
        <v>2711</v>
      </c>
      <c r="I209" s="32">
        <v>0</v>
      </c>
      <c r="J209" s="32">
        <v>0</v>
      </c>
      <c r="K209" s="32">
        <v>869</v>
      </c>
      <c r="L209" s="32">
        <v>652</v>
      </c>
      <c r="M209" s="32">
        <v>1190</v>
      </c>
      <c r="N209" s="32">
        <v>246</v>
      </c>
      <c r="O209" s="32">
        <v>32</v>
      </c>
      <c r="P209" s="32">
        <v>1572</v>
      </c>
      <c r="Q209" s="32">
        <v>242</v>
      </c>
      <c r="R209" s="32">
        <v>178</v>
      </c>
      <c r="S209" s="32">
        <v>64</v>
      </c>
      <c r="T209" s="32">
        <v>429</v>
      </c>
      <c r="U209" s="32">
        <v>43</v>
      </c>
      <c r="V209" s="32">
        <v>56</v>
      </c>
      <c r="W209" s="32">
        <v>275</v>
      </c>
      <c r="X209" s="32">
        <v>527</v>
      </c>
      <c r="Y209" s="32">
        <v>870</v>
      </c>
      <c r="Z209" s="32">
        <v>234</v>
      </c>
      <c r="AA209" s="32">
        <v>33</v>
      </c>
      <c r="AB209" s="32">
        <v>866</v>
      </c>
      <c r="AC209" s="32">
        <v>173</v>
      </c>
      <c r="AD209" s="32"/>
    </row>
    <row r="210" spans="1:30" ht="15" customHeight="1" x14ac:dyDescent="0.2">
      <c r="A210" s="18" t="s">
        <v>480</v>
      </c>
      <c r="B210" s="30" t="s">
        <v>481</v>
      </c>
      <c r="C210" s="30" t="s">
        <v>1013</v>
      </c>
      <c r="D210" s="18" t="s">
        <v>490</v>
      </c>
      <c r="E210" s="31" t="s">
        <v>491</v>
      </c>
      <c r="F210" s="30" t="s">
        <v>490</v>
      </c>
      <c r="G210" s="32">
        <v>42918</v>
      </c>
      <c r="H210" s="32">
        <v>17616</v>
      </c>
      <c r="I210" s="32">
        <v>9</v>
      </c>
      <c r="J210" s="32">
        <v>6</v>
      </c>
      <c r="K210" s="32">
        <v>6177</v>
      </c>
      <c r="L210" s="32">
        <v>4975</v>
      </c>
      <c r="M210" s="32">
        <v>6449</v>
      </c>
      <c r="N210" s="32">
        <v>1603</v>
      </c>
      <c r="O210" s="32">
        <v>487</v>
      </c>
      <c r="P210" s="32">
        <v>9256</v>
      </c>
      <c r="Q210" s="32">
        <v>1772</v>
      </c>
      <c r="R210" s="32">
        <v>1354</v>
      </c>
      <c r="S210" s="32">
        <v>418</v>
      </c>
      <c r="T210" s="32">
        <v>2328</v>
      </c>
      <c r="U210" s="32">
        <v>344</v>
      </c>
      <c r="V210" s="32">
        <v>793</v>
      </c>
      <c r="W210" s="32">
        <v>1157</v>
      </c>
      <c r="X210" s="32">
        <v>2862</v>
      </c>
      <c r="Y210" s="32">
        <v>4364</v>
      </c>
      <c r="Z210" s="32">
        <v>1955</v>
      </c>
      <c r="AA210" s="32">
        <v>462</v>
      </c>
      <c r="AB210" s="32">
        <v>6106</v>
      </c>
      <c r="AC210" s="32">
        <v>1069</v>
      </c>
      <c r="AD210" s="32"/>
    </row>
    <row r="211" spans="1:30" ht="15" customHeight="1" x14ac:dyDescent="0.2">
      <c r="A211" s="18" t="s">
        <v>480</v>
      </c>
      <c r="B211" s="30" t="s">
        <v>481</v>
      </c>
      <c r="C211" s="30" t="s">
        <v>1014</v>
      </c>
      <c r="D211" s="18" t="s">
        <v>492</v>
      </c>
      <c r="E211" s="31" t="s">
        <v>493</v>
      </c>
      <c r="F211" s="30" t="s">
        <v>492</v>
      </c>
      <c r="G211" s="32">
        <v>3113</v>
      </c>
      <c r="H211" s="32">
        <v>1199</v>
      </c>
      <c r="I211" s="32">
        <v>0</v>
      </c>
      <c r="J211" s="32">
        <v>1</v>
      </c>
      <c r="K211" s="32">
        <v>389</v>
      </c>
      <c r="L211" s="32">
        <v>315</v>
      </c>
      <c r="M211" s="32">
        <v>494</v>
      </c>
      <c r="N211" s="32">
        <v>122</v>
      </c>
      <c r="O211" s="32">
        <v>11</v>
      </c>
      <c r="P211" s="32">
        <v>754</v>
      </c>
      <c r="Q211" s="32">
        <v>142</v>
      </c>
      <c r="R211" s="32">
        <v>79</v>
      </c>
      <c r="S211" s="32">
        <v>63</v>
      </c>
      <c r="T211" s="32">
        <v>126</v>
      </c>
      <c r="U211" s="32">
        <v>14</v>
      </c>
      <c r="V211" s="32">
        <v>16</v>
      </c>
      <c r="W211" s="32">
        <v>140</v>
      </c>
      <c r="X211" s="32">
        <v>316</v>
      </c>
      <c r="Y211" s="32">
        <v>405</v>
      </c>
      <c r="Z211" s="32">
        <v>130</v>
      </c>
      <c r="AA211" s="32">
        <v>33</v>
      </c>
      <c r="AB211" s="32">
        <v>379</v>
      </c>
      <c r="AC211" s="32">
        <v>80</v>
      </c>
      <c r="AD211" s="32"/>
    </row>
    <row r="212" spans="1:30" ht="15" customHeight="1" x14ac:dyDescent="0.2">
      <c r="A212" s="18" t="s">
        <v>480</v>
      </c>
      <c r="B212" s="30" t="s">
        <v>481</v>
      </c>
      <c r="C212" s="30" t="s">
        <v>1015</v>
      </c>
      <c r="D212" s="18" t="s">
        <v>494</v>
      </c>
      <c r="E212" s="31" t="s">
        <v>495</v>
      </c>
      <c r="F212" s="30" t="s">
        <v>494</v>
      </c>
      <c r="G212" s="32">
        <v>6860</v>
      </c>
      <c r="H212" s="32">
        <v>2669</v>
      </c>
      <c r="I212" s="32">
        <v>1</v>
      </c>
      <c r="J212" s="32">
        <v>2</v>
      </c>
      <c r="K212" s="32">
        <v>788</v>
      </c>
      <c r="L212" s="32">
        <v>689</v>
      </c>
      <c r="M212" s="32">
        <v>1189</v>
      </c>
      <c r="N212" s="32">
        <v>268</v>
      </c>
      <c r="O212" s="32">
        <v>15</v>
      </c>
      <c r="P212" s="32">
        <v>1701</v>
      </c>
      <c r="Q212" s="32">
        <v>291</v>
      </c>
      <c r="R212" s="32">
        <v>214</v>
      </c>
      <c r="S212" s="32">
        <v>77</v>
      </c>
      <c r="T212" s="32">
        <v>418</v>
      </c>
      <c r="U212" s="32">
        <v>24</v>
      </c>
      <c r="V212" s="32">
        <v>41</v>
      </c>
      <c r="W212" s="32">
        <v>237</v>
      </c>
      <c r="X212" s="32">
        <v>690</v>
      </c>
      <c r="Y212" s="32">
        <v>850</v>
      </c>
      <c r="Z212" s="32">
        <v>219</v>
      </c>
      <c r="AA212" s="32">
        <v>51</v>
      </c>
      <c r="AB212" s="32">
        <v>875</v>
      </c>
      <c r="AC212" s="32">
        <v>212</v>
      </c>
      <c r="AD212" s="32"/>
    </row>
    <row r="213" spans="1:30" ht="15" customHeight="1" x14ac:dyDescent="0.2">
      <c r="A213" s="18" t="s">
        <v>480</v>
      </c>
      <c r="B213" s="30" t="s">
        <v>481</v>
      </c>
      <c r="C213" s="30" t="s">
        <v>1016</v>
      </c>
      <c r="D213" s="18" t="s">
        <v>496</v>
      </c>
      <c r="E213" s="31" t="s">
        <v>497</v>
      </c>
      <c r="F213" s="30" t="s">
        <v>496</v>
      </c>
      <c r="G213" s="32">
        <v>3578</v>
      </c>
      <c r="H213" s="32">
        <v>1486</v>
      </c>
      <c r="I213" s="32">
        <v>1</v>
      </c>
      <c r="J213" s="32">
        <v>0</v>
      </c>
      <c r="K213" s="32">
        <v>425</v>
      </c>
      <c r="L213" s="32">
        <v>427</v>
      </c>
      <c r="M213" s="32">
        <v>633</v>
      </c>
      <c r="N213" s="32">
        <v>133</v>
      </c>
      <c r="O213" s="32">
        <v>15</v>
      </c>
      <c r="P213" s="32">
        <v>883</v>
      </c>
      <c r="Q213" s="32">
        <v>172</v>
      </c>
      <c r="R213" s="32">
        <v>136</v>
      </c>
      <c r="S213" s="32">
        <v>36</v>
      </c>
      <c r="T213" s="32">
        <v>164</v>
      </c>
      <c r="U213" s="32">
        <v>18</v>
      </c>
      <c r="V213" s="32">
        <v>62</v>
      </c>
      <c r="W213" s="32">
        <v>181</v>
      </c>
      <c r="X213" s="32">
        <v>286</v>
      </c>
      <c r="Y213" s="32">
        <v>340</v>
      </c>
      <c r="Z213" s="32">
        <v>117</v>
      </c>
      <c r="AA213" s="32">
        <v>19</v>
      </c>
      <c r="AB213" s="32">
        <v>484</v>
      </c>
      <c r="AC213" s="32">
        <v>101</v>
      </c>
      <c r="AD213" s="32"/>
    </row>
    <row r="214" spans="1:30" ht="15" customHeight="1" x14ac:dyDescent="0.2">
      <c r="A214" s="18" t="s">
        <v>480</v>
      </c>
      <c r="B214" s="30" t="s">
        <v>481</v>
      </c>
      <c r="C214" s="30" t="s">
        <v>1017</v>
      </c>
      <c r="D214" s="18" t="s">
        <v>498</v>
      </c>
      <c r="E214" s="31" t="s">
        <v>499</v>
      </c>
      <c r="F214" s="30" t="s">
        <v>498</v>
      </c>
      <c r="G214" s="32">
        <v>1600</v>
      </c>
      <c r="H214" s="32">
        <v>589</v>
      </c>
      <c r="I214" s="32">
        <v>0</v>
      </c>
      <c r="J214" s="32">
        <v>0</v>
      </c>
      <c r="K214" s="32">
        <v>211</v>
      </c>
      <c r="L214" s="32">
        <v>120</v>
      </c>
      <c r="M214" s="32">
        <v>258</v>
      </c>
      <c r="N214" s="32">
        <v>72</v>
      </c>
      <c r="O214" s="32">
        <v>7</v>
      </c>
      <c r="P214" s="32">
        <v>423</v>
      </c>
      <c r="Q214" s="32">
        <v>69</v>
      </c>
      <c r="R214" s="32">
        <v>42</v>
      </c>
      <c r="S214" s="32">
        <v>27</v>
      </c>
      <c r="T214" s="32">
        <v>118</v>
      </c>
      <c r="U214" s="32">
        <v>8</v>
      </c>
      <c r="V214" s="32">
        <v>11</v>
      </c>
      <c r="W214" s="32">
        <v>48</v>
      </c>
      <c r="X214" s="32">
        <v>169</v>
      </c>
      <c r="Y214" s="32">
        <v>205</v>
      </c>
      <c r="Z214" s="32">
        <v>73</v>
      </c>
      <c r="AA214" s="32">
        <v>12</v>
      </c>
      <c r="AB214" s="32">
        <v>166</v>
      </c>
      <c r="AC214" s="32">
        <v>53</v>
      </c>
      <c r="AD214" s="32"/>
    </row>
    <row r="215" spans="1:30" ht="15" customHeight="1" x14ac:dyDescent="0.2">
      <c r="A215" s="18" t="s">
        <v>480</v>
      </c>
      <c r="B215" s="30" t="s">
        <v>481</v>
      </c>
      <c r="C215" s="30"/>
      <c r="D215" s="18" t="s">
        <v>500</v>
      </c>
      <c r="E215" s="31"/>
      <c r="F215" s="30"/>
      <c r="G215" s="32">
        <v>4291</v>
      </c>
      <c r="H215" s="32">
        <v>1543</v>
      </c>
      <c r="I215" s="32">
        <v>0</v>
      </c>
      <c r="J215" s="32">
        <v>2</v>
      </c>
      <c r="K215" s="32">
        <v>525</v>
      </c>
      <c r="L215" s="32">
        <v>456</v>
      </c>
      <c r="M215" s="32">
        <v>560</v>
      </c>
      <c r="N215" s="32">
        <v>387</v>
      </c>
      <c r="O215" s="32">
        <v>34</v>
      </c>
      <c r="P215" s="32">
        <v>889</v>
      </c>
      <c r="Q215" s="32">
        <v>109</v>
      </c>
      <c r="R215" s="32">
        <v>52</v>
      </c>
      <c r="S215" s="32">
        <v>57</v>
      </c>
      <c r="T215" s="32">
        <v>186</v>
      </c>
      <c r="U215" s="32">
        <v>33</v>
      </c>
      <c r="V215" s="32">
        <v>85</v>
      </c>
      <c r="W215" s="32">
        <v>170</v>
      </c>
      <c r="X215" s="32">
        <v>306</v>
      </c>
      <c r="Y215" s="32">
        <v>381</v>
      </c>
      <c r="Z215" s="32">
        <v>248</v>
      </c>
      <c r="AA215" s="32">
        <v>56</v>
      </c>
      <c r="AB215" s="32">
        <v>606</v>
      </c>
      <c r="AC215" s="32">
        <v>147</v>
      </c>
      <c r="AD215" s="32"/>
    </row>
    <row r="216" spans="1:30" ht="26.25" customHeight="1" x14ac:dyDescent="0.25">
      <c r="A216" s="26" t="s">
        <v>501</v>
      </c>
      <c r="B216" s="27" t="s">
        <v>502</v>
      </c>
      <c r="C216" s="30"/>
      <c r="D216" s="26"/>
      <c r="E216" s="28"/>
      <c r="F216" s="27"/>
      <c r="G216" s="29">
        <v>50691</v>
      </c>
      <c r="H216" s="29">
        <v>20504</v>
      </c>
      <c r="I216" s="29">
        <v>16</v>
      </c>
      <c r="J216" s="29">
        <v>5</v>
      </c>
      <c r="K216" s="29">
        <v>5494</v>
      </c>
      <c r="L216" s="29">
        <v>7648</v>
      </c>
      <c r="M216" s="29">
        <v>7341</v>
      </c>
      <c r="N216" s="29">
        <v>2076</v>
      </c>
      <c r="O216" s="29">
        <v>298</v>
      </c>
      <c r="P216" s="29">
        <v>13716</v>
      </c>
      <c r="Q216" s="29">
        <v>2950</v>
      </c>
      <c r="R216" s="29">
        <v>2046</v>
      </c>
      <c r="S216" s="29">
        <v>904</v>
      </c>
      <c r="T216" s="29">
        <v>2145</v>
      </c>
      <c r="U216" s="29">
        <v>134</v>
      </c>
      <c r="V216" s="29">
        <v>811</v>
      </c>
      <c r="W216" s="29">
        <v>3829</v>
      </c>
      <c r="X216" s="29">
        <v>3847</v>
      </c>
      <c r="Y216" s="29">
        <v>5975</v>
      </c>
      <c r="Z216" s="29">
        <v>1606</v>
      </c>
      <c r="AA216" s="29">
        <v>499</v>
      </c>
      <c r="AB216" s="29">
        <v>4758</v>
      </c>
      <c r="AC216" s="29">
        <v>1259</v>
      </c>
      <c r="AD216" s="32"/>
    </row>
    <row r="217" spans="1:30" ht="15" customHeight="1" x14ac:dyDescent="0.2">
      <c r="A217" s="18" t="s">
        <v>501</v>
      </c>
      <c r="B217" s="30" t="s">
        <v>502</v>
      </c>
      <c r="C217" s="30" t="s">
        <v>1018</v>
      </c>
      <c r="D217" s="18" t="s">
        <v>503</v>
      </c>
      <c r="E217" s="31" t="s">
        <v>504</v>
      </c>
      <c r="F217" s="30" t="s">
        <v>503</v>
      </c>
      <c r="G217" s="32">
        <v>5154</v>
      </c>
      <c r="H217" s="32">
        <v>2078</v>
      </c>
      <c r="I217" s="32">
        <v>2</v>
      </c>
      <c r="J217" s="32">
        <v>2</v>
      </c>
      <c r="K217" s="32">
        <v>585</v>
      </c>
      <c r="L217" s="32">
        <v>841</v>
      </c>
      <c r="M217" s="32">
        <v>648</v>
      </c>
      <c r="N217" s="32">
        <v>201</v>
      </c>
      <c r="O217" s="32">
        <v>49</v>
      </c>
      <c r="P217" s="32">
        <v>1433</v>
      </c>
      <c r="Q217" s="32">
        <v>204</v>
      </c>
      <c r="R217" s="32">
        <v>129</v>
      </c>
      <c r="S217" s="32">
        <v>75</v>
      </c>
      <c r="T217" s="32">
        <v>170</v>
      </c>
      <c r="U217" s="32">
        <v>19</v>
      </c>
      <c r="V217" s="32">
        <v>101</v>
      </c>
      <c r="W217" s="32">
        <v>559</v>
      </c>
      <c r="X217" s="32">
        <v>380</v>
      </c>
      <c r="Y217" s="32">
        <v>519</v>
      </c>
      <c r="Z217" s="32">
        <v>247</v>
      </c>
      <c r="AA217" s="32">
        <v>62</v>
      </c>
      <c r="AB217" s="32">
        <v>403</v>
      </c>
      <c r="AC217" s="32">
        <v>162</v>
      </c>
      <c r="AD217" s="32"/>
    </row>
    <row r="218" spans="1:30" ht="15" customHeight="1" x14ac:dyDescent="0.2">
      <c r="A218" s="18" t="s">
        <v>501</v>
      </c>
      <c r="B218" s="30" t="s">
        <v>502</v>
      </c>
      <c r="C218" s="30" t="s">
        <v>1019</v>
      </c>
      <c r="D218" s="18" t="s">
        <v>505</v>
      </c>
      <c r="E218" s="31" t="s">
        <v>506</v>
      </c>
      <c r="F218" s="30" t="s">
        <v>505</v>
      </c>
      <c r="G218" s="32">
        <v>10044</v>
      </c>
      <c r="H218" s="32">
        <v>4485</v>
      </c>
      <c r="I218" s="32">
        <v>4</v>
      </c>
      <c r="J218" s="32">
        <v>0</v>
      </c>
      <c r="K218" s="32">
        <v>1340</v>
      </c>
      <c r="L218" s="32">
        <v>1690</v>
      </c>
      <c r="M218" s="32">
        <v>1451</v>
      </c>
      <c r="N218" s="32">
        <v>393</v>
      </c>
      <c r="O218" s="32">
        <v>42</v>
      </c>
      <c r="P218" s="32">
        <v>2539</v>
      </c>
      <c r="Q218" s="32">
        <v>670</v>
      </c>
      <c r="R218" s="32">
        <v>438</v>
      </c>
      <c r="S218" s="32">
        <v>232</v>
      </c>
      <c r="T218" s="32">
        <v>311</v>
      </c>
      <c r="U218" s="32">
        <v>32</v>
      </c>
      <c r="V218" s="32">
        <v>64</v>
      </c>
      <c r="W218" s="32">
        <v>604</v>
      </c>
      <c r="X218" s="32">
        <v>858</v>
      </c>
      <c r="Y218" s="32">
        <v>1145</v>
      </c>
      <c r="Z218" s="32">
        <v>249</v>
      </c>
      <c r="AA218" s="32">
        <v>74</v>
      </c>
      <c r="AB218" s="32">
        <v>876</v>
      </c>
      <c r="AC218" s="32">
        <v>241</v>
      </c>
      <c r="AD218" s="32"/>
    </row>
    <row r="219" spans="1:30" ht="15" customHeight="1" x14ac:dyDescent="0.2">
      <c r="A219" s="18" t="s">
        <v>501</v>
      </c>
      <c r="B219" s="30" t="s">
        <v>502</v>
      </c>
      <c r="C219" s="30" t="s">
        <v>1020</v>
      </c>
      <c r="D219" s="18" t="s">
        <v>507</v>
      </c>
      <c r="E219" s="31" t="s">
        <v>508</v>
      </c>
      <c r="F219" s="30" t="s">
        <v>507</v>
      </c>
      <c r="G219" s="32">
        <v>12162</v>
      </c>
      <c r="H219" s="32">
        <v>4693</v>
      </c>
      <c r="I219" s="32">
        <v>7</v>
      </c>
      <c r="J219" s="32">
        <v>0</v>
      </c>
      <c r="K219" s="32">
        <v>1207</v>
      </c>
      <c r="L219" s="32">
        <v>1852</v>
      </c>
      <c r="M219" s="32">
        <v>1627</v>
      </c>
      <c r="N219" s="32">
        <v>458</v>
      </c>
      <c r="O219" s="32">
        <v>112</v>
      </c>
      <c r="P219" s="32">
        <v>3076</v>
      </c>
      <c r="Q219" s="32">
        <v>481</v>
      </c>
      <c r="R219" s="32">
        <v>391</v>
      </c>
      <c r="S219" s="32">
        <v>90</v>
      </c>
      <c r="T219" s="32">
        <v>292</v>
      </c>
      <c r="U219" s="32">
        <v>37</v>
      </c>
      <c r="V219" s="32">
        <v>367</v>
      </c>
      <c r="W219" s="32">
        <v>1130</v>
      </c>
      <c r="X219" s="32">
        <v>769</v>
      </c>
      <c r="Y219" s="32">
        <v>1475</v>
      </c>
      <c r="Z219" s="32">
        <v>475</v>
      </c>
      <c r="AA219" s="32">
        <v>146</v>
      </c>
      <c r="AB219" s="32">
        <v>1481</v>
      </c>
      <c r="AC219" s="32">
        <v>246</v>
      </c>
      <c r="AD219" s="32"/>
    </row>
    <row r="220" spans="1:30" ht="15" customHeight="1" x14ac:dyDescent="0.2">
      <c r="A220" s="18" t="s">
        <v>501</v>
      </c>
      <c r="B220" s="30" t="s">
        <v>502</v>
      </c>
      <c r="C220" s="30" t="s">
        <v>1021</v>
      </c>
      <c r="D220" s="18" t="s">
        <v>509</v>
      </c>
      <c r="E220" s="31" t="s">
        <v>510</v>
      </c>
      <c r="F220" s="30" t="s">
        <v>509</v>
      </c>
      <c r="G220" s="32">
        <v>4343</v>
      </c>
      <c r="H220" s="32">
        <v>1834</v>
      </c>
      <c r="I220" s="32">
        <v>0</v>
      </c>
      <c r="J220" s="32">
        <v>2</v>
      </c>
      <c r="K220" s="32">
        <v>395</v>
      </c>
      <c r="L220" s="32">
        <v>657</v>
      </c>
      <c r="M220" s="32">
        <v>780</v>
      </c>
      <c r="N220" s="32">
        <v>214</v>
      </c>
      <c r="O220" s="32">
        <v>13</v>
      </c>
      <c r="P220" s="32">
        <v>1101</v>
      </c>
      <c r="Q220" s="32">
        <v>244</v>
      </c>
      <c r="R220" s="32">
        <v>179</v>
      </c>
      <c r="S220" s="32">
        <v>65</v>
      </c>
      <c r="T220" s="32">
        <v>195</v>
      </c>
      <c r="U220" s="32">
        <v>4</v>
      </c>
      <c r="V220" s="32">
        <v>30</v>
      </c>
      <c r="W220" s="32">
        <v>246</v>
      </c>
      <c r="X220" s="32">
        <v>382</v>
      </c>
      <c r="Y220" s="32">
        <v>517</v>
      </c>
      <c r="Z220" s="32">
        <v>134</v>
      </c>
      <c r="AA220" s="32">
        <v>42</v>
      </c>
      <c r="AB220" s="32">
        <v>371</v>
      </c>
      <c r="AC220" s="32">
        <v>117</v>
      </c>
      <c r="AD220" s="32"/>
    </row>
    <row r="221" spans="1:30" ht="15" customHeight="1" x14ac:dyDescent="0.2">
      <c r="A221" s="18" t="s">
        <v>501</v>
      </c>
      <c r="B221" s="30" t="s">
        <v>502</v>
      </c>
      <c r="C221" s="30" t="s">
        <v>1022</v>
      </c>
      <c r="D221" s="18" t="s">
        <v>511</v>
      </c>
      <c r="E221" s="31" t="s">
        <v>512</v>
      </c>
      <c r="F221" s="30" t="s">
        <v>511</v>
      </c>
      <c r="G221" s="32">
        <v>5728</v>
      </c>
      <c r="H221" s="32">
        <v>2468</v>
      </c>
      <c r="I221" s="32">
        <v>0</v>
      </c>
      <c r="J221" s="32">
        <v>0</v>
      </c>
      <c r="K221" s="32">
        <v>636</v>
      </c>
      <c r="L221" s="32">
        <v>945</v>
      </c>
      <c r="M221" s="32">
        <v>887</v>
      </c>
      <c r="N221" s="32">
        <v>254</v>
      </c>
      <c r="O221" s="32">
        <v>31</v>
      </c>
      <c r="P221" s="32">
        <v>1591</v>
      </c>
      <c r="Q221" s="32">
        <v>347</v>
      </c>
      <c r="R221" s="32">
        <v>183</v>
      </c>
      <c r="S221" s="32">
        <v>164</v>
      </c>
      <c r="T221" s="32">
        <v>387</v>
      </c>
      <c r="U221" s="32">
        <v>14</v>
      </c>
      <c r="V221" s="32">
        <v>120</v>
      </c>
      <c r="W221" s="32">
        <v>310</v>
      </c>
      <c r="X221" s="32">
        <v>413</v>
      </c>
      <c r="Y221" s="32">
        <v>565</v>
      </c>
      <c r="Z221" s="32">
        <v>147</v>
      </c>
      <c r="AA221" s="32">
        <v>59</v>
      </c>
      <c r="AB221" s="32">
        <v>456</v>
      </c>
      <c r="AC221" s="32">
        <v>157</v>
      </c>
      <c r="AD221" s="32"/>
    </row>
    <row r="222" spans="1:30" ht="15" customHeight="1" x14ac:dyDescent="0.2">
      <c r="A222" s="18" t="s">
        <v>501</v>
      </c>
      <c r="B222" s="30" t="s">
        <v>502</v>
      </c>
      <c r="C222" s="30" t="s">
        <v>1023</v>
      </c>
      <c r="D222" s="18" t="s">
        <v>513</v>
      </c>
      <c r="E222" s="31" t="s">
        <v>514</v>
      </c>
      <c r="F222" s="30" t="s">
        <v>513</v>
      </c>
      <c r="G222" s="32">
        <v>7698</v>
      </c>
      <c r="H222" s="32">
        <v>2835</v>
      </c>
      <c r="I222" s="32">
        <v>2</v>
      </c>
      <c r="J222" s="32">
        <v>0</v>
      </c>
      <c r="K222" s="32">
        <v>758</v>
      </c>
      <c r="L222" s="32">
        <v>962</v>
      </c>
      <c r="M222" s="32">
        <v>1113</v>
      </c>
      <c r="N222" s="32">
        <v>308</v>
      </c>
      <c r="O222" s="32">
        <v>27</v>
      </c>
      <c r="P222" s="32">
        <v>2416</v>
      </c>
      <c r="Q222" s="32">
        <v>583</v>
      </c>
      <c r="R222" s="32">
        <v>462</v>
      </c>
      <c r="S222" s="32">
        <v>121</v>
      </c>
      <c r="T222" s="32">
        <v>524</v>
      </c>
      <c r="U222" s="32">
        <v>20</v>
      </c>
      <c r="V222" s="32">
        <v>93</v>
      </c>
      <c r="W222" s="32">
        <v>641</v>
      </c>
      <c r="X222" s="32">
        <v>555</v>
      </c>
      <c r="Y222" s="32">
        <v>916</v>
      </c>
      <c r="Z222" s="32">
        <v>243</v>
      </c>
      <c r="AA222" s="32">
        <v>68</v>
      </c>
      <c r="AB222" s="32">
        <v>708</v>
      </c>
      <c r="AC222" s="32">
        <v>177</v>
      </c>
      <c r="AD222" s="32"/>
    </row>
    <row r="223" spans="1:30" ht="15" customHeight="1" x14ac:dyDescent="0.2">
      <c r="A223" s="18" t="s">
        <v>501</v>
      </c>
      <c r="B223" s="30" t="s">
        <v>502</v>
      </c>
      <c r="C223" s="30"/>
      <c r="D223" s="18" t="s">
        <v>515</v>
      </c>
      <c r="E223" s="31"/>
      <c r="F223" s="30"/>
      <c r="G223" s="32">
        <v>52</v>
      </c>
      <c r="H223" s="32">
        <v>23</v>
      </c>
      <c r="I223" s="32">
        <v>0</v>
      </c>
      <c r="J223" s="32">
        <v>0</v>
      </c>
      <c r="K223" s="32">
        <v>2</v>
      </c>
      <c r="L223" s="32">
        <v>2</v>
      </c>
      <c r="M223" s="32">
        <v>19</v>
      </c>
      <c r="N223" s="32">
        <v>13</v>
      </c>
      <c r="O223" s="32">
        <v>0</v>
      </c>
      <c r="P223" s="32">
        <v>9</v>
      </c>
      <c r="Q223" s="32">
        <v>2</v>
      </c>
      <c r="R223" s="32">
        <v>2</v>
      </c>
      <c r="S223" s="32">
        <v>0</v>
      </c>
      <c r="T223" s="32">
        <v>2</v>
      </c>
      <c r="U223" s="32">
        <v>0</v>
      </c>
      <c r="V223" s="32">
        <v>0</v>
      </c>
      <c r="W223" s="32">
        <v>1</v>
      </c>
      <c r="X223" s="32">
        <v>4</v>
      </c>
      <c r="Y223" s="32">
        <v>1</v>
      </c>
      <c r="Z223" s="32">
        <v>1</v>
      </c>
      <c r="AA223" s="32">
        <v>0</v>
      </c>
      <c r="AB223" s="32">
        <v>3</v>
      </c>
      <c r="AC223" s="32">
        <v>2</v>
      </c>
      <c r="AD223" s="32"/>
    </row>
    <row r="224" spans="1:30" ht="15" customHeight="1" x14ac:dyDescent="0.2">
      <c r="A224" s="18" t="s">
        <v>501</v>
      </c>
      <c r="B224" s="30" t="s">
        <v>502</v>
      </c>
      <c r="C224" s="30" t="s">
        <v>1024</v>
      </c>
      <c r="D224" s="18" t="s">
        <v>516</v>
      </c>
      <c r="E224" s="31" t="s">
        <v>517</v>
      </c>
      <c r="F224" s="30" t="s">
        <v>516</v>
      </c>
      <c r="G224" s="32">
        <v>5510</v>
      </c>
      <c r="H224" s="32">
        <v>2088</v>
      </c>
      <c r="I224" s="32">
        <v>1</v>
      </c>
      <c r="J224" s="32">
        <v>1</v>
      </c>
      <c r="K224" s="32">
        <v>571</v>
      </c>
      <c r="L224" s="32">
        <v>699</v>
      </c>
      <c r="M224" s="32">
        <v>816</v>
      </c>
      <c r="N224" s="32">
        <v>235</v>
      </c>
      <c r="O224" s="32">
        <v>24</v>
      </c>
      <c r="P224" s="32">
        <v>1551</v>
      </c>
      <c r="Q224" s="32">
        <v>419</v>
      </c>
      <c r="R224" s="32">
        <v>262</v>
      </c>
      <c r="S224" s="32">
        <v>157</v>
      </c>
      <c r="T224" s="32">
        <v>264</v>
      </c>
      <c r="U224" s="32">
        <v>8</v>
      </c>
      <c r="V224" s="32">
        <v>36</v>
      </c>
      <c r="W224" s="32">
        <v>338</v>
      </c>
      <c r="X224" s="32">
        <v>486</v>
      </c>
      <c r="Y224" s="32">
        <v>837</v>
      </c>
      <c r="Z224" s="32">
        <v>110</v>
      </c>
      <c r="AA224" s="32">
        <v>48</v>
      </c>
      <c r="AB224" s="32">
        <v>460</v>
      </c>
      <c r="AC224" s="32">
        <v>157</v>
      </c>
      <c r="AD224" s="32"/>
    </row>
    <row r="225" spans="1:30" ht="28.5" customHeight="1" x14ac:dyDescent="0.25">
      <c r="A225" s="26" t="s">
        <v>518</v>
      </c>
      <c r="B225" s="27" t="s">
        <v>519</v>
      </c>
      <c r="C225" s="30"/>
      <c r="D225" s="26"/>
      <c r="E225" s="28"/>
      <c r="F225" s="27"/>
      <c r="G225" s="29">
        <v>145318</v>
      </c>
      <c r="H225" s="29">
        <v>58980</v>
      </c>
      <c r="I225" s="29">
        <v>18</v>
      </c>
      <c r="J225" s="29">
        <v>29</v>
      </c>
      <c r="K225" s="29">
        <v>13725</v>
      </c>
      <c r="L225" s="29">
        <v>24611</v>
      </c>
      <c r="M225" s="29">
        <v>20597</v>
      </c>
      <c r="N225" s="29">
        <v>3955</v>
      </c>
      <c r="O225" s="29">
        <v>1122</v>
      </c>
      <c r="P225" s="29">
        <v>30030</v>
      </c>
      <c r="Q225" s="29">
        <v>7080</v>
      </c>
      <c r="R225" s="29">
        <v>5487</v>
      </c>
      <c r="S225" s="29">
        <v>1593</v>
      </c>
      <c r="T225" s="29">
        <v>6482</v>
      </c>
      <c r="U225" s="29">
        <v>1446</v>
      </c>
      <c r="V225" s="29">
        <v>1601</v>
      </c>
      <c r="W225" s="29">
        <v>6001</v>
      </c>
      <c r="X225" s="29">
        <v>7420</v>
      </c>
      <c r="Y225" s="29">
        <v>14601</v>
      </c>
      <c r="Z225" s="29">
        <v>12317</v>
      </c>
      <c r="AA225" s="29">
        <v>1179</v>
      </c>
      <c r="AB225" s="29">
        <v>19801</v>
      </c>
      <c r="AC225" s="29">
        <v>3333</v>
      </c>
      <c r="AD225" s="32"/>
    </row>
    <row r="226" spans="1:30" ht="15" customHeight="1" x14ac:dyDescent="0.2">
      <c r="A226" s="18" t="s">
        <v>518</v>
      </c>
      <c r="B226" s="30" t="s">
        <v>519</v>
      </c>
      <c r="C226" s="30" t="s">
        <v>1025</v>
      </c>
      <c r="D226" s="18" t="s">
        <v>520</v>
      </c>
      <c r="E226" s="31" t="s">
        <v>521</v>
      </c>
      <c r="F226" s="30" t="s">
        <v>520</v>
      </c>
      <c r="G226" s="32">
        <v>14914</v>
      </c>
      <c r="H226" s="32">
        <v>6424</v>
      </c>
      <c r="I226" s="32">
        <v>5</v>
      </c>
      <c r="J226" s="32">
        <v>3</v>
      </c>
      <c r="K226" s="32">
        <v>1333</v>
      </c>
      <c r="L226" s="32">
        <v>2788</v>
      </c>
      <c r="M226" s="32">
        <v>2295</v>
      </c>
      <c r="N226" s="32">
        <v>386</v>
      </c>
      <c r="O226" s="32">
        <v>88</v>
      </c>
      <c r="P226" s="32">
        <v>2471</v>
      </c>
      <c r="Q226" s="32">
        <v>569</v>
      </c>
      <c r="R226" s="32">
        <v>436</v>
      </c>
      <c r="S226" s="32">
        <v>133</v>
      </c>
      <c r="T226" s="32">
        <v>714</v>
      </c>
      <c r="U226" s="32">
        <v>76</v>
      </c>
      <c r="V226" s="32">
        <v>100</v>
      </c>
      <c r="W226" s="32">
        <v>360</v>
      </c>
      <c r="X226" s="32">
        <v>652</v>
      </c>
      <c r="Y226" s="32">
        <v>1633</v>
      </c>
      <c r="Z226" s="32">
        <v>1508</v>
      </c>
      <c r="AA226" s="32">
        <v>144</v>
      </c>
      <c r="AB226" s="32">
        <v>1879</v>
      </c>
      <c r="AC226" s="32">
        <v>381</v>
      </c>
      <c r="AD226" s="32"/>
    </row>
    <row r="227" spans="1:30" ht="15" customHeight="1" x14ac:dyDescent="0.2">
      <c r="A227" s="18" t="s">
        <v>518</v>
      </c>
      <c r="B227" s="30" t="s">
        <v>519</v>
      </c>
      <c r="C227" s="30" t="s">
        <v>1026</v>
      </c>
      <c r="D227" s="18" t="s">
        <v>522</v>
      </c>
      <c r="E227" s="31" t="s">
        <v>523</v>
      </c>
      <c r="F227" s="30" t="s">
        <v>522</v>
      </c>
      <c r="G227" s="32">
        <v>62187</v>
      </c>
      <c r="H227" s="32">
        <v>23606</v>
      </c>
      <c r="I227" s="32">
        <v>7</v>
      </c>
      <c r="J227" s="32">
        <v>9</v>
      </c>
      <c r="K227" s="32">
        <v>5893</v>
      </c>
      <c r="L227" s="32">
        <v>10214</v>
      </c>
      <c r="M227" s="32">
        <v>7483</v>
      </c>
      <c r="N227" s="32">
        <v>1586</v>
      </c>
      <c r="O227" s="32">
        <v>635</v>
      </c>
      <c r="P227" s="32">
        <v>14052</v>
      </c>
      <c r="Q227" s="32">
        <v>3430</v>
      </c>
      <c r="R227" s="32">
        <v>2639</v>
      </c>
      <c r="S227" s="32">
        <v>791</v>
      </c>
      <c r="T227" s="32">
        <v>2678</v>
      </c>
      <c r="U227" s="32">
        <v>947</v>
      </c>
      <c r="V227" s="32">
        <v>811</v>
      </c>
      <c r="W227" s="32">
        <v>2719</v>
      </c>
      <c r="X227" s="32">
        <v>3467</v>
      </c>
      <c r="Y227" s="32">
        <v>5764</v>
      </c>
      <c r="Z227" s="32">
        <v>6349</v>
      </c>
      <c r="AA227" s="32">
        <v>541</v>
      </c>
      <c r="AB227" s="32">
        <v>8352</v>
      </c>
      <c r="AC227" s="32">
        <v>1302</v>
      </c>
      <c r="AD227" s="32"/>
    </row>
    <row r="228" spans="1:30" ht="15" customHeight="1" x14ac:dyDescent="0.2">
      <c r="A228" s="18" t="s">
        <v>518</v>
      </c>
      <c r="B228" s="30" t="s">
        <v>519</v>
      </c>
      <c r="C228" s="30" t="s">
        <v>1027</v>
      </c>
      <c r="D228" s="18" t="s">
        <v>524</v>
      </c>
      <c r="E228" s="31" t="s">
        <v>525</v>
      </c>
      <c r="F228" s="30" t="s">
        <v>524</v>
      </c>
      <c r="G228" s="32">
        <v>24027</v>
      </c>
      <c r="H228" s="32">
        <v>9981</v>
      </c>
      <c r="I228" s="32">
        <v>2</v>
      </c>
      <c r="J228" s="32">
        <v>7</v>
      </c>
      <c r="K228" s="32">
        <v>2287</v>
      </c>
      <c r="L228" s="32">
        <v>4148</v>
      </c>
      <c r="M228" s="32">
        <v>3537</v>
      </c>
      <c r="N228" s="32">
        <v>666</v>
      </c>
      <c r="O228" s="32">
        <v>156</v>
      </c>
      <c r="P228" s="32">
        <v>5207</v>
      </c>
      <c r="Q228" s="32">
        <v>1325</v>
      </c>
      <c r="R228" s="32">
        <v>1059</v>
      </c>
      <c r="S228" s="32">
        <v>266</v>
      </c>
      <c r="T228" s="32">
        <v>1143</v>
      </c>
      <c r="U228" s="32">
        <v>162</v>
      </c>
      <c r="V228" s="32">
        <v>299</v>
      </c>
      <c r="W228" s="32">
        <v>1147</v>
      </c>
      <c r="X228" s="32">
        <v>1131</v>
      </c>
      <c r="Y228" s="32">
        <v>2267</v>
      </c>
      <c r="Z228" s="32">
        <v>1788</v>
      </c>
      <c r="AA228" s="32">
        <v>171</v>
      </c>
      <c r="AB228" s="32">
        <v>3259</v>
      </c>
      <c r="AC228" s="32">
        <v>532</v>
      </c>
      <c r="AD228" s="32"/>
    </row>
    <row r="229" spans="1:30" ht="15" customHeight="1" x14ac:dyDescent="0.2">
      <c r="A229" s="18" t="s">
        <v>518</v>
      </c>
      <c r="B229" s="30" t="s">
        <v>519</v>
      </c>
      <c r="C229" s="30" t="s">
        <v>1028</v>
      </c>
      <c r="D229" s="18" t="s">
        <v>526</v>
      </c>
      <c r="E229" s="31" t="s">
        <v>527</v>
      </c>
      <c r="F229" s="30" t="s">
        <v>526</v>
      </c>
      <c r="G229" s="32">
        <v>18263</v>
      </c>
      <c r="H229" s="32">
        <v>7812</v>
      </c>
      <c r="I229" s="32">
        <v>1</v>
      </c>
      <c r="J229" s="32">
        <v>4</v>
      </c>
      <c r="K229" s="32">
        <v>1743</v>
      </c>
      <c r="L229" s="32">
        <v>3095</v>
      </c>
      <c r="M229" s="32">
        <v>2969</v>
      </c>
      <c r="N229" s="32">
        <v>521</v>
      </c>
      <c r="O229" s="32">
        <v>74</v>
      </c>
      <c r="P229" s="32">
        <v>3729</v>
      </c>
      <c r="Q229" s="32">
        <v>802</v>
      </c>
      <c r="R229" s="32">
        <v>621</v>
      </c>
      <c r="S229" s="32">
        <v>181</v>
      </c>
      <c r="T229" s="32">
        <v>938</v>
      </c>
      <c r="U229" s="32">
        <v>101</v>
      </c>
      <c r="V229" s="32">
        <v>126</v>
      </c>
      <c r="W229" s="32">
        <v>893</v>
      </c>
      <c r="X229" s="32">
        <v>869</v>
      </c>
      <c r="Y229" s="32">
        <v>1893</v>
      </c>
      <c r="Z229" s="32">
        <v>1078</v>
      </c>
      <c r="AA229" s="32">
        <v>150</v>
      </c>
      <c r="AB229" s="32">
        <v>2599</v>
      </c>
      <c r="AC229" s="32">
        <v>407</v>
      </c>
      <c r="AD229" s="32"/>
    </row>
    <row r="230" spans="1:30" ht="15" customHeight="1" x14ac:dyDescent="0.2">
      <c r="A230" s="18" t="s">
        <v>518</v>
      </c>
      <c r="B230" s="30" t="s">
        <v>519</v>
      </c>
      <c r="C230" s="30"/>
      <c r="D230" s="18" t="s">
        <v>528</v>
      </c>
      <c r="E230" s="31"/>
      <c r="F230" s="30"/>
      <c r="G230" s="32">
        <v>327</v>
      </c>
      <c r="H230" s="32">
        <v>169</v>
      </c>
      <c r="I230" s="32">
        <v>0</v>
      </c>
      <c r="J230" s="32">
        <v>0</v>
      </c>
      <c r="K230" s="32">
        <v>19</v>
      </c>
      <c r="L230" s="32">
        <v>25</v>
      </c>
      <c r="M230" s="32">
        <v>125</v>
      </c>
      <c r="N230" s="32">
        <v>29</v>
      </c>
      <c r="O230" s="32">
        <v>0</v>
      </c>
      <c r="P230" s="32">
        <v>14</v>
      </c>
      <c r="Q230" s="32">
        <v>2</v>
      </c>
      <c r="R230" s="32">
        <v>2</v>
      </c>
      <c r="S230" s="32">
        <v>0</v>
      </c>
      <c r="T230" s="32">
        <v>3</v>
      </c>
      <c r="U230" s="32">
        <v>4</v>
      </c>
      <c r="V230" s="32">
        <v>0</v>
      </c>
      <c r="W230" s="32">
        <v>3</v>
      </c>
      <c r="X230" s="32">
        <v>2</v>
      </c>
      <c r="Y230" s="32">
        <v>6</v>
      </c>
      <c r="Z230" s="32">
        <v>72</v>
      </c>
      <c r="AA230" s="32">
        <v>2</v>
      </c>
      <c r="AB230" s="32">
        <v>10</v>
      </c>
      <c r="AC230" s="32">
        <v>25</v>
      </c>
      <c r="AD230" s="32"/>
    </row>
    <row r="231" spans="1:30" ht="15" customHeight="1" x14ac:dyDescent="0.2">
      <c r="A231" s="18" t="s">
        <v>518</v>
      </c>
      <c r="B231" s="30" t="s">
        <v>519</v>
      </c>
      <c r="C231" s="30" t="s">
        <v>1029</v>
      </c>
      <c r="D231" s="18" t="s">
        <v>529</v>
      </c>
      <c r="E231" s="31" t="s">
        <v>530</v>
      </c>
      <c r="F231" s="30" t="s">
        <v>529</v>
      </c>
      <c r="G231" s="32">
        <v>25600</v>
      </c>
      <c r="H231" s="32">
        <v>10988</v>
      </c>
      <c r="I231" s="32">
        <v>3</v>
      </c>
      <c r="J231" s="32">
        <v>6</v>
      </c>
      <c r="K231" s="32">
        <v>2450</v>
      </c>
      <c r="L231" s="32">
        <v>4341</v>
      </c>
      <c r="M231" s="32">
        <v>4188</v>
      </c>
      <c r="N231" s="32">
        <v>767</v>
      </c>
      <c r="O231" s="32">
        <v>169</v>
      </c>
      <c r="P231" s="32">
        <v>4557</v>
      </c>
      <c r="Q231" s="32">
        <v>952</v>
      </c>
      <c r="R231" s="32">
        <v>730</v>
      </c>
      <c r="S231" s="32">
        <v>222</v>
      </c>
      <c r="T231" s="32">
        <v>1006</v>
      </c>
      <c r="U231" s="32">
        <v>156</v>
      </c>
      <c r="V231" s="32">
        <v>265</v>
      </c>
      <c r="W231" s="32">
        <v>879</v>
      </c>
      <c r="X231" s="32">
        <v>1299</v>
      </c>
      <c r="Y231" s="32">
        <v>3038</v>
      </c>
      <c r="Z231" s="32">
        <v>1522</v>
      </c>
      <c r="AA231" s="32">
        <v>171</v>
      </c>
      <c r="AB231" s="32">
        <v>3702</v>
      </c>
      <c r="AC231" s="32">
        <v>686</v>
      </c>
      <c r="AD231" s="32"/>
    </row>
    <row r="232" spans="1:30" ht="29.25" customHeight="1" x14ac:dyDescent="0.25">
      <c r="A232" s="26" t="s">
        <v>531</v>
      </c>
      <c r="B232" s="27" t="s">
        <v>532</v>
      </c>
      <c r="C232" s="30"/>
      <c r="D232" s="26"/>
      <c r="E232" s="28"/>
      <c r="F232" s="27"/>
      <c r="G232" s="29">
        <v>767017</v>
      </c>
      <c r="H232" s="29">
        <v>226924</v>
      </c>
      <c r="I232" s="29">
        <v>130</v>
      </c>
      <c r="J232" s="29">
        <v>0</v>
      </c>
      <c r="K232" s="29">
        <v>68608</v>
      </c>
      <c r="L232" s="29">
        <v>90431</v>
      </c>
      <c r="M232" s="29">
        <v>67755</v>
      </c>
      <c r="N232" s="29">
        <v>21961</v>
      </c>
      <c r="O232" s="29">
        <v>22848</v>
      </c>
      <c r="P232" s="29">
        <v>322215</v>
      </c>
      <c r="Q232" s="29">
        <v>54315</v>
      </c>
      <c r="R232" s="29">
        <v>41455</v>
      </c>
      <c r="S232" s="29">
        <v>12860</v>
      </c>
      <c r="T232" s="29">
        <v>99490</v>
      </c>
      <c r="U232" s="29">
        <v>32661</v>
      </c>
      <c r="V232" s="29">
        <v>22027</v>
      </c>
      <c r="W232" s="29">
        <v>33115</v>
      </c>
      <c r="X232" s="29">
        <v>80607</v>
      </c>
      <c r="Y232" s="29">
        <v>51318</v>
      </c>
      <c r="Z232" s="29">
        <v>46583</v>
      </c>
      <c r="AA232" s="29">
        <v>5767</v>
      </c>
      <c r="AB232" s="29">
        <v>57805</v>
      </c>
      <c r="AC232" s="29">
        <v>11596</v>
      </c>
      <c r="AD232" s="32"/>
    </row>
    <row r="233" spans="1:30" ht="15" customHeight="1" x14ac:dyDescent="0.2">
      <c r="A233" s="18" t="s">
        <v>531</v>
      </c>
      <c r="B233" s="30" t="s">
        <v>532</v>
      </c>
      <c r="C233" s="30" t="s">
        <v>1030</v>
      </c>
      <c r="D233" s="18" t="s">
        <v>533</v>
      </c>
      <c r="E233" s="31" t="s">
        <v>534</v>
      </c>
      <c r="F233" s="30" t="s">
        <v>533</v>
      </c>
      <c r="G233" s="32">
        <v>19438</v>
      </c>
      <c r="H233" s="32">
        <v>6717</v>
      </c>
      <c r="I233" s="32">
        <v>1</v>
      </c>
      <c r="J233" s="32">
        <v>0</v>
      </c>
      <c r="K233" s="32">
        <v>1956</v>
      </c>
      <c r="L233" s="32">
        <v>2696</v>
      </c>
      <c r="M233" s="32">
        <v>2064</v>
      </c>
      <c r="N233" s="32">
        <v>667</v>
      </c>
      <c r="O233" s="32">
        <v>603</v>
      </c>
      <c r="P233" s="32">
        <v>6605</v>
      </c>
      <c r="Q233" s="32">
        <v>1166</v>
      </c>
      <c r="R233" s="32">
        <v>906</v>
      </c>
      <c r="S233" s="32">
        <v>260</v>
      </c>
      <c r="T233" s="32">
        <v>2337</v>
      </c>
      <c r="U233" s="32">
        <v>442</v>
      </c>
      <c r="V233" s="32">
        <v>174</v>
      </c>
      <c r="W233" s="32">
        <v>759</v>
      </c>
      <c r="X233" s="32">
        <v>1727</v>
      </c>
      <c r="Y233" s="32">
        <v>1427</v>
      </c>
      <c r="Z233" s="32">
        <v>1614</v>
      </c>
      <c r="AA233" s="32">
        <v>171</v>
      </c>
      <c r="AB233" s="32">
        <v>1302</v>
      </c>
      <c r="AC233" s="32">
        <v>332</v>
      </c>
      <c r="AD233" s="32"/>
    </row>
    <row r="234" spans="1:30" ht="15" customHeight="1" x14ac:dyDescent="0.2">
      <c r="A234" s="18" t="s">
        <v>531</v>
      </c>
      <c r="B234" s="30" t="s">
        <v>532</v>
      </c>
      <c r="C234" s="30" t="s">
        <v>1031</v>
      </c>
      <c r="D234" s="18" t="s">
        <v>535</v>
      </c>
      <c r="E234" s="31" t="s">
        <v>536</v>
      </c>
      <c r="F234" s="30" t="s">
        <v>535</v>
      </c>
      <c r="G234" s="32">
        <v>27016</v>
      </c>
      <c r="H234" s="32">
        <v>7711</v>
      </c>
      <c r="I234" s="32">
        <v>4</v>
      </c>
      <c r="J234" s="32">
        <v>0</v>
      </c>
      <c r="K234" s="32">
        <v>2139</v>
      </c>
      <c r="L234" s="32">
        <v>2974</v>
      </c>
      <c r="M234" s="32">
        <v>2594</v>
      </c>
      <c r="N234" s="32">
        <v>694</v>
      </c>
      <c r="O234" s="32">
        <v>636</v>
      </c>
      <c r="P234" s="32">
        <v>12543</v>
      </c>
      <c r="Q234" s="32">
        <v>2555</v>
      </c>
      <c r="R234" s="32">
        <v>2048</v>
      </c>
      <c r="S234" s="32">
        <v>507</v>
      </c>
      <c r="T234" s="32">
        <v>5114</v>
      </c>
      <c r="U234" s="32">
        <v>574</v>
      </c>
      <c r="V234" s="32">
        <v>342</v>
      </c>
      <c r="W234" s="32">
        <v>1439</v>
      </c>
      <c r="X234" s="32">
        <v>2519</v>
      </c>
      <c r="Y234" s="32">
        <v>1776</v>
      </c>
      <c r="Z234" s="32">
        <v>1098</v>
      </c>
      <c r="AA234" s="32">
        <v>130</v>
      </c>
      <c r="AB234" s="32">
        <v>2037</v>
      </c>
      <c r="AC234" s="32">
        <v>391</v>
      </c>
      <c r="AD234" s="32"/>
    </row>
    <row r="235" spans="1:30" ht="15" customHeight="1" x14ac:dyDescent="0.2">
      <c r="A235" s="18" t="s">
        <v>531</v>
      </c>
      <c r="B235" s="30" t="s">
        <v>532</v>
      </c>
      <c r="C235" s="30" t="s">
        <v>1032</v>
      </c>
      <c r="D235" s="18" t="s">
        <v>537</v>
      </c>
      <c r="E235" s="31" t="s">
        <v>538</v>
      </c>
      <c r="F235" s="30" t="s">
        <v>537</v>
      </c>
      <c r="G235" s="32">
        <v>14572</v>
      </c>
      <c r="H235" s="32">
        <v>5213</v>
      </c>
      <c r="I235" s="32">
        <v>2</v>
      </c>
      <c r="J235" s="32">
        <v>0</v>
      </c>
      <c r="K235" s="32">
        <v>1601</v>
      </c>
      <c r="L235" s="32">
        <v>1815</v>
      </c>
      <c r="M235" s="32">
        <v>1795</v>
      </c>
      <c r="N235" s="32">
        <v>388</v>
      </c>
      <c r="O235" s="32">
        <v>199</v>
      </c>
      <c r="P235" s="32">
        <v>4871</v>
      </c>
      <c r="Q235" s="32">
        <v>761</v>
      </c>
      <c r="R235" s="32">
        <v>554</v>
      </c>
      <c r="S235" s="32">
        <v>207</v>
      </c>
      <c r="T235" s="32">
        <v>2029</v>
      </c>
      <c r="U235" s="32">
        <v>116</v>
      </c>
      <c r="V235" s="32">
        <v>89</v>
      </c>
      <c r="W235" s="32">
        <v>652</v>
      </c>
      <c r="X235" s="32">
        <v>1224</v>
      </c>
      <c r="Y235" s="32">
        <v>1422</v>
      </c>
      <c r="Z235" s="32">
        <v>912</v>
      </c>
      <c r="AA235" s="32">
        <v>95</v>
      </c>
      <c r="AB235" s="32">
        <v>1203</v>
      </c>
      <c r="AC235" s="32">
        <v>269</v>
      </c>
      <c r="AD235" s="32"/>
    </row>
    <row r="236" spans="1:30" ht="15" customHeight="1" x14ac:dyDescent="0.2">
      <c r="A236" s="18" t="s">
        <v>531</v>
      </c>
      <c r="B236" s="30" t="s">
        <v>532</v>
      </c>
      <c r="C236" s="30" t="s">
        <v>1033</v>
      </c>
      <c r="D236" s="18" t="s">
        <v>539</v>
      </c>
      <c r="E236" s="31" t="s">
        <v>540</v>
      </c>
      <c r="F236" s="30" t="s">
        <v>539</v>
      </c>
      <c r="G236" s="32">
        <v>27783</v>
      </c>
      <c r="H236" s="32">
        <v>9070</v>
      </c>
      <c r="I236" s="32">
        <v>6</v>
      </c>
      <c r="J236" s="32">
        <v>0</v>
      </c>
      <c r="K236" s="32">
        <v>2834</v>
      </c>
      <c r="L236" s="32">
        <v>3890</v>
      </c>
      <c r="M236" s="32">
        <v>2340</v>
      </c>
      <c r="N236" s="32">
        <v>680</v>
      </c>
      <c r="O236" s="32">
        <v>758</v>
      </c>
      <c r="P236" s="32">
        <v>10371</v>
      </c>
      <c r="Q236" s="32">
        <v>1848</v>
      </c>
      <c r="R236" s="32">
        <v>1490</v>
      </c>
      <c r="S236" s="32">
        <v>358</v>
      </c>
      <c r="T236" s="32">
        <v>3644</v>
      </c>
      <c r="U236" s="32">
        <v>765</v>
      </c>
      <c r="V236" s="32">
        <v>349</v>
      </c>
      <c r="W236" s="32">
        <v>1011</v>
      </c>
      <c r="X236" s="32">
        <v>2754</v>
      </c>
      <c r="Y236" s="32">
        <v>2046</v>
      </c>
      <c r="Z236" s="32">
        <v>2003</v>
      </c>
      <c r="AA236" s="32">
        <v>235</v>
      </c>
      <c r="AB236" s="32">
        <v>2179</v>
      </c>
      <c r="AC236" s="32">
        <v>441</v>
      </c>
      <c r="AD236" s="32"/>
    </row>
    <row r="237" spans="1:30" ht="15" customHeight="1" x14ac:dyDescent="0.2">
      <c r="A237" s="18" t="s">
        <v>531</v>
      </c>
      <c r="B237" s="30" t="s">
        <v>532</v>
      </c>
      <c r="C237" s="30" t="s">
        <v>1034</v>
      </c>
      <c r="D237" s="18" t="s">
        <v>541</v>
      </c>
      <c r="E237" s="31" t="s">
        <v>542</v>
      </c>
      <c r="F237" s="30" t="s">
        <v>541</v>
      </c>
      <c r="G237" s="32">
        <v>21641</v>
      </c>
      <c r="H237" s="32">
        <v>6347</v>
      </c>
      <c r="I237" s="32">
        <v>1</v>
      </c>
      <c r="J237" s="32">
        <v>0</v>
      </c>
      <c r="K237" s="32">
        <v>1928</v>
      </c>
      <c r="L237" s="32">
        <v>2369</v>
      </c>
      <c r="M237" s="32">
        <v>2049</v>
      </c>
      <c r="N237" s="32">
        <v>529</v>
      </c>
      <c r="O237" s="32">
        <v>381</v>
      </c>
      <c r="P237" s="32">
        <v>9302</v>
      </c>
      <c r="Q237" s="32">
        <v>1466</v>
      </c>
      <c r="R237" s="32">
        <v>1055</v>
      </c>
      <c r="S237" s="32">
        <v>411</v>
      </c>
      <c r="T237" s="32">
        <v>3494</v>
      </c>
      <c r="U237" s="32">
        <v>439</v>
      </c>
      <c r="V237" s="32">
        <v>169</v>
      </c>
      <c r="W237" s="32">
        <v>1928</v>
      </c>
      <c r="X237" s="32">
        <v>1806</v>
      </c>
      <c r="Y237" s="32">
        <v>1756</v>
      </c>
      <c r="Z237" s="32">
        <v>1094</v>
      </c>
      <c r="AA237" s="32">
        <v>151</v>
      </c>
      <c r="AB237" s="32">
        <v>1733</v>
      </c>
      <c r="AC237" s="32">
        <v>348</v>
      </c>
      <c r="AD237" s="32"/>
    </row>
    <row r="238" spans="1:30" ht="15" customHeight="1" x14ac:dyDescent="0.2">
      <c r="A238" s="18" t="s">
        <v>531</v>
      </c>
      <c r="B238" s="30" t="s">
        <v>532</v>
      </c>
      <c r="C238" s="30" t="s">
        <v>1035</v>
      </c>
      <c r="D238" s="18" t="s">
        <v>543</v>
      </c>
      <c r="E238" s="31" t="s">
        <v>544</v>
      </c>
      <c r="F238" s="30" t="s">
        <v>543</v>
      </c>
      <c r="G238" s="32">
        <v>26772</v>
      </c>
      <c r="H238" s="32">
        <v>6233</v>
      </c>
      <c r="I238" s="32">
        <v>2</v>
      </c>
      <c r="J238" s="32">
        <v>0</v>
      </c>
      <c r="K238" s="32">
        <v>1828</v>
      </c>
      <c r="L238" s="32">
        <v>2545</v>
      </c>
      <c r="M238" s="32">
        <v>1858</v>
      </c>
      <c r="N238" s="32">
        <v>678</v>
      </c>
      <c r="O238" s="32">
        <v>1045</v>
      </c>
      <c r="P238" s="32">
        <v>13402</v>
      </c>
      <c r="Q238" s="32">
        <v>1866</v>
      </c>
      <c r="R238" s="32">
        <v>1210</v>
      </c>
      <c r="S238" s="32">
        <v>656</v>
      </c>
      <c r="T238" s="32">
        <v>2653</v>
      </c>
      <c r="U238" s="32">
        <v>2818</v>
      </c>
      <c r="V238" s="32">
        <v>1402</v>
      </c>
      <c r="W238" s="32">
        <v>1165</v>
      </c>
      <c r="X238" s="32">
        <v>3498</v>
      </c>
      <c r="Y238" s="32">
        <v>1621</v>
      </c>
      <c r="Z238" s="32">
        <v>1350</v>
      </c>
      <c r="AA238" s="32">
        <v>136</v>
      </c>
      <c r="AB238" s="32">
        <v>2034</v>
      </c>
      <c r="AC238" s="32">
        <v>273</v>
      </c>
      <c r="AD238" s="32"/>
    </row>
    <row r="239" spans="1:30" ht="15" customHeight="1" x14ac:dyDescent="0.2">
      <c r="A239" s="34" t="s">
        <v>531</v>
      </c>
      <c r="B239" s="30" t="s">
        <v>532</v>
      </c>
      <c r="C239" s="30" t="s">
        <v>1036</v>
      </c>
      <c r="D239" s="34" t="s">
        <v>545</v>
      </c>
      <c r="E239" s="31" t="s">
        <v>546</v>
      </c>
      <c r="F239" s="30" t="s">
        <v>545</v>
      </c>
      <c r="G239" s="32">
        <v>32149</v>
      </c>
      <c r="H239" s="32">
        <v>11090</v>
      </c>
      <c r="I239" s="32">
        <v>9</v>
      </c>
      <c r="J239" s="32">
        <v>0</v>
      </c>
      <c r="K239" s="32">
        <v>3418</v>
      </c>
      <c r="L239" s="32">
        <v>4258</v>
      </c>
      <c r="M239" s="32">
        <v>3405</v>
      </c>
      <c r="N239" s="32">
        <v>1094</v>
      </c>
      <c r="O239" s="32">
        <v>855</v>
      </c>
      <c r="P239" s="32">
        <v>11135</v>
      </c>
      <c r="Q239" s="32">
        <v>2065</v>
      </c>
      <c r="R239" s="32">
        <v>1541</v>
      </c>
      <c r="S239" s="32">
        <v>524</v>
      </c>
      <c r="T239" s="32">
        <v>3986</v>
      </c>
      <c r="U239" s="32">
        <v>477</v>
      </c>
      <c r="V239" s="32">
        <v>234</v>
      </c>
      <c r="W239" s="32">
        <v>1312</v>
      </c>
      <c r="X239" s="32">
        <v>3061</v>
      </c>
      <c r="Y239" s="32">
        <v>2444</v>
      </c>
      <c r="Z239" s="32">
        <v>2270</v>
      </c>
      <c r="AA239" s="32">
        <v>299</v>
      </c>
      <c r="AB239" s="32">
        <v>2441</v>
      </c>
      <c r="AC239" s="32">
        <v>521</v>
      </c>
      <c r="AD239" s="32"/>
    </row>
    <row r="240" spans="1:30" ht="15" customHeight="1" x14ac:dyDescent="0.2">
      <c r="A240" s="34" t="s">
        <v>531</v>
      </c>
      <c r="B240" s="30" t="s">
        <v>532</v>
      </c>
      <c r="C240" s="30" t="s">
        <v>1037</v>
      </c>
      <c r="D240" s="34" t="s">
        <v>547</v>
      </c>
      <c r="E240" s="31" t="s">
        <v>548</v>
      </c>
      <c r="F240" s="30" t="s">
        <v>547</v>
      </c>
      <c r="G240" s="32">
        <v>28765</v>
      </c>
      <c r="H240" s="32">
        <v>9455</v>
      </c>
      <c r="I240" s="32">
        <v>3</v>
      </c>
      <c r="J240" s="32">
        <v>0</v>
      </c>
      <c r="K240" s="32">
        <v>2731</v>
      </c>
      <c r="L240" s="32">
        <v>3927</v>
      </c>
      <c r="M240" s="32">
        <v>2794</v>
      </c>
      <c r="N240" s="32">
        <v>814</v>
      </c>
      <c r="O240" s="32">
        <v>682</v>
      </c>
      <c r="P240" s="32">
        <v>11154</v>
      </c>
      <c r="Q240" s="32">
        <v>1993</v>
      </c>
      <c r="R240" s="32">
        <v>1463</v>
      </c>
      <c r="S240" s="32">
        <v>530</v>
      </c>
      <c r="T240" s="32">
        <v>4364</v>
      </c>
      <c r="U240" s="32">
        <v>530</v>
      </c>
      <c r="V240" s="32">
        <v>617</v>
      </c>
      <c r="W240" s="32">
        <v>977</v>
      </c>
      <c r="X240" s="32">
        <v>2673</v>
      </c>
      <c r="Y240" s="32">
        <v>1970</v>
      </c>
      <c r="Z240" s="32">
        <v>1699</v>
      </c>
      <c r="AA240" s="32">
        <v>196</v>
      </c>
      <c r="AB240" s="32">
        <v>2289</v>
      </c>
      <c r="AC240" s="32">
        <v>506</v>
      </c>
      <c r="AD240" s="32"/>
    </row>
    <row r="241" spans="1:30" ht="15" customHeight="1" x14ac:dyDescent="0.2">
      <c r="A241" s="34" t="s">
        <v>531</v>
      </c>
      <c r="B241" s="30" t="s">
        <v>532</v>
      </c>
      <c r="C241" s="30" t="s">
        <v>1038</v>
      </c>
      <c r="D241" s="34" t="s">
        <v>549</v>
      </c>
      <c r="E241" s="31" t="s">
        <v>550</v>
      </c>
      <c r="F241" s="30" t="s">
        <v>549</v>
      </c>
      <c r="G241" s="32">
        <v>28579</v>
      </c>
      <c r="H241" s="32">
        <v>8857</v>
      </c>
      <c r="I241" s="32">
        <v>2</v>
      </c>
      <c r="J241" s="32">
        <v>0</v>
      </c>
      <c r="K241" s="32">
        <v>2590</v>
      </c>
      <c r="L241" s="32">
        <v>3485</v>
      </c>
      <c r="M241" s="32">
        <v>2780</v>
      </c>
      <c r="N241" s="32">
        <v>813</v>
      </c>
      <c r="O241" s="32">
        <v>958</v>
      </c>
      <c r="P241" s="32">
        <v>12331</v>
      </c>
      <c r="Q241" s="32">
        <v>2145</v>
      </c>
      <c r="R241" s="32">
        <v>1686</v>
      </c>
      <c r="S241" s="32">
        <v>459</v>
      </c>
      <c r="T241" s="32">
        <v>5619</v>
      </c>
      <c r="U241" s="32">
        <v>710</v>
      </c>
      <c r="V241" s="32">
        <v>217</v>
      </c>
      <c r="W241" s="32">
        <v>893</v>
      </c>
      <c r="X241" s="32">
        <v>2747</v>
      </c>
      <c r="Y241" s="32">
        <v>1917</v>
      </c>
      <c r="Z241" s="32">
        <v>1157</v>
      </c>
      <c r="AA241" s="32">
        <v>190</v>
      </c>
      <c r="AB241" s="32">
        <v>1935</v>
      </c>
      <c r="AC241" s="32">
        <v>421</v>
      </c>
      <c r="AD241" s="32"/>
    </row>
    <row r="242" spans="1:30" ht="15" customHeight="1" x14ac:dyDescent="0.2">
      <c r="A242" s="34" t="s">
        <v>531</v>
      </c>
      <c r="B242" s="30" t="s">
        <v>532</v>
      </c>
      <c r="C242" s="30" t="s">
        <v>1039</v>
      </c>
      <c r="D242" s="34" t="s">
        <v>551</v>
      </c>
      <c r="E242" s="31" t="s">
        <v>552</v>
      </c>
      <c r="F242" s="30" t="s">
        <v>551</v>
      </c>
      <c r="G242" s="32">
        <v>25928</v>
      </c>
      <c r="H242" s="32">
        <v>8860</v>
      </c>
      <c r="I242" s="32">
        <v>11</v>
      </c>
      <c r="J242" s="32">
        <v>0</v>
      </c>
      <c r="K242" s="32">
        <v>2699</v>
      </c>
      <c r="L242" s="32">
        <v>3318</v>
      </c>
      <c r="M242" s="32">
        <v>2832</v>
      </c>
      <c r="N242" s="32">
        <v>861</v>
      </c>
      <c r="O242" s="32">
        <v>558</v>
      </c>
      <c r="P242" s="32">
        <v>9040</v>
      </c>
      <c r="Q242" s="32">
        <v>1554</v>
      </c>
      <c r="R242" s="32">
        <v>1223</v>
      </c>
      <c r="S242" s="32">
        <v>331</v>
      </c>
      <c r="T242" s="32">
        <v>3017</v>
      </c>
      <c r="U242" s="32">
        <v>369</v>
      </c>
      <c r="V242" s="32">
        <v>527</v>
      </c>
      <c r="W242" s="32">
        <v>1304</v>
      </c>
      <c r="X242" s="32">
        <v>2269</v>
      </c>
      <c r="Y242" s="32">
        <v>1922</v>
      </c>
      <c r="Z242" s="32">
        <v>1748</v>
      </c>
      <c r="AA242" s="32">
        <v>238</v>
      </c>
      <c r="AB242" s="32">
        <v>2272</v>
      </c>
      <c r="AC242" s="32">
        <v>429</v>
      </c>
      <c r="AD242" s="32"/>
    </row>
    <row r="243" spans="1:30" ht="15" customHeight="1" x14ac:dyDescent="0.2">
      <c r="A243" s="34" t="s">
        <v>531</v>
      </c>
      <c r="B243" s="30" t="s">
        <v>532</v>
      </c>
      <c r="C243" s="30" t="s">
        <v>1040</v>
      </c>
      <c r="D243" s="34" t="s">
        <v>553</v>
      </c>
      <c r="E243" s="31" t="s">
        <v>554</v>
      </c>
      <c r="F243" s="30" t="s">
        <v>553</v>
      </c>
      <c r="G243" s="32">
        <v>29847</v>
      </c>
      <c r="H243" s="32">
        <v>7820</v>
      </c>
      <c r="I243" s="32">
        <v>2</v>
      </c>
      <c r="J243" s="32">
        <v>0</v>
      </c>
      <c r="K243" s="32">
        <v>2473</v>
      </c>
      <c r="L243" s="32">
        <v>3199</v>
      </c>
      <c r="M243" s="32">
        <v>2146</v>
      </c>
      <c r="N243" s="32">
        <v>785</v>
      </c>
      <c r="O243" s="32">
        <v>1404</v>
      </c>
      <c r="P243" s="32">
        <v>13805</v>
      </c>
      <c r="Q243" s="32">
        <v>2624</v>
      </c>
      <c r="R243" s="32">
        <v>2104</v>
      </c>
      <c r="S243" s="32">
        <v>520</v>
      </c>
      <c r="T243" s="32">
        <v>3155</v>
      </c>
      <c r="U243" s="32">
        <v>2656</v>
      </c>
      <c r="V243" s="32">
        <v>1813</v>
      </c>
      <c r="W243" s="32">
        <v>729</v>
      </c>
      <c r="X243" s="32">
        <v>2828</v>
      </c>
      <c r="Y243" s="32">
        <v>1683</v>
      </c>
      <c r="Z243" s="32">
        <v>1592</v>
      </c>
      <c r="AA243" s="32">
        <v>278</v>
      </c>
      <c r="AB243" s="32">
        <v>2157</v>
      </c>
      <c r="AC243" s="32">
        <v>323</v>
      </c>
      <c r="AD243" s="32"/>
    </row>
    <row r="244" spans="1:30" ht="15" customHeight="1" x14ac:dyDescent="0.2">
      <c r="A244" s="34" t="s">
        <v>531</v>
      </c>
      <c r="B244" s="30" t="s">
        <v>532</v>
      </c>
      <c r="C244" s="30" t="s">
        <v>1041</v>
      </c>
      <c r="D244" s="34" t="s">
        <v>555</v>
      </c>
      <c r="E244" s="31" t="s">
        <v>556</v>
      </c>
      <c r="F244" s="30" t="s">
        <v>555</v>
      </c>
      <c r="G244" s="32">
        <v>19536</v>
      </c>
      <c r="H244" s="32">
        <v>5124</v>
      </c>
      <c r="I244" s="32">
        <v>3</v>
      </c>
      <c r="J244" s="32">
        <v>0</v>
      </c>
      <c r="K244" s="32">
        <v>1566</v>
      </c>
      <c r="L244" s="32">
        <v>2109</v>
      </c>
      <c r="M244" s="32">
        <v>1446</v>
      </c>
      <c r="N244" s="32">
        <v>512</v>
      </c>
      <c r="O244" s="32">
        <v>449</v>
      </c>
      <c r="P244" s="32">
        <v>9332</v>
      </c>
      <c r="Q244" s="32">
        <v>1442</v>
      </c>
      <c r="R244" s="32">
        <v>1124</v>
      </c>
      <c r="S244" s="32">
        <v>318</v>
      </c>
      <c r="T244" s="32">
        <v>2500</v>
      </c>
      <c r="U244" s="32">
        <v>670</v>
      </c>
      <c r="V244" s="32">
        <v>1449</v>
      </c>
      <c r="W244" s="32">
        <v>937</v>
      </c>
      <c r="X244" s="32">
        <v>2334</v>
      </c>
      <c r="Y244" s="32">
        <v>1187</v>
      </c>
      <c r="Z244" s="32">
        <v>1034</v>
      </c>
      <c r="AA244" s="32">
        <v>124</v>
      </c>
      <c r="AB244" s="32">
        <v>1544</v>
      </c>
      <c r="AC244" s="32">
        <v>230</v>
      </c>
      <c r="AD244" s="32"/>
    </row>
    <row r="245" spans="1:30" ht="15" customHeight="1" x14ac:dyDescent="0.2">
      <c r="A245" s="34" t="s">
        <v>531</v>
      </c>
      <c r="B245" s="30" t="s">
        <v>532</v>
      </c>
      <c r="C245" s="30" t="s">
        <v>1042</v>
      </c>
      <c r="D245" s="34" t="s">
        <v>557</v>
      </c>
      <c r="E245" s="31" t="s">
        <v>558</v>
      </c>
      <c r="F245" s="30" t="s">
        <v>557</v>
      </c>
      <c r="G245" s="32">
        <v>28673</v>
      </c>
      <c r="H245" s="32">
        <v>8098</v>
      </c>
      <c r="I245" s="32">
        <v>9</v>
      </c>
      <c r="J245" s="32">
        <v>0</v>
      </c>
      <c r="K245" s="32">
        <v>2438</v>
      </c>
      <c r="L245" s="32">
        <v>3259</v>
      </c>
      <c r="M245" s="32">
        <v>2392</v>
      </c>
      <c r="N245" s="32">
        <v>849</v>
      </c>
      <c r="O245" s="32">
        <v>1311</v>
      </c>
      <c r="P245" s="32">
        <v>12974</v>
      </c>
      <c r="Q245" s="32">
        <v>2290</v>
      </c>
      <c r="R245" s="32">
        <v>1820</v>
      </c>
      <c r="S245" s="32">
        <v>470</v>
      </c>
      <c r="T245" s="32">
        <v>4971</v>
      </c>
      <c r="U245" s="32">
        <v>1283</v>
      </c>
      <c r="V245" s="32">
        <v>551</v>
      </c>
      <c r="W245" s="32">
        <v>1111</v>
      </c>
      <c r="X245" s="32">
        <v>2768</v>
      </c>
      <c r="Y245" s="32">
        <v>1709</v>
      </c>
      <c r="Z245" s="32">
        <v>1170</v>
      </c>
      <c r="AA245" s="32">
        <v>197</v>
      </c>
      <c r="AB245" s="32">
        <v>2038</v>
      </c>
      <c r="AC245" s="32">
        <v>327</v>
      </c>
      <c r="AD245" s="32"/>
    </row>
    <row r="246" spans="1:30" ht="15" customHeight="1" x14ac:dyDescent="0.2">
      <c r="A246" s="34" t="s">
        <v>531</v>
      </c>
      <c r="B246" s="30" t="s">
        <v>532</v>
      </c>
      <c r="C246" s="30" t="s">
        <v>1043</v>
      </c>
      <c r="D246" s="34" t="s">
        <v>559</v>
      </c>
      <c r="E246" s="31" t="s">
        <v>560</v>
      </c>
      <c r="F246" s="30" t="s">
        <v>559</v>
      </c>
      <c r="G246" s="32">
        <v>15461</v>
      </c>
      <c r="H246" s="32">
        <v>5014</v>
      </c>
      <c r="I246" s="32">
        <v>1</v>
      </c>
      <c r="J246" s="32">
        <v>0</v>
      </c>
      <c r="K246" s="32">
        <v>1308</v>
      </c>
      <c r="L246" s="32">
        <v>2133</v>
      </c>
      <c r="M246" s="32">
        <v>1572</v>
      </c>
      <c r="N246" s="32">
        <v>482</v>
      </c>
      <c r="O246" s="32">
        <v>348</v>
      </c>
      <c r="P246" s="32">
        <v>6190</v>
      </c>
      <c r="Q246" s="32">
        <v>1095</v>
      </c>
      <c r="R246" s="32">
        <v>912</v>
      </c>
      <c r="S246" s="32">
        <v>183</v>
      </c>
      <c r="T246" s="32">
        <v>2579</v>
      </c>
      <c r="U246" s="32">
        <v>422</v>
      </c>
      <c r="V246" s="32">
        <v>228</v>
      </c>
      <c r="W246" s="32">
        <v>486</v>
      </c>
      <c r="X246" s="32">
        <v>1380</v>
      </c>
      <c r="Y246" s="32">
        <v>937</v>
      </c>
      <c r="Z246" s="32">
        <v>1034</v>
      </c>
      <c r="AA246" s="32">
        <v>107</v>
      </c>
      <c r="AB246" s="32">
        <v>1100</v>
      </c>
      <c r="AC246" s="32">
        <v>249</v>
      </c>
      <c r="AD246" s="32"/>
    </row>
    <row r="247" spans="1:30" ht="15" customHeight="1" x14ac:dyDescent="0.2">
      <c r="A247" s="34" t="s">
        <v>531</v>
      </c>
      <c r="B247" s="30" t="s">
        <v>532</v>
      </c>
      <c r="C247" s="30" t="s">
        <v>1044</v>
      </c>
      <c r="D247" s="34" t="s">
        <v>561</v>
      </c>
      <c r="E247" s="31" t="s">
        <v>562</v>
      </c>
      <c r="F247" s="30" t="s">
        <v>561</v>
      </c>
      <c r="G247" s="32">
        <v>16721</v>
      </c>
      <c r="H247" s="32">
        <v>5351</v>
      </c>
      <c r="I247" s="32">
        <v>1</v>
      </c>
      <c r="J247" s="32">
        <v>0</v>
      </c>
      <c r="K247" s="32">
        <v>1659</v>
      </c>
      <c r="L247" s="32">
        <v>1923</v>
      </c>
      <c r="M247" s="32">
        <v>1768</v>
      </c>
      <c r="N247" s="32">
        <v>568</v>
      </c>
      <c r="O247" s="32">
        <v>371</v>
      </c>
      <c r="P247" s="32">
        <v>6613</v>
      </c>
      <c r="Q247" s="32">
        <v>1100</v>
      </c>
      <c r="R247" s="32">
        <v>792</v>
      </c>
      <c r="S247" s="32">
        <v>308</v>
      </c>
      <c r="T247" s="32">
        <v>2336</v>
      </c>
      <c r="U247" s="32">
        <v>327</v>
      </c>
      <c r="V247" s="32">
        <v>139</v>
      </c>
      <c r="W247" s="32">
        <v>1192</v>
      </c>
      <c r="X247" s="32">
        <v>1519</v>
      </c>
      <c r="Y247" s="32">
        <v>1223</v>
      </c>
      <c r="Z247" s="32">
        <v>980</v>
      </c>
      <c r="AA247" s="32">
        <v>124</v>
      </c>
      <c r="AB247" s="32">
        <v>1216</v>
      </c>
      <c r="AC247" s="32">
        <v>275</v>
      </c>
      <c r="AD247" s="32"/>
    </row>
    <row r="248" spans="1:30" ht="15" customHeight="1" x14ac:dyDescent="0.2">
      <c r="A248" s="34" t="s">
        <v>531</v>
      </c>
      <c r="B248" s="30" t="s">
        <v>532</v>
      </c>
      <c r="C248" s="30" t="s">
        <v>1045</v>
      </c>
      <c r="D248" s="34" t="s">
        <v>563</v>
      </c>
      <c r="E248" s="31" t="s">
        <v>564</v>
      </c>
      <c r="F248" s="30" t="s">
        <v>563</v>
      </c>
      <c r="G248" s="32">
        <v>22994</v>
      </c>
      <c r="H248" s="32">
        <v>7520</v>
      </c>
      <c r="I248" s="32">
        <v>3</v>
      </c>
      <c r="J248" s="32">
        <v>0</v>
      </c>
      <c r="K248" s="32">
        <v>2165</v>
      </c>
      <c r="L248" s="32">
        <v>2959</v>
      </c>
      <c r="M248" s="32">
        <v>2393</v>
      </c>
      <c r="N248" s="32">
        <v>600</v>
      </c>
      <c r="O248" s="32">
        <v>445</v>
      </c>
      <c r="P248" s="32">
        <v>8885</v>
      </c>
      <c r="Q248" s="32">
        <v>1482</v>
      </c>
      <c r="R248" s="32">
        <v>1186</v>
      </c>
      <c r="S248" s="32">
        <v>296</v>
      </c>
      <c r="T248" s="32">
        <v>3535</v>
      </c>
      <c r="U248" s="32">
        <v>328</v>
      </c>
      <c r="V248" s="32">
        <v>219</v>
      </c>
      <c r="W248" s="32">
        <v>1108</v>
      </c>
      <c r="X248" s="32">
        <v>2213</v>
      </c>
      <c r="Y248" s="32">
        <v>1595</v>
      </c>
      <c r="Z248" s="32">
        <v>1554</v>
      </c>
      <c r="AA248" s="32">
        <v>153</v>
      </c>
      <c r="AB248" s="32">
        <v>1874</v>
      </c>
      <c r="AC248" s="32">
        <v>368</v>
      </c>
      <c r="AD248" s="32"/>
    </row>
    <row r="249" spans="1:30" ht="15" customHeight="1" x14ac:dyDescent="0.2">
      <c r="A249" s="34" t="s">
        <v>531</v>
      </c>
      <c r="B249" s="30" t="s">
        <v>532</v>
      </c>
      <c r="C249" s="30" t="s">
        <v>1046</v>
      </c>
      <c r="D249" s="34" t="s">
        <v>565</v>
      </c>
      <c r="E249" s="31" t="s">
        <v>566</v>
      </c>
      <c r="F249" s="30" t="s">
        <v>565</v>
      </c>
      <c r="G249" s="32">
        <v>23074</v>
      </c>
      <c r="H249" s="32">
        <v>7789</v>
      </c>
      <c r="I249" s="32">
        <v>5</v>
      </c>
      <c r="J249" s="32">
        <v>0</v>
      </c>
      <c r="K249" s="32">
        <v>2259</v>
      </c>
      <c r="L249" s="32">
        <v>3271</v>
      </c>
      <c r="M249" s="32">
        <v>2254</v>
      </c>
      <c r="N249" s="32">
        <v>625</v>
      </c>
      <c r="O249" s="32">
        <v>395</v>
      </c>
      <c r="P249" s="32">
        <v>8857</v>
      </c>
      <c r="Q249" s="32">
        <v>1501</v>
      </c>
      <c r="R249" s="32">
        <v>1194</v>
      </c>
      <c r="S249" s="32">
        <v>307</v>
      </c>
      <c r="T249" s="32">
        <v>3092</v>
      </c>
      <c r="U249" s="32">
        <v>400</v>
      </c>
      <c r="V249" s="32">
        <v>666</v>
      </c>
      <c r="W249" s="32">
        <v>808</v>
      </c>
      <c r="X249" s="32">
        <v>2390</v>
      </c>
      <c r="Y249" s="32">
        <v>1633</v>
      </c>
      <c r="Z249" s="32">
        <v>1388</v>
      </c>
      <c r="AA249" s="32">
        <v>133</v>
      </c>
      <c r="AB249" s="32">
        <v>1865</v>
      </c>
      <c r="AC249" s="32">
        <v>389</v>
      </c>
      <c r="AD249" s="32"/>
    </row>
    <row r="250" spans="1:30" ht="15" customHeight="1" x14ac:dyDescent="0.2">
      <c r="A250" s="34" t="s">
        <v>531</v>
      </c>
      <c r="B250" s="30" t="s">
        <v>532</v>
      </c>
      <c r="C250" s="30" t="s">
        <v>1047</v>
      </c>
      <c r="D250" s="34" t="s">
        <v>567</v>
      </c>
      <c r="E250" s="31" t="s">
        <v>568</v>
      </c>
      <c r="F250" s="30" t="s">
        <v>567</v>
      </c>
      <c r="G250" s="32">
        <v>23733</v>
      </c>
      <c r="H250" s="32">
        <v>6175</v>
      </c>
      <c r="I250" s="32">
        <v>3</v>
      </c>
      <c r="J250" s="32">
        <v>0</v>
      </c>
      <c r="K250" s="32">
        <v>1892</v>
      </c>
      <c r="L250" s="32">
        <v>2421</v>
      </c>
      <c r="M250" s="32">
        <v>1859</v>
      </c>
      <c r="N250" s="32">
        <v>571</v>
      </c>
      <c r="O250" s="32">
        <v>1011</v>
      </c>
      <c r="P250" s="32">
        <v>11023</v>
      </c>
      <c r="Q250" s="32">
        <v>1835</v>
      </c>
      <c r="R250" s="32">
        <v>1358</v>
      </c>
      <c r="S250" s="32">
        <v>477</v>
      </c>
      <c r="T250" s="32">
        <v>2260</v>
      </c>
      <c r="U250" s="32">
        <v>2351</v>
      </c>
      <c r="V250" s="32">
        <v>1192</v>
      </c>
      <c r="W250" s="32">
        <v>880</v>
      </c>
      <c r="X250" s="32">
        <v>2505</v>
      </c>
      <c r="Y250" s="32">
        <v>1452</v>
      </c>
      <c r="Z250" s="32">
        <v>1188</v>
      </c>
      <c r="AA250" s="32">
        <v>160</v>
      </c>
      <c r="AB250" s="32">
        <v>1911</v>
      </c>
      <c r="AC250" s="32">
        <v>242</v>
      </c>
      <c r="AD250" s="32"/>
    </row>
    <row r="251" spans="1:30" ht="15" customHeight="1" x14ac:dyDescent="0.2">
      <c r="A251" s="34" t="s">
        <v>531</v>
      </c>
      <c r="B251" s="30" t="s">
        <v>532</v>
      </c>
      <c r="C251" s="30" t="s">
        <v>1048</v>
      </c>
      <c r="D251" s="34" t="s">
        <v>569</v>
      </c>
      <c r="E251" s="31" t="s">
        <v>570</v>
      </c>
      <c r="F251" s="30" t="s">
        <v>569</v>
      </c>
      <c r="G251" s="32">
        <v>17395</v>
      </c>
      <c r="H251" s="32">
        <v>4106</v>
      </c>
      <c r="I251" s="32">
        <v>1</v>
      </c>
      <c r="J251" s="32">
        <v>0</v>
      </c>
      <c r="K251" s="32">
        <v>1265</v>
      </c>
      <c r="L251" s="32">
        <v>1628</v>
      </c>
      <c r="M251" s="32">
        <v>1212</v>
      </c>
      <c r="N251" s="32">
        <v>418</v>
      </c>
      <c r="O251" s="32">
        <v>457</v>
      </c>
      <c r="P251" s="32">
        <v>8779</v>
      </c>
      <c r="Q251" s="32">
        <v>1369</v>
      </c>
      <c r="R251" s="32">
        <v>1013</v>
      </c>
      <c r="S251" s="32">
        <v>356</v>
      </c>
      <c r="T251" s="32">
        <v>2403</v>
      </c>
      <c r="U251" s="32">
        <v>717</v>
      </c>
      <c r="V251" s="32">
        <v>774</v>
      </c>
      <c r="W251" s="32">
        <v>1010</v>
      </c>
      <c r="X251" s="32">
        <v>2506</v>
      </c>
      <c r="Y251" s="32">
        <v>945</v>
      </c>
      <c r="Z251" s="32">
        <v>1081</v>
      </c>
      <c r="AA251" s="32">
        <v>123</v>
      </c>
      <c r="AB251" s="32">
        <v>1304</v>
      </c>
      <c r="AC251" s="32">
        <v>182</v>
      </c>
      <c r="AD251" s="32"/>
    </row>
    <row r="252" spans="1:30" ht="15" customHeight="1" x14ac:dyDescent="0.2">
      <c r="A252" s="34" t="s">
        <v>531</v>
      </c>
      <c r="B252" s="30" t="s">
        <v>532</v>
      </c>
      <c r="C252" s="30" t="s">
        <v>1049</v>
      </c>
      <c r="D252" s="34" t="s">
        <v>571</v>
      </c>
      <c r="E252" s="31" t="s">
        <v>572</v>
      </c>
      <c r="F252" s="30" t="s">
        <v>571</v>
      </c>
      <c r="G252" s="32">
        <v>11205</v>
      </c>
      <c r="H252" s="32">
        <v>3472</v>
      </c>
      <c r="I252" s="32">
        <v>2</v>
      </c>
      <c r="J252" s="32">
        <v>0</v>
      </c>
      <c r="K252" s="32">
        <v>1049</v>
      </c>
      <c r="L252" s="32">
        <v>1334</v>
      </c>
      <c r="M252" s="32">
        <v>1087</v>
      </c>
      <c r="N252" s="32">
        <v>469</v>
      </c>
      <c r="O252" s="32">
        <v>176</v>
      </c>
      <c r="P252" s="32">
        <v>4204</v>
      </c>
      <c r="Q252" s="32">
        <v>693</v>
      </c>
      <c r="R252" s="32">
        <v>562</v>
      </c>
      <c r="S252" s="32">
        <v>131</v>
      </c>
      <c r="T252" s="32">
        <v>954</v>
      </c>
      <c r="U252" s="32">
        <v>358</v>
      </c>
      <c r="V252" s="32">
        <v>518</v>
      </c>
      <c r="W252" s="32">
        <v>619</v>
      </c>
      <c r="X252" s="32">
        <v>1062</v>
      </c>
      <c r="Y252" s="32">
        <v>788</v>
      </c>
      <c r="Z252" s="32">
        <v>978</v>
      </c>
      <c r="AA252" s="32">
        <v>83</v>
      </c>
      <c r="AB252" s="32">
        <v>859</v>
      </c>
      <c r="AC252" s="32">
        <v>176</v>
      </c>
      <c r="AD252" s="32"/>
    </row>
    <row r="253" spans="1:30" ht="15" customHeight="1" x14ac:dyDescent="0.2">
      <c r="A253" s="34" t="s">
        <v>531</v>
      </c>
      <c r="B253" s="30" t="s">
        <v>532</v>
      </c>
      <c r="C253" s="30" t="s">
        <v>1050</v>
      </c>
      <c r="D253" s="34" t="s">
        <v>573</v>
      </c>
      <c r="E253" s="31" t="s">
        <v>574</v>
      </c>
      <c r="F253" s="30" t="s">
        <v>573</v>
      </c>
      <c r="G253" s="32">
        <v>30969</v>
      </c>
      <c r="H253" s="32">
        <v>9253</v>
      </c>
      <c r="I253" s="32">
        <v>8</v>
      </c>
      <c r="J253" s="32">
        <v>0</v>
      </c>
      <c r="K253" s="32">
        <v>3112</v>
      </c>
      <c r="L253" s="32">
        <v>3620</v>
      </c>
      <c r="M253" s="32">
        <v>2513</v>
      </c>
      <c r="N253" s="32">
        <v>1245</v>
      </c>
      <c r="O253" s="32">
        <v>1185</v>
      </c>
      <c r="P253" s="32">
        <v>11887</v>
      </c>
      <c r="Q253" s="32">
        <v>2336</v>
      </c>
      <c r="R253" s="32">
        <v>1864</v>
      </c>
      <c r="S253" s="32">
        <v>472</v>
      </c>
      <c r="T253" s="32">
        <v>2669</v>
      </c>
      <c r="U253" s="32">
        <v>1396</v>
      </c>
      <c r="V253" s="32">
        <v>1171</v>
      </c>
      <c r="W253" s="32">
        <v>901</v>
      </c>
      <c r="X253" s="32">
        <v>3414</v>
      </c>
      <c r="Y253" s="32">
        <v>1999</v>
      </c>
      <c r="Z253" s="32">
        <v>2221</v>
      </c>
      <c r="AA253" s="32">
        <v>362</v>
      </c>
      <c r="AB253" s="32">
        <v>2356</v>
      </c>
      <c r="AC253" s="32">
        <v>461</v>
      </c>
      <c r="AD253" s="32"/>
    </row>
    <row r="254" spans="1:30" ht="15" customHeight="1" x14ac:dyDescent="0.2">
      <c r="A254" s="34" t="s">
        <v>531</v>
      </c>
      <c r="B254" s="30" t="s">
        <v>532</v>
      </c>
      <c r="C254" s="30" t="s">
        <v>1051</v>
      </c>
      <c r="D254" s="34" t="s">
        <v>575</v>
      </c>
      <c r="E254" s="31" t="s">
        <v>576</v>
      </c>
      <c r="F254" s="30" t="s">
        <v>575</v>
      </c>
      <c r="G254" s="32">
        <v>26418</v>
      </c>
      <c r="H254" s="32">
        <v>8102</v>
      </c>
      <c r="I254" s="32">
        <v>7</v>
      </c>
      <c r="J254" s="32">
        <v>0</v>
      </c>
      <c r="K254" s="32">
        <v>2464</v>
      </c>
      <c r="L254" s="32">
        <v>3087</v>
      </c>
      <c r="M254" s="32">
        <v>2544</v>
      </c>
      <c r="N254" s="32">
        <v>724</v>
      </c>
      <c r="O254" s="32">
        <v>669</v>
      </c>
      <c r="P254" s="32">
        <v>10590</v>
      </c>
      <c r="Q254" s="32">
        <v>2268</v>
      </c>
      <c r="R254" s="32">
        <v>1764</v>
      </c>
      <c r="S254" s="32">
        <v>504</v>
      </c>
      <c r="T254" s="32">
        <v>3670</v>
      </c>
      <c r="U254" s="32">
        <v>487</v>
      </c>
      <c r="V254" s="32">
        <v>517</v>
      </c>
      <c r="W254" s="32">
        <v>1120</v>
      </c>
      <c r="X254" s="32">
        <v>2528</v>
      </c>
      <c r="Y254" s="32">
        <v>2055</v>
      </c>
      <c r="Z254" s="32">
        <v>1468</v>
      </c>
      <c r="AA254" s="32">
        <v>276</v>
      </c>
      <c r="AB254" s="32">
        <v>2153</v>
      </c>
      <c r="AC254" s="32">
        <v>381</v>
      </c>
      <c r="AD254" s="32"/>
    </row>
    <row r="255" spans="1:30" ht="15" customHeight="1" x14ac:dyDescent="0.2">
      <c r="A255" s="34" t="s">
        <v>531</v>
      </c>
      <c r="B255" s="30" t="s">
        <v>532</v>
      </c>
      <c r="C255" s="30" t="s">
        <v>1052</v>
      </c>
      <c r="D255" s="34" t="s">
        <v>577</v>
      </c>
      <c r="E255" s="31" t="s">
        <v>578</v>
      </c>
      <c r="F255" s="30" t="s">
        <v>577</v>
      </c>
      <c r="G255" s="32">
        <v>12816</v>
      </c>
      <c r="H255" s="32">
        <v>4226</v>
      </c>
      <c r="I255" s="32">
        <v>2</v>
      </c>
      <c r="J255" s="32">
        <v>0</v>
      </c>
      <c r="K255" s="32">
        <v>1220</v>
      </c>
      <c r="L255" s="32">
        <v>1725</v>
      </c>
      <c r="M255" s="32">
        <v>1279</v>
      </c>
      <c r="N255" s="32">
        <v>374</v>
      </c>
      <c r="O255" s="32">
        <v>356</v>
      </c>
      <c r="P255" s="32">
        <v>4766</v>
      </c>
      <c r="Q255" s="32">
        <v>870</v>
      </c>
      <c r="R255" s="32">
        <v>681</v>
      </c>
      <c r="S255" s="32">
        <v>189</v>
      </c>
      <c r="T255" s="32">
        <v>1560</v>
      </c>
      <c r="U255" s="32">
        <v>170</v>
      </c>
      <c r="V255" s="32">
        <v>283</v>
      </c>
      <c r="W255" s="32">
        <v>704</v>
      </c>
      <c r="X255" s="32">
        <v>1179</v>
      </c>
      <c r="Y255" s="32">
        <v>1008</v>
      </c>
      <c r="Z255" s="32">
        <v>693</v>
      </c>
      <c r="AA255" s="32">
        <v>87</v>
      </c>
      <c r="AB255" s="32">
        <v>1081</v>
      </c>
      <c r="AC255" s="32">
        <v>225</v>
      </c>
      <c r="AD255" s="32"/>
    </row>
    <row r="256" spans="1:30" ht="15" customHeight="1" x14ac:dyDescent="0.2">
      <c r="A256" s="34" t="s">
        <v>531</v>
      </c>
      <c r="B256" s="30" t="s">
        <v>532</v>
      </c>
      <c r="C256" s="30" t="s">
        <v>1053</v>
      </c>
      <c r="D256" s="34" t="s">
        <v>579</v>
      </c>
      <c r="E256" s="31" t="s">
        <v>580</v>
      </c>
      <c r="F256" s="30" t="s">
        <v>579</v>
      </c>
      <c r="G256" s="32">
        <v>33173</v>
      </c>
      <c r="H256" s="32">
        <v>9753</v>
      </c>
      <c r="I256" s="32">
        <v>8</v>
      </c>
      <c r="J256" s="32">
        <v>0</v>
      </c>
      <c r="K256" s="32">
        <v>2930</v>
      </c>
      <c r="L256" s="32">
        <v>4154</v>
      </c>
      <c r="M256" s="32">
        <v>2661</v>
      </c>
      <c r="N256" s="32">
        <v>988</v>
      </c>
      <c r="O256" s="32">
        <v>1139</v>
      </c>
      <c r="P256" s="32">
        <v>13967</v>
      </c>
      <c r="Q256" s="32">
        <v>1683</v>
      </c>
      <c r="R256" s="32">
        <v>1302</v>
      </c>
      <c r="S256" s="32">
        <v>381</v>
      </c>
      <c r="T256" s="32">
        <v>3842</v>
      </c>
      <c r="U256" s="32">
        <v>2277</v>
      </c>
      <c r="V256" s="32">
        <v>508</v>
      </c>
      <c r="W256" s="32">
        <v>1892</v>
      </c>
      <c r="X256" s="32">
        <v>3765</v>
      </c>
      <c r="Y256" s="32">
        <v>2075</v>
      </c>
      <c r="Z256" s="32">
        <v>2300</v>
      </c>
      <c r="AA256" s="32">
        <v>268</v>
      </c>
      <c r="AB256" s="32">
        <v>2206</v>
      </c>
      <c r="AC256" s="32">
        <v>477</v>
      </c>
      <c r="AD256" s="32"/>
    </row>
    <row r="257" spans="1:30" ht="15" customHeight="1" x14ac:dyDescent="0.2">
      <c r="A257" s="34" t="s">
        <v>531</v>
      </c>
      <c r="B257" s="30" t="s">
        <v>532</v>
      </c>
      <c r="C257" s="30" t="s">
        <v>1054</v>
      </c>
      <c r="D257" s="34" t="s">
        <v>581</v>
      </c>
      <c r="E257" s="31" t="s">
        <v>582</v>
      </c>
      <c r="F257" s="30" t="s">
        <v>581</v>
      </c>
      <c r="G257" s="32">
        <v>23435</v>
      </c>
      <c r="H257" s="32">
        <v>7152</v>
      </c>
      <c r="I257" s="32">
        <v>8</v>
      </c>
      <c r="J257" s="32">
        <v>0</v>
      </c>
      <c r="K257" s="32">
        <v>2041</v>
      </c>
      <c r="L257" s="32">
        <v>3014</v>
      </c>
      <c r="M257" s="32">
        <v>2089</v>
      </c>
      <c r="N257" s="32">
        <v>672</v>
      </c>
      <c r="O257" s="32">
        <v>640</v>
      </c>
      <c r="P257" s="32">
        <v>10116</v>
      </c>
      <c r="Q257" s="32">
        <v>1506</v>
      </c>
      <c r="R257" s="32">
        <v>1120</v>
      </c>
      <c r="S257" s="32">
        <v>386</v>
      </c>
      <c r="T257" s="32">
        <v>3888</v>
      </c>
      <c r="U257" s="32">
        <v>847</v>
      </c>
      <c r="V257" s="32">
        <v>303</v>
      </c>
      <c r="W257" s="32">
        <v>1224</v>
      </c>
      <c r="X257" s="32">
        <v>2348</v>
      </c>
      <c r="Y257" s="32">
        <v>1494</v>
      </c>
      <c r="Z257" s="32">
        <v>1410</v>
      </c>
      <c r="AA257" s="32">
        <v>145</v>
      </c>
      <c r="AB257" s="32">
        <v>1476</v>
      </c>
      <c r="AC257" s="32">
        <v>330</v>
      </c>
      <c r="AD257" s="32"/>
    </row>
    <row r="258" spans="1:30" ht="15" customHeight="1" x14ac:dyDescent="0.2">
      <c r="A258" s="34" t="s">
        <v>531</v>
      </c>
      <c r="B258" s="30" t="s">
        <v>532</v>
      </c>
      <c r="C258" s="30" t="s">
        <v>1055</v>
      </c>
      <c r="D258" s="34" t="s">
        <v>583</v>
      </c>
      <c r="E258" s="31" t="s">
        <v>584</v>
      </c>
      <c r="F258" s="30" t="s">
        <v>583</v>
      </c>
      <c r="G258" s="32">
        <v>11134</v>
      </c>
      <c r="H258" s="32">
        <v>3007</v>
      </c>
      <c r="I258" s="32">
        <v>1</v>
      </c>
      <c r="J258" s="32">
        <v>0</v>
      </c>
      <c r="K258" s="32">
        <v>848</v>
      </c>
      <c r="L258" s="32">
        <v>1177</v>
      </c>
      <c r="M258" s="32">
        <v>981</v>
      </c>
      <c r="N258" s="32">
        <v>282</v>
      </c>
      <c r="O258" s="32">
        <v>205</v>
      </c>
      <c r="P258" s="32">
        <v>5292</v>
      </c>
      <c r="Q258" s="32">
        <v>1041</v>
      </c>
      <c r="R258" s="32">
        <v>847</v>
      </c>
      <c r="S258" s="32">
        <v>194</v>
      </c>
      <c r="T258" s="32">
        <v>1852</v>
      </c>
      <c r="U258" s="32">
        <v>151</v>
      </c>
      <c r="V258" s="32">
        <v>777</v>
      </c>
      <c r="W258" s="32">
        <v>450</v>
      </c>
      <c r="X258" s="32">
        <v>1021</v>
      </c>
      <c r="Y258" s="32">
        <v>897</v>
      </c>
      <c r="Z258" s="32">
        <v>479</v>
      </c>
      <c r="AA258" s="32">
        <v>43</v>
      </c>
      <c r="AB258" s="32">
        <v>786</v>
      </c>
      <c r="AC258" s="32">
        <v>143</v>
      </c>
      <c r="AD258" s="32"/>
    </row>
    <row r="259" spans="1:30" ht="15" customHeight="1" x14ac:dyDescent="0.2">
      <c r="A259" s="34" t="s">
        <v>531</v>
      </c>
      <c r="B259" s="30" t="s">
        <v>532</v>
      </c>
      <c r="C259" s="30" t="s">
        <v>1056</v>
      </c>
      <c r="D259" s="34" t="s">
        <v>585</v>
      </c>
      <c r="E259" s="31" t="s">
        <v>586</v>
      </c>
      <c r="F259" s="30" t="s">
        <v>585</v>
      </c>
      <c r="G259" s="32">
        <v>31259</v>
      </c>
      <c r="H259" s="32">
        <v>8248</v>
      </c>
      <c r="I259" s="32">
        <v>4</v>
      </c>
      <c r="J259" s="32">
        <v>0</v>
      </c>
      <c r="K259" s="32">
        <v>2758</v>
      </c>
      <c r="L259" s="32">
        <v>3108</v>
      </c>
      <c r="M259" s="32">
        <v>2378</v>
      </c>
      <c r="N259" s="32">
        <v>828</v>
      </c>
      <c r="O259" s="32">
        <v>1218</v>
      </c>
      <c r="P259" s="32">
        <v>13965</v>
      </c>
      <c r="Q259" s="32">
        <v>2369</v>
      </c>
      <c r="R259" s="32">
        <v>1755</v>
      </c>
      <c r="S259" s="32">
        <v>614</v>
      </c>
      <c r="T259" s="32">
        <v>3043</v>
      </c>
      <c r="U259" s="32">
        <v>2313</v>
      </c>
      <c r="V259" s="32">
        <v>1544</v>
      </c>
      <c r="W259" s="32">
        <v>989</v>
      </c>
      <c r="X259" s="32">
        <v>3707</v>
      </c>
      <c r="Y259" s="32">
        <v>1883</v>
      </c>
      <c r="Z259" s="32">
        <v>2279</v>
      </c>
      <c r="AA259" s="32">
        <v>317</v>
      </c>
      <c r="AB259" s="32">
        <v>2156</v>
      </c>
      <c r="AC259" s="32">
        <v>365</v>
      </c>
      <c r="AD259" s="32"/>
    </row>
    <row r="260" spans="1:30" ht="15" customHeight="1" x14ac:dyDescent="0.2">
      <c r="A260" s="34" t="s">
        <v>531</v>
      </c>
      <c r="B260" s="30" t="s">
        <v>532</v>
      </c>
      <c r="C260" s="30" t="s">
        <v>1057</v>
      </c>
      <c r="D260" s="34" t="s">
        <v>587</v>
      </c>
      <c r="E260" s="31" t="s">
        <v>588</v>
      </c>
      <c r="F260" s="30" t="s">
        <v>587</v>
      </c>
      <c r="G260" s="32">
        <v>12429</v>
      </c>
      <c r="H260" s="32">
        <v>4270</v>
      </c>
      <c r="I260" s="32">
        <v>1</v>
      </c>
      <c r="J260" s="32">
        <v>0</v>
      </c>
      <c r="K260" s="32">
        <v>1308</v>
      </c>
      <c r="L260" s="32">
        <v>1524</v>
      </c>
      <c r="M260" s="32">
        <v>1437</v>
      </c>
      <c r="N260" s="32">
        <v>388</v>
      </c>
      <c r="O260" s="32">
        <v>232</v>
      </c>
      <c r="P260" s="32">
        <v>4703</v>
      </c>
      <c r="Q260" s="32">
        <v>827</v>
      </c>
      <c r="R260" s="32">
        <v>658</v>
      </c>
      <c r="S260" s="32">
        <v>169</v>
      </c>
      <c r="T260" s="32">
        <v>1961</v>
      </c>
      <c r="U260" s="32">
        <v>179</v>
      </c>
      <c r="V260" s="32">
        <v>137</v>
      </c>
      <c r="W260" s="32">
        <v>606</v>
      </c>
      <c r="X260" s="32">
        <v>993</v>
      </c>
      <c r="Y260" s="32">
        <v>983</v>
      </c>
      <c r="Z260" s="32">
        <v>652</v>
      </c>
      <c r="AA260" s="32">
        <v>90</v>
      </c>
      <c r="AB260" s="32">
        <v>937</v>
      </c>
      <c r="AC260" s="32">
        <v>174</v>
      </c>
      <c r="AD260" s="32"/>
    </row>
    <row r="261" spans="1:30" ht="15" customHeight="1" x14ac:dyDescent="0.2">
      <c r="A261" s="34" t="s">
        <v>531</v>
      </c>
      <c r="B261" s="30" t="s">
        <v>532</v>
      </c>
      <c r="C261" s="30" t="s">
        <v>1058</v>
      </c>
      <c r="D261" s="34" t="s">
        <v>589</v>
      </c>
      <c r="E261" s="31" t="s">
        <v>590</v>
      </c>
      <c r="F261" s="30" t="s">
        <v>589</v>
      </c>
      <c r="G261" s="32">
        <v>32230</v>
      </c>
      <c r="H261" s="32">
        <v>9404</v>
      </c>
      <c r="I261" s="32">
        <v>5</v>
      </c>
      <c r="J261" s="32">
        <v>0</v>
      </c>
      <c r="K261" s="32">
        <v>2814</v>
      </c>
      <c r="L261" s="32">
        <v>3610</v>
      </c>
      <c r="M261" s="32">
        <v>2975</v>
      </c>
      <c r="N261" s="32">
        <v>932</v>
      </c>
      <c r="O261" s="32">
        <v>996</v>
      </c>
      <c r="P261" s="32">
        <v>12847</v>
      </c>
      <c r="Q261" s="32">
        <v>2543</v>
      </c>
      <c r="R261" s="32">
        <v>1946</v>
      </c>
      <c r="S261" s="32">
        <v>597</v>
      </c>
      <c r="T261" s="32">
        <v>3180</v>
      </c>
      <c r="U261" s="32">
        <v>1392</v>
      </c>
      <c r="V261" s="32">
        <v>1980</v>
      </c>
      <c r="W261" s="32">
        <v>757</v>
      </c>
      <c r="X261" s="32">
        <v>2995</v>
      </c>
      <c r="Y261" s="32">
        <v>2096</v>
      </c>
      <c r="Z261" s="32">
        <v>2700</v>
      </c>
      <c r="AA261" s="32">
        <v>236</v>
      </c>
      <c r="AB261" s="32">
        <v>2569</v>
      </c>
      <c r="AC261" s="32">
        <v>450</v>
      </c>
      <c r="AD261" s="32"/>
    </row>
    <row r="262" spans="1:30" ht="15" customHeight="1" x14ac:dyDescent="0.2">
      <c r="A262" s="34" t="s">
        <v>531</v>
      </c>
      <c r="B262" s="30" t="s">
        <v>532</v>
      </c>
      <c r="C262" s="30"/>
      <c r="D262" s="34" t="s">
        <v>862</v>
      </c>
      <c r="E262" s="31"/>
      <c r="F262" s="30"/>
      <c r="G262" s="32">
        <v>1302</v>
      </c>
      <c r="H262" s="32">
        <v>105</v>
      </c>
      <c r="I262" s="32">
        <v>0</v>
      </c>
      <c r="J262" s="32">
        <v>0</v>
      </c>
      <c r="K262" s="32">
        <v>23</v>
      </c>
      <c r="L262" s="32">
        <v>79</v>
      </c>
      <c r="M262" s="32">
        <v>3</v>
      </c>
      <c r="N262" s="32">
        <v>16</v>
      </c>
      <c r="O262" s="32">
        <v>1</v>
      </c>
      <c r="P262" s="32">
        <v>535</v>
      </c>
      <c r="Q262" s="32">
        <v>4</v>
      </c>
      <c r="R262" s="32">
        <v>0</v>
      </c>
      <c r="S262" s="32">
        <v>4</v>
      </c>
      <c r="T262" s="32">
        <v>74</v>
      </c>
      <c r="U262" s="32">
        <v>13</v>
      </c>
      <c r="V262" s="32">
        <v>7</v>
      </c>
      <c r="W262" s="32">
        <v>40</v>
      </c>
      <c r="X262" s="32">
        <v>397</v>
      </c>
      <c r="Y262" s="32">
        <v>37</v>
      </c>
      <c r="Z262" s="32">
        <v>37</v>
      </c>
      <c r="AA262" s="32">
        <v>18</v>
      </c>
      <c r="AB262" s="32">
        <v>93</v>
      </c>
      <c r="AC262" s="32">
        <v>460</v>
      </c>
      <c r="AD262" s="32"/>
    </row>
    <row r="263" spans="1:30" ht="15" customHeight="1" x14ac:dyDescent="0.2">
      <c r="A263" s="34" t="s">
        <v>531</v>
      </c>
      <c r="B263" s="30" t="s">
        <v>532</v>
      </c>
      <c r="C263" s="30" t="s">
        <v>1059</v>
      </c>
      <c r="D263" s="34" t="s">
        <v>592</v>
      </c>
      <c r="E263" s="31" t="s">
        <v>593</v>
      </c>
      <c r="F263" s="30" t="s">
        <v>592</v>
      </c>
      <c r="G263" s="32">
        <v>22109</v>
      </c>
      <c r="H263" s="32">
        <v>6820</v>
      </c>
      <c r="I263" s="32">
        <v>5</v>
      </c>
      <c r="J263" s="32">
        <v>0</v>
      </c>
      <c r="K263" s="32">
        <v>1998</v>
      </c>
      <c r="L263" s="32">
        <v>2789</v>
      </c>
      <c r="M263" s="32">
        <v>2028</v>
      </c>
      <c r="N263" s="32">
        <v>550</v>
      </c>
      <c r="O263" s="32">
        <v>727</v>
      </c>
      <c r="P263" s="32">
        <v>9018</v>
      </c>
      <c r="Q263" s="32">
        <v>1353</v>
      </c>
      <c r="R263" s="32">
        <v>1088</v>
      </c>
      <c r="S263" s="32">
        <v>265</v>
      </c>
      <c r="T263" s="32">
        <v>3353</v>
      </c>
      <c r="U263" s="32">
        <v>721</v>
      </c>
      <c r="V263" s="32">
        <v>430</v>
      </c>
      <c r="W263" s="32">
        <v>939</v>
      </c>
      <c r="X263" s="32">
        <v>2222</v>
      </c>
      <c r="Y263" s="32">
        <v>1509</v>
      </c>
      <c r="Z263" s="32">
        <v>1396</v>
      </c>
      <c r="AA263" s="32">
        <v>191</v>
      </c>
      <c r="AB263" s="32">
        <v>1600</v>
      </c>
      <c r="AC263" s="32">
        <v>298</v>
      </c>
      <c r="AD263" s="32"/>
    </row>
    <row r="264" spans="1:30" ht="15" customHeight="1" x14ac:dyDescent="0.2">
      <c r="A264" s="34" t="s">
        <v>531</v>
      </c>
      <c r="B264" s="30" t="s">
        <v>532</v>
      </c>
      <c r="C264" s="30" t="s">
        <v>1060</v>
      </c>
      <c r="D264" s="34" t="s">
        <v>594</v>
      </c>
      <c r="E264" s="31" t="s">
        <v>595</v>
      </c>
      <c r="F264" s="30" t="s">
        <v>594</v>
      </c>
      <c r="G264" s="32">
        <v>25004</v>
      </c>
      <c r="H264" s="32">
        <v>7317</v>
      </c>
      <c r="I264" s="32">
        <v>3</v>
      </c>
      <c r="J264" s="32">
        <v>0</v>
      </c>
      <c r="K264" s="32">
        <v>2327</v>
      </c>
      <c r="L264" s="32">
        <v>3046</v>
      </c>
      <c r="M264" s="32">
        <v>1941</v>
      </c>
      <c r="N264" s="32">
        <v>769</v>
      </c>
      <c r="O264" s="32">
        <v>651</v>
      </c>
      <c r="P264" s="32">
        <v>11120</v>
      </c>
      <c r="Q264" s="32">
        <v>2391</v>
      </c>
      <c r="R264" s="32">
        <v>1837</v>
      </c>
      <c r="S264" s="32">
        <v>554</v>
      </c>
      <c r="T264" s="32">
        <v>3170</v>
      </c>
      <c r="U264" s="32">
        <v>662</v>
      </c>
      <c r="V264" s="32">
        <v>1303</v>
      </c>
      <c r="W264" s="32">
        <v>978</v>
      </c>
      <c r="X264" s="32">
        <v>2616</v>
      </c>
      <c r="Y264" s="32">
        <v>1667</v>
      </c>
      <c r="Z264" s="32">
        <v>1148</v>
      </c>
      <c r="AA264" s="32">
        <v>141</v>
      </c>
      <c r="AB264" s="32">
        <v>1883</v>
      </c>
      <c r="AC264" s="32">
        <v>308</v>
      </c>
      <c r="AD264" s="32"/>
    </row>
    <row r="265" spans="1:30" ht="15" customHeight="1" x14ac:dyDescent="0.2">
      <c r="A265" s="34" t="s">
        <v>531</v>
      </c>
      <c r="B265" s="30" t="s">
        <v>532</v>
      </c>
      <c r="C265" s="30" t="s">
        <v>1061</v>
      </c>
      <c r="D265" s="34" t="s">
        <v>596</v>
      </c>
      <c r="E265" s="31" t="s">
        <v>597</v>
      </c>
      <c r="F265" s="34" t="s">
        <v>596</v>
      </c>
      <c r="G265" s="32">
        <v>43457</v>
      </c>
      <c r="H265" s="32">
        <v>9245</v>
      </c>
      <c r="I265" s="32">
        <v>7</v>
      </c>
      <c r="J265" s="32">
        <v>0</v>
      </c>
      <c r="K265" s="32">
        <v>2967</v>
      </c>
      <c r="L265" s="32">
        <v>3985</v>
      </c>
      <c r="M265" s="32">
        <v>2286</v>
      </c>
      <c r="N265" s="32">
        <v>1096</v>
      </c>
      <c r="O265" s="32">
        <v>1787</v>
      </c>
      <c r="P265" s="32">
        <v>21993</v>
      </c>
      <c r="Q265" s="32">
        <v>2274</v>
      </c>
      <c r="R265" s="32">
        <v>1352</v>
      </c>
      <c r="S265" s="32">
        <v>922</v>
      </c>
      <c r="T265" s="32">
        <v>3186</v>
      </c>
      <c r="U265" s="32">
        <v>5301</v>
      </c>
      <c r="V265" s="32">
        <v>1398</v>
      </c>
      <c r="W265" s="32">
        <v>2195</v>
      </c>
      <c r="X265" s="32">
        <v>7639</v>
      </c>
      <c r="Y265" s="32">
        <v>2162</v>
      </c>
      <c r="Z265" s="32">
        <v>2856</v>
      </c>
      <c r="AA265" s="32">
        <v>270</v>
      </c>
      <c r="AB265" s="32">
        <v>3216</v>
      </c>
      <c r="AC265" s="32">
        <v>832</v>
      </c>
      <c r="AD265" s="32"/>
    </row>
    <row r="266" spans="1:30" ht="30" customHeight="1" x14ac:dyDescent="0.25">
      <c r="A266" s="26" t="s">
        <v>598</v>
      </c>
      <c r="B266" s="27" t="s">
        <v>599</v>
      </c>
      <c r="C266" s="30"/>
      <c r="D266" s="26"/>
      <c r="E266" s="28"/>
      <c r="F266" s="27"/>
      <c r="G266" s="29">
        <v>65950</v>
      </c>
      <c r="H266" s="29">
        <v>30734</v>
      </c>
      <c r="I266" s="29">
        <v>7</v>
      </c>
      <c r="J266" s="29">
        <v>6</v>
      </c>
      <c r="K266" s="29">
        <v>7524</v>
      </c>
      <c r="L266" s="29">
        <v>12139</v>
      </c>
      <c r="M266" s="29">
        <v>11058</v>
      </c>
      <c r="N266" s="29">
        <v>2819</v>
      </c>
      <c r="O266" s="29">
        <v>321</v>
      </c>
      <c r="P266" s="29">
        <v>11611</v>
      </c>
      <c r="Q266" s="29">
        <v>1975</v>
      </c>
      <c r="R266" s="29">
        <v>1361</v>
      </c>
      <c r="S266" s="29">
        <v>614</v>
      </c>
      <c r="T266" s="29">
        <v>1619</v>
      </c>
      <c r="U266" s="29">
        <v>285</v>
      </c>
      <c r="V266" s="29">
        <v>923</v>
      </c>
      <c r="W266" s="29">
        <v>2673</v>
      </c>
      <c r="X266" s="29">
        <v>4136</v>
      </c>
      <c r="Y266" s="29">
        <v>6993</v>
      </c>
      <c r="Z266" s="29">
        <v>2427</v>
      </c>
      <c r="AA266" s="29">
        <v>524</v>
      </c>
      <c r="AB266" s="29">
        <v>8184</v>
      </c>
      <c r="AC266" s="29">
        <v>2337</v>
      </c>
      <c r="AD266" s="32"/>
    </row>
    <row r="267" spans="1:30" ht="15" customHeight="1" x14ac:dyDescent="0.2">
      <c r="A267" s="18" t="s">
        <v>598</v>
      </c>
      <c r="B267" s="30" t="s">
        <v>599</v>
      </c>
      <c r="C267" s="30" t="s">
        <v>1062</v>
      </c>
      <c r="D267" s="18" t="s">
        <v>600</v>
      </c>
      <c r="E267" s="31" t="s">
        <v>601</v>
      </c>
      <c r="F267" s="30" t="s">
        <v>600</v>
      </c>
      <c r="G267" s="32">
        <v>8653</v>
      </c>
      <c r="H267" s="32">
        <v>4124</v>
      </c>
      <c r="I267" s="32">
        <v>1</v>
      </c>
      <c r="J267" s="32">
        <v>0</v>
      </c>
      <c r="K267" s="32">
        <v>1104</v>
      </c>
      <c r="L267" s="32">
        <v>1640</v>
      </c>
      <c r="M267" s="32">
        <v>1379</v>
      </c>
      <c r="N267" s="32">
        <v>418</v>
      </c>
      <c r="O267" s="32">
        <v>27</v>
      </c>
      <c r="P267" s="32">
        <v>1392</v>
      </c>
      <c r="Q267" s="32">
        <v>261</v>
      </c>
      <c r="R267" s="32">
        <v>163</v>
      </c>
      <c r="S267" s="32">
        <v>98</v>
      </c>
      <c r="T267" s="32">
        <v>275</v>
      </c>
      <c r="U267" s="32">
        <v>20</v>
      </c>
      <c r="V267" s="32">
        <v>82</v>
      </c>
      <c r="W267" s="32">
        <v>222</v>
      </c>
      <c r="X267" s="32">
        <v>532</v>
      </c>
      <c r="Y267" s="32">
        <v>855</v>
      </c>
      <c r="Z267" s="32">
        <v>420</v>
      </c>
      <c r="AA267" s="32">
        <v>64</v>
      </c>
      <c r="AB267" s="32">
        <v>977</v>
      </c>
      <c r="AC267" s="32">
        <v>376</v>
      </c>
      <c r="AD267" s="32"/>
    </row>
    <row r="268" spans="1:30" ht="15" customHeight="1" x14ac:dyDescent="0.2">
      <c r="A268" s="18" t="s">
        <v>598</v>
      </c>
      <c r="B268" s="30" t="s">
        <v>599</v>
      </c>
      <c r="C268" s="30" t="s">
        <v>1063</v>
      </c>
      <c r="D268" s="18" t="s">
        <v>602</v>
      </c>
      <c r="E268" s="31" t="s">
        <v>603</v>
      </c>
      <c r="F268" s="30" t="s">
        <v>602</v>
      </c>
      <c r="G268" s="32">
        <v>6025</v>
      </c>
      <c r="H268" s="32">
        <v>3081</v>
      </c>
      <c r="I268" s="32">
        <v>1</v>
      </c>
      <c r="J268" s="32">
        <v>0</v>
      </c>
      <c r="K268" s="32">
        <v>714</v>
      </c>
      <c r="L268" s="32">
        <v>1297</v>
      </c>
      <c r="M268" s="32">
        <v>1069</v>
      </c>
      <c r="N268" s="32">
        <v>286</v>
      </c>
      <c r="O268" s="32">
        <v>11</v>
      </c>
      <c r="P268" s="32">
        <v>857</v>
      </c>
      <c r="Q268" s="32">
        <v>155</v>
      </c>
      <c r="R268" s="32">
        <v>116</v>
      </c>
      <c r="S268" s="32">
        <v>39</v>
      </c>
      <c r="T268" s="32">
        <v>102</v>
      </c>
      <c r="U268" s="32">
        <v>13</v>
      </c>
      <c r="V268" s="32">
        <v>31</v>
      </c>
      <c r="W268" s="32">
        <v>186</v>
      </c>
      <c r="X268" s="32">
        <v>370</v>
      </c>
      <c r="Y268" s="32">
        <v>657</v>
      </c>
      <c r="Z268" s="32">
        <v>174</v>
      </c>
      <c r="AA268" s="32">
        <v>28</v>
      </c>
      <c r="AB268" s="32">
        <v>705</v>
      </c>
      <c r="AC268" s="32">
        <v>226</v>
      </c>
      <c r="AD268" s="32"/>
    </row>
    <row r="269" spans="1:30" ht="15" customHeight="1" x14ac:dyDescent="0.2">
      <c r="A269" s="18" t="s">
        <v>598</v>
      </c>
      <c r="B269" s="30" t="s">
        <v>599</v>
      </c>
      <c r="C269" s="30" t="s">
        <v>1064</v>
      </c>
      <c r="D269" s="18" t="s">
        <v>604</v>
      </c>
      <c r="E269" s="31" t="s">
        <v>605</v>
      </c>
      <c r="F269" s="30" t="s">
        <v>604</v>
      </c>
      <c r="G269" s="32">
        <v>11113</v>
      </c>
      <c r="H269" s="32">
        <v>5310</v>
      </c>
      <c r="I269" s="32">
        <v>2</v>
      </c>
      <c r="J269" s="32">
        <v>1</v>
      </c>
      <c r="K269" s="32">
        <v>1342</v>
      </c>
      <c r="L269" s="32">
        <v>2136</v>
      </c>
      <c r="M269" s="32">
        <v>1829</v>
      </c>
      <c r="N269" s="32">
        <v>390</v>
      </c>
      <c r="O269" s="32">
        <v>74</v>
      </c>
      <c r="P269" s="32">
        <v>1928</v>
      </c>
      <c r="Q269" s="32">
        <v>315</v>
      </c>
      <c r="R269" s="32">
        <v>214</v>
      </c>
      <c r="S269" s="32">
        <v>101</v>
      </c>
      <c r="T269" s="32">
        <v>311</v>
      </c>
      <c r="U269" s="32">
        <v>57</v>
      </c>
      <c r="V269" s="32">
        <v>148</v>
      </c>
      <c r="W269" s="32">
        <v>380</v>
      </c>
      <c r="X269" s="32">
        <v>717</v>
      </c>
      <c r="Y269" s="32">
        <v>1249</v>
      </c>
      <c r="Z269" s="32">
        <v>310</v>
      </c>
      <c r="AA269" s="32">
        <v>88</v>
      </c>
      <c r="AB269" s="32">
        <v>1460</v>
      </c>
      <c r="AC269" s="32">
        <v>304</v>
      </c>
      <c r="AD269" s="32"/>
    </row>
    <row r="270" spans="1:30" ht="15" customHeight="1" x14ac:dyDescent="0.2">
      <c r="A270" s="18" t="s">
        <v>598</v>
      </c>
      <c r="B270" s="30" t="s">
        <v>599</v>
      </c>
      <c r="C270" s="30" t="s">
        <v>1065</v>
      </c>
      <c r="D270" s="18" t="s">
        <v>606</v>
      </c>
      <c r="E270" s="31" t="s">
        <v>607</v>
      </c>
      <c r="F270" s="30" t="s">
        <v>606</v>
      </c>
      <c r="G270" s="32">
        <v>9822</v>
      </c>
      <c r="H270" s="32">
        <v>4383</v>
      </c>
      <c r="I270" s="32">
        <v>1</v>
      </c>
      <c r="J270" s="32">
        <v>1</v>
      </c>
      <c r="K270" s="32">
        <v>1127</v>
      </c>
      <c r="L270" s="32">
        <v>1615</v>
      </c>
      <c r="M270" s="32">
        <v>1639</v>
      </c>
      <c r="N270" s="32">
        <v>370</v>
      </c>
      <c r="O270" s="32">
        <v>31</v>
      </c>
      <c r="P270" s="32">
        <v>1801</v>
      </c>
      <c r="Q270" s="32">
        <v>307</v>
      </c>
      <c r="R270" s="32">
        <v>209</v>
      </c>
      <c r="S270" s="32">
        <v>98</v>
      </c>
      <c r="T270" s="32">
        <v>222</v>
      </c>
      <c r="U270" s="32">
        <v>32</v>
      </c>
      <c r="V270" s="32">
        <v>123</v>
      </c>
      <c r="W270" s="32">
        <v>462</v>
      </c>
      <c r="X270" s="32">
        <v>655</v>
      </c>
      <c r="Y270" s="32">
        <v>1097</v>
      </c>
      <c r="Z270" s="32">
        <v>564</v>
      </c>
      <c r="AA270" s="32">
        <v>94</v>
      </c>
      <c r="AB270" s="32">
        <v>1182</v>
      </c>
      <c r="AC270" s="32">
        <v>300</v>
      </c>
      <c r="AD270" s="32"/>
    </row>
    <row r="271" spans="1:30" ht="15" customHeight="1" x14ac:dyDescent="0.2">
      <c r="A271" s="18" t="s">
        <v>598</v>
      </c>
      <c r="B271" s="30" t="s">
        <v>599</v>
      </c>
      <c r="C271" s="30" t="s">
        <v>1066</v>
      </c>
      <c r="D271" s="18" t="s">
        <v>608</v>
      </c>
      <c r="E271" s="31" t="s">
        <v>609</v>
      </c>
      <c r="F271" s="30" t="s">
        <v>608</v>
      </c>
      <c r="G271" s="32">
        <v>5308</v>
      </c>
      <c r="H271" s="32">
        <v>2603</v>
      </c>
      <c r="I271" s="32">
        <v>1</v>
      </c>
      <c r="J271" s="32">
        <v>1</v>
      </c>
      <c r="K271" s="32">
        <v>586</v>
      </c>
      <c r="L271" s="32">
        <v>1012</v>
      </c>
      <c r="M271" s="32">
        <v>1003</v>
      </c>
      <c r="N271" s="32">
        <v>232</v>
      </c>
      <c r="O271" s="32">
        <v>12</v>
      </c>
      <c r="P271" s="32">
        <v>743</v>
      </c>
      <c r="Q271" s="32">
        <v>154</v>
      </c>
      <c r="R271" s="32">
        <v>85</v>
      </c>
      <c r="S271" s="32">
        <v>69</v>
      </c>
      <c r="T271" s="32">
        <v>75</v>
      </c>
      <c r="U271" s="32">
        <v>16</v>
      </c>
      <c r="V271" s="32">
        <v>24</v>
      </c>
      <c r="W271" s="32">
        <v>130</v>
      </c>
      <c r="X271" s="32">
        <v>344</v>
      </c>
      <c r="Y271" s="32">
        <v>616</v>
      </c>
      <c r="Z271" s="32">
        <v>153</v>
      </c>
      <c r="AA271" s="32">
        <v>31</v>
      </c>
      <c r="AB271" s="32">
        <v>712</v>
      </c>
      <c r="AC271" s="32">
        <v>206</v>
      </c>
      <c r="AD271" s="32"/>
    </row>
    <row r="272" spans="1:30" ht="15" customHeight="1" x14ac:dyDescent="0.2">
      <c r="A272" s="18" t="s">
        <v>598</v>
      </c>
      <c r="B272" s="30" t="s">
        <v>599</v>
      </c>
      <c r="C272" s="30" t="s">
        <v>1067</v>
      </c>
      <c r="D272" s="18" t="s">
        <v>610</v>
      </c>
      <c r="E272" s="31" t="s">
        <v>611</v>
      </c>
      <c r="F272" s="30" t="s">
        <v>610</v>
      </c>
      <c r="G272" s="32">
        <v>17517</v>
      </c>
      <c r="H272" s="32">
        <v>7700</v>
      </c>
      <c r="I272" s="32">
        <v>1</v>
      </c>
      <c r="J272" s="32">
        <v>1</v>
      </c>
      <c r="K272" s="32">
        <v>1894</v>
      </c>
      <c r="L272" s="32">
        <v>3174</v>
      </c>
      <c r="M272" s="32">
        <v>2630</v>
      </c>
      <c r="N272" s="32">
        <v>704</v>
      </c>
      <c r="O272" s="32">
        <v>139</v>
      </c>
      <c r="P272" s="32">
        <v>3718</v>
      </c>
      <c r="Q272" s="32">
        <v>590</v>
      </c>
      <c r="R272" s="32">
        <v>446</v>
      </c>
      <c r="S272" s="32">
        <v>144</v>
      </c>
      <c r="T272" s="32">
        <v>437</v>
      </c>
      <c r="U272" s="32">
        <v>125</v>
      </c>
      <c r="V272" s="32">
        <v>477</v>
      </c>
      <c r="W272" s="32">
        <v>1056</v>
      </c>
      <c r="X272" s="32">
        <v>1033</v>
      </c>
      <c r="Y272" s="32">
        <v>1737</v>
      </c>
      <c r="Z272" s="32">
        <v>599</v>
      </c>
      <c r="AA272" s="32">
        <v>157</v>
      </c>
      <c r="AB272" s="32">
        <v>2243</v>
      </c>
      <c r="AC272" s="32">
        <v>520</v>
      </c>
      <c r="AD272" s="32"/>
    </row>
    <row r="273" spans="1:30" ht="15" customHeight="1" x14ac:dyDescent="0.2">
      <c r="A273" s="18" t="s">
        <v>598</v>
      </c>
      <c r="B273" s="30" t="s">
        <v>599</v>
      </c>
      <c r="C273" s="30" t="s">
        <v>1068</v>
      </c>
      <c r="D273" s="18" t="s">
        <v>612</v>
      </c>
      <c r="E273" s="31" t="s">
        <v>613</v>
      </c>
      <c r="F273" s="30" t="s">
        <v>612</v>
      </c>
      <c r="G273" s="32">
        <v>6925</v>
      </c>
      <c r="H273" s="32">
        <v>3209</v>
      </c>
      <c r="I273" s="32">
        <v>0</v>
      </c>
      <c r="J273" s="32">
        <v>1</v>
      </c>
      <c r="K273" s="32">
        <v>720</v>
      </c>
      <c r="L273" s="32">
        <v>1199</v>
      </c>
      <c r="M273" s="32">
        <v>1289</v>
      </c>
      <c r="N273" s="32">
        <v>361</v>
      </c>
      <c r="O273" s="32">
        <v>26</v>
      </c>
      <c r="P273" s="32">
        <v>1116</v>
      </c>
      <c r="Q273" s="32">
        <v>189</v>
      </c>
      <c r="R273" s="32">
        <v>126</v>
      </c>
      <c r="S273" s="32">
        <v>63</v>
      </c>
      <c r="T273" s="32">
        <v>192</v>
      </c>
      <c r="U273" s="32">
        <v>21</v>
      </c>
      <c r="V273" s="32">
        <v>34</v>
      </c>
      <c r="W273" s="32">
        <v>218</v>
      </c>
      <c r="X273" s="32">
        <v>462</v>
      </c>
      <c r="Y273" s="32">
        <v>748</v>
      </c>
      <c r="Z273" s="32">
        <v>165</v>
      </c>
      <c r="AA273" s="32">
        <v>54</v>
      </c>
      <c r="AB273" s="32">
        <v>864</v>
      </c>
      <c r="AC273" s="32">
        <v>382</v>
      </c>
      <c r="AD273" s="32"/>
    </row>
    <row r="274" spans="1:30" ht="15" customHeight="1" x14ac:dyDescent="0.2">
      <c r="A274" s="18" t="s">
        <v>598</v>
      </c>
      <c r="B274" s="30" t="s">
        <v>599</v>
      </c>
      <c r="C274" s="30"/>
      <c r="D274" s="18" t="s">
        <v>614</v>
      </c>
      <c r="E274" s="31"/>
      <c r="F274" s="30"/>
      <c r="G274" s="32">
        <v>587</v>
      </c>
      <c r="H274" s="32">
        <v>324</v>
      </c>
      <c r="I274" s="32">
        <v>0</v>
      </c>
      <c r="J274" s="32">
        <v>1</v>
      </c>
      <c r="K274" s="32">
        <v>37</v>
      </c>
      <c r="L274" s="32">
        <v>66</v>
      </c>
      <c r="M274" s="32">
        <v>220</v>
      </c>
      <c r="N274" s="32">
        <v>58</v>
      </c>
      <c r="O274" s="32">
        <v>1</v>
      </c>
      <c r="P274" s="32">
        <v>56</v>
      </c>
      <c r="Q274" s="32">
        <v>4</v>
      </c>
      <c r="R274" s="32">
        <v>2</v>
      </c>
      <c r="S274" s="32">
        <v>2</v>
      </c>
      <c r="T274" s="32">
        <v>5</v>
      </c>
      <c r="U274" s="32">
        <v>1</v>
      </c>
      <c r="V274" s="32">
        <v>4</v>
      </c>
      <c r="W274" s="32">
        <v>19</v>
      </c>
      <c r="X274" s="32">
        <v>23</v>
      </c>
      <c r="Y274" s="32">
        <v>34</v>
      </c>
      <c r="Z274" s="32">
        <v>42</v>
      </c>
      <c r="AA274" s="32">
        <v>8</v>
      </c>
      <c r="AB274" s="32">
        <v>41</v>
      </c>
      <c r="AC274" s="32">
        <v>23</v>
      </c>
      <c r="AD274" s="32"/>
    </row>
    <row r="275" spans="1:30" ht="28.5" customHeight="1" x14ac:dyDescent="0.25">
      <c r="A275" s="26" t="s">
        <v>615</v>
      </c>
      <c r="B275" s="27" t="s">
        <v>616</v>
      </c>
      <c r="C275" s="30"/>
      <c r="D275" s="26"/>
      <c r="E275" s="28"/>
      <c r="F275" s="27"/>
      <c r="G275" s="29">
        <v>58748</v>
      </c>
      <c r="H275" s="29">
        <v>28328</v>
      </c>
      <c r="I275" s="29">
        <v>12</v>
      </c>
      <c r="J275" s="29">
        <v>9</v>
      </c>
      <c r="K275" s="29">
        <v>6193</v>
      </c>
      <c r="L275" s="29">
        <v>10493</v>
      </c>
      <c r="M275" s="29">
        <v>11621</v>
      </c>
      <c r="N275" s="29">
        <v>2278</v>
      </c>
      <c r="O275" s="29">
        <v>209</v>
      </c>
      <c r="P275" s="29">
        <v>9993</v>
      </c>
      <c r="Q275" s="29">
        <v>1920</v>
      </c>
      <c r="R275" s="29">
        <v>1329</v>
      </c>
      <c r="S275" s="29">
        <v>591</v>
      </c>
      <c r="T275" s="29">
        <v>1135</v>
      </c>
      <c r="U275" s="29">
        <v>124</v>
      </c>
      <c r="V275" s="29">
        <v>291</v>
      </c>
      <c r="W275" s="29">
        <v>2871</v>
      </c>
      <c r="X275" s="29">
        <v>3652</v>
      </c>
      <c r="Y275" s="29">
        <v>6586</v>
      </c>
      <c r="Z275" s="29">
        <v>1704</v>
      </c>
      <c r="AA275" s="29">
        <v>291</v>
      </c>
      <c r="AB275" s="29">
        <v>7999</v>
      </c>
      <c r="AC275" s="29">
        <v>1360</v>
      </c>
      <c r="AD275" s="32"/>
    </row>
    <row r="276" spans="1:30" ht="15" customHeight="1" x14ac:dyDescent="0.2">
      <c r="A276" s="18" t="s">
        <v>615</v>
      </c>
      <c r="B276" s="30" t="s">
        <v>616</v>
      </c>
      <c r="C276" s="30" t="s">
        <v>1069</v>
      </c>
      <c r="D276" s="18" t="s">
        <v>617</v>
      </c>
      <c r="E276" s="31" t="s">
        <v>618</v>
      </c>
      <c r="F276" s="30" t="s">
        <v>617</v>
      </c>
      <c r="G276" s="32">
        <v>10600</v>
      </c>
      <c r="H276" s="32">
        <v>5285</v>
      </c>
      <c r="I276" s="32">
        <v>1</v>
      </c>
      <c r="J276" s="32">
        <v>0</v>
      </c>
      <c r="K276" s="32">
        <v>1191</v>
      </c>
      <c r="L276" s="32">
        <v>2060</v>
      </c>
      <c r="M276" s="32">
        <v>2033</v>
      </c>
      <c r="N276" s="32">
        <v>402</v>
      </c>
      <c r="O276" s="32">
        <v>35</v>
      </c>
      <c r="P276" s="32">
        <v>1657</v>
      </c>
      <c r="Q276" s="32">
        <v>284</v>
      </c>
      <c r="R276" s="32">
        <v>181</v>
      </c>
      <c r="S276" s="32">
        <v>103</v>
      </c>
      <c r="T276" s="32">
        <v>219</v>
      </c>
      <c r="U276" s="32">
        <v>23</v>
      </c>
      <c r="V276" s="32">
        <v>57</v>
      </c>
      <c r="W276" s="32">
        <v>446</v>
      </c>
      <c r="X276" s="32">
        <v>628</v>
      </c>
      <c r="Y276" s="32">
        <v>1159</v>
      </c>
      <c r="Z276" s="32">
        <v>288</v>
      </c>
      <c r="AA276" s="32">
        <v>54</v>
      </c>
      <c r="AB276" s="32">
        <v>1480</v>
      </c>
      <c r="AC276" s="32">
        <v>240</v>
      </c>
      <c r="AD276" s="32"/>
    </row>
    <row r="277" spans="1:30" ht="15" customHeight="1" x14ac:dyDescent="0.2">
      <c r="A277" s="18" t="s">
        <v>615</v>
      </c>
      <c r="B277" s="30" t="s">
        <v>616</v>
      </c>
      <c r="C277" s="30" t="s">
        <v>1070</v>
      </c>
      <c r="D277" s="18" t="s">
        <v>619</v>
      </c>
      <c r="E277" s="31" t="s">
        <v>620</v>
      </c>
      <c r="F277" s="30" t="s">
        <v>619</v>
      </c>
      <c r="G277" s="32">
        <v>9761</v>
      </c>
      <c r="H277" s="32">
        <v>4869</v>
      </c>
      <c r="I277" s="32">
        <v>2</v>
      </c>
      <c r="J277" s="32">
        <v>2</v>
      </c>
      <c r="K277" s="32">
        <v>1119</v>
      </c>
      <c r="L277" s="32">
        <v>1932</v>
      </c>
      <c r="M277" s="32">
        <v>1814</v>
      </c>
      <c r="N277" s="32">
        <v>401</v>
      </c>
      <c r="O277" s="32">
        <v>34</v>
      </c>
      <c r="P277" s="32">
        <v>1707</v>
      </c>
      <c r="Q277" s="32">
        <v>331</v>
      </c>
      <c r="R277" s="32">
        <v>228</v>
      </c>
      <c r="S277" s="32">
        <v>103</v>
      </c>
      <c r="T277" s="32">
        <v>165</v>
      </c>
      <c r="U277" s="32">
        <v>29</v>
      </c>
      <c r="V277" s="32">
        <v>47</v>
      </c>
      <c r="W277" s="32">
        <v>572</v>
      </c>
      <c r="X277" s="32">
        <v>563</v>
      </c>
      <c r="Y277" s="32">
        <v>948</v>
      </c>
      <c r="Z277" s="32">
        <v>260</v>
      </c>
      <c r="AA277" s="32">
        <v>46</v>
      </c>
      <c r="AB277" s="32">
        <v>1292</v>
      </c>
      <c r="AC277" s="32">
        <v>204</v>
      </c>
      <c r="AD277" s="32"/>
    </row>
    <row r="278" spans="1:30" ht="15" customHeight="1" x14ac:dyDescent="0.2">
      <c r="A278" s="18" t="s">
        <v>615</v>
      </c>
      <c r="B278" s="30" t="s">
        <v>616</v>
      </c>
      <c r="C278" s="30" t="s">
        <v>1071</v>
      </c>
      <c r="D278" s="18" t="s">
        <v>621</v>
      </c>
      <c r="E278" s="31" t="s">
        <v>622</v>
      </c>
      <c r="F278" s="30" t="s">
        <v>621</v>
      </c>
      <c r="G278" s="32">
        <v>11557</v>
      </c>
      <c r="H278" s="32">
        <v>5498</v>
      </c>
      <c r="I278" s="32">
        <v>3</v>
      </c>
      <c r="J278" s="32">
        <v>1</v>
      </c>
      <c r="K278" s="32">
        <v>1148</v>
      </c>
      <c r="L278" s="32">
        <v>1918</v>
      </c>
      <c r="M278" s="32">
        <v>2428</v>
      </c>
      <c r="N278" s="32">
        <v>463</v>
      </c>
      <c r="O278" s="32">
        <v>43</v>
      </c>
      <c r="P278" s="32">
        <v>2072</v>
      </c>
      <c r="Q278" s="32">
        <v>426</v>
      </c>
      <c r="R278" s="32">
        <v>285</v>
      </c>
      <c r="S278" s="32">
        <v>141</v>
      </c>
      <c r="T278" s="32">
        <v>287</v>
      </c>
      <c r="U278" s="32">
        <v>22</v>
      </c>
      <c r="V278" s="32">
        <v>45</v>
      </c>
      <c r="W278" s="32">
        <v>583</v>
      </c>
      <c r="X278" s="32">
        <v>709</v>
      </c>
      <c r="Y278" s="32">
        <v>1329</v>
      </c>
      <c r="Z278" s="32">
        <v>281</v>
      </c>
      <c r="AA278" s="32">
        <v>50</v>
      </c>
      <c r="AB278" s="32">
        <v>1533</v>
      </c>
      <c r="AC278" s="32">
        <v>288</v>
      </c>
      <c r="AD278" s="32"/>
    </row>
    <row r="279" spans="1:30" ht="15" customHeight="1" x14ac:dyDescent="0.2">
      <c r="A279" s="18" t="s">
        <v>615</v>
      </c>
      <c r="B279" s="30" t="s">
        <v>616</v>
      </c>
      <c r="C279" s="30" t="s">
        <v>1072</v>
      </c>
      <c r="D279" s="18" t="s">
        <v>623</v>
      </c>
      <c r="E279" s="31" t="s">
        <v>624</v>
      </c>
      <c r="F279" s="30" t="s">
        <v>623</v>
      </c>
      <c r="G279" s="32">
        <v>8849</v>
      </c>
      <c r="H279" s="32">
        <v>4095</v>
      </c>
      <c r="I279" s="32">
        <v>2</v>
      </c>
      <c r="J279" s="32">
        <v>1</v>
      </c>
      <c r="K279" s="32">
        <v>879</v>
      </c>
      <c r="L279" s="32">
        <v>1514</v>
      </c>
      <c r="M279" s="32">
        <v>1699</v>
      </c>
      <c r="N279" s="32">
        <v>356</v>
      </c>
      <c r="O279" s="32">
        <v>20</v>
      </c>
      <c r="P279" s="32">
        <v>1453</v>
      </c>
      <c r="Q279" s="32">
        <v>301</v>
      </c>
      <c r="R279" s="32">
        <v>199</v>
      </c>
      <c r="S279" s="32">
        <v>102</v>
      </c>
      <c r="T279" s="32">
        <v>162</v>
      </c>
      <c r="U279" s="32">
        <v>15</v>
      </c>
      <c r="V279" s="32">
        <v>60</v>
      </c>
      <c r="W279" s="32">
        <v>299</v>
      </c>
      <c r="X279" s="32">
        <v>616</v>
      </c>
      <c r="Y279" s="32">
        <v>1109</v>
      </c>
      <c r="Z279" s="32">
        <v>297</v>
      </c>
      <c r="AA279" s="32">
        <v>53</v>
      </c>
      <c r="AB279" s="32">
        <v>1296</v>
      </c>
      <c r="AC279" s="32">
        <v>170</v>
      </c>
      <c r="AD279" s="32"/>
    </row>
    <row r="280" spans="1:30" ht="15" customHeight="1" x14ac:dyDescent="0.2">
      <c r="A280" s="18" t="s">
        <v>615</v>
      </c>
      <c r="B280" s="30" t="s">
        <v>616</v>
      </c>
      <c r="C280" s="30" t="s">
        <v>1073</v>
      </c>
      <c r="D280" s="18" t="s">
        <v>625</v>
      </c>
      <c r="E280" s="31" t="s">
        <v>626</v>
      </c>
      <c r="F280" s="30" t="s">
        <v>625</v>
      </c>
      <c r="G280" s="32">
        <v>4818</v>
      </c>
      <c r="H280" s="32">
        <v>2444</v>
      </c>
      <c r="I280" s="32">
        <v>1</v>
      </c>
      <c r="J280" s="32">
        <v>2</v>
      </c>
      <c r="K280" s="32">
        <v>502</v>
      </c>
      <c r="L280" s="32">
        <v>844</v>
      </c>
      <c r="M280" s="32">
        <v>1095</v>
      </c>
      <c r="N280" s="32">
        <v>215</v>
      </c>
      <c r="O280" s="32">
        <v>8</v>
      </c>
      <c r="P280" s="32">
        <v>635</v>
      </c>
      <c r="Q280" s="32">
        <v>129</v>
      </c>
      <c r="R280" s="32">
        <v>90</v>
      </c>
      <c r="S280" s="32">
        <v>39</v>
      </c>
      <c r="T280" s="32">
        <v>46</v>
      </c>
      <c r="U280" s="32">
        <v>10</v>
      </c>
      <c r="V280" s="32">
        <v>12</v>
      </c>
      <c r="W280" s="32">
        <v>136</v>
      </c>
      <c r="X280" s="32">
        <v>302</v>
      </c>
      <c r="Y280" s="32">
        <v>534</v>
      </c>
      <c r="Z280" s="32">
        <v>179</v>
      </c>
      <c r="AA280" s="32">
        <v>21</v>
      </c>
      <c r="AB280" s="32">
        <v>665</v>
      </c>
      <c r="AC280" s="32">
        <v>117</v>
      </c>
      <c r="AD280" s="32"/>
    </row>
    <row r="281" spans="1:30" ht="15" customHeight="1" x14ac:dyDescent="0.2">
      <c r="A281" s="18" t="s">
        <v>615</v>
      </c>
      <c r="B281" s="30" t="s">
        <v>616</v>
      </c>
      <c r="C281" s="30"/>
      <c r="D281" s="18" t="s">
        <v>627</v>
      </c>
      <c r="E281" s="31"/>
      <c r="F281" s="30"/>
      <c r="G281" s="32">
        <v>49</v>
      </c>
      <c r="H281" s="32">
        <v>22</v>
      </c>
      <c r="I281" s="32">
        <v>0</v>
      </c>
      <c r="J281" s="32">
        <v>0</v>
      </c>
      <c r="K281" s="32">
        <v>0</v>
      </c>
      <c r="L281" s="32">
        <v>12</v>
      </c>
      <c r="M281" s="32">
        <v>10</v>
      </c>
      <c r="N281" s="32">
        <v>12</v>
      </c>
      <c r="O281" s="32">
        <v>0</v>
      </c>
      <c r="P281" s="32">
        <v>2</v>
      </c>
      <c r="Q281" s="32">
        <v>0</v>
      </c>
      <c r="R281" s="32">
        <v>0</v>
      </c>
      <c r="S281" s="32">
        <v>0</v>
      </c>
      <c r="T281" s="32">
        <v>0</v>
      </c>
      <c r="U281" s="32">
        <v>0</v>
      </c>
      <c r="V281" s="32">
        <v>0</v>
      </c>
      <c r="W281" s="32">
        <v>0</v>
      </c>
      <c r="X281" s="32">
        <v>2</v>
      </c>
      <c r="Y281" s="32">
        <v>1</v>
      </c>
      <c r="Z281" s="32">
        <v>3</v>
      </c>
      <c r="AA281" s="32">
        <v>2</v>
      </c>
      <c r="AB281" s="32">
        <v>3</v>
      </c>
      <c r="AC281" s="32">
        <v>4</v>
      </c>
      <c r="AD281" s="32"/>
    </row>
    <row r="282" spans="1:30" ht="15" customHeight="1" x14ac:dyDescent="0.2">
      <c r="A282" s="18" t="s">
        <v>615</v>
      </c>
      <c r="B282" s="30" t="s">
        <v>616</v>
      </c>
      <c r="C282" s="30" t="s">
        <v>1074</v>
      </c>
      <c r="D282" s="18" t="s">
        <v>628</v>
      </c>
      <c r="E282" s="31" t="s">
        <v>629</v>
      </c>
      <c r="F282" s="30" t="s">
        <v>628</v>
      </c>
      <c r="G282" s="32">
        <v>13114</v>
      </c>
      <c r="H282" s="32">
        <v>6115</v>
      </c>
      <c r="I282" s="32">
        <v>3</v>
      </c>
      <c r="J282" s="32">
        <v>3</v>
      </c>
      <c r="K282" s="32">
        <v>1354</v>
      </c>
      <c r="L282" s="32">
        <v>2213</v>
      </c>
      <c r="M282" s="32">
        <v>2542</v>
      </c>
      <c r="N282" s="32">
        <v>429</v>
      </c>
      <c r="O282" s="32">
        <v>69</v>
      </c>
      <c r="P282" s="32">
        <v>2467</v>
      </c>
      <c r="Q282" s="32">
        <v>449</v>
      </c>
      <c r="R282" s="32">
        <v>346</v>
      </c>
      <c r="S282" s="32">
        <v>103</v>
      </c>
      <c r="T282" s="32">
        <v>256</v>
      </c>
      <c r="U282" s="32">
        <v>25</v>
      </c>
      <c r="V282" s="32">
        <v>70</v>
      </c>
      <c r="W282" s="32">
        <v>835</v>
      </c>
      <c r="X282" s="32">
        <v>832</v>
      </c>
      <c r="Y282" s="32">
        <v>1506</v>
      </c>
      <c r="Z282" s="32">
        <v>396</v>
      </c>
      <c r="AA282" s="32">
        <v>65</v>
      </c>
      <c r="AB282" s="32">
        <v>1730</v>
      </c>
      <c r="AC282" s="32">
        <v>337</v>
      </c>
      <c r="AD282" s="32"/>
    </row>
    <row r="283" spans="1:30" ht="29.25" customHeight="1" x14ac:dyDescent="0.25">
      <c r="A283" s="26" t="s">
        <v>630</v>
      </c>
      <c r="B283" s="27" t="s">
        <v>631</v>
      </c>
      <c r="C283" s="30"/>
      <c r="D283" s="26"/>
      <c r="E283" s="28"/>
      <c r="F283" s="27"/>
      <c r="G283" s="29">
        <v>43445</v>
      </c>
      <c r="H283" s="29">
        <v>18181</v>
      </c>
      <c r="I283" s="29">
        <v>4</v>
      </c>
      <c r="J283" s="29">
        <v>14</v>
      </c>
      <c r="K283" s="29">
        <v>6270</v>
      </c>
      <c r="L283" s="29">
        <v>6675</v>
      </c>
      <c r="M283" s="29">
        <v>5218</v>
      </c>
      <c r="N283" s="29">
        <v>1843</v>
      </c>
      <c r="O283" s="29">
        <v>231</v>
      </c>
      <c r="P283" s="29">
        <v>10502</v>
      </c>
      <c r="Q283" s="29">
        <v>2070</v>
      </c>
      <c r="R283" s="29">
        <v>1281</v>
      </c>
      <c r="S283" s="29">
        <v>789</v>
      </c>
      <c r="T283" s="29">
        <v>1455</v>
      </c>
      <c r="U283" s="29">
        <v>135</v>
      </c>
      <c r="V283" s="29">
        <v>935</v>
      </c>
      <c r="W283" s="29">
        <v>2866</v>
      </c>
      <c r="X283" s="29">
        <v>3041</v>
      </c>
      <c r="Y283" s="29">
        <v>5424</v>
      </c>
      <c r="Z283" s="29">
        <v>1798</v>
      </c>
      <c r="AA283" s="29">
        <v>366</v>
      </c>
      <c r="AB283" s="29">
        <v>4236</v>
      </c>
      <c r="AC283" s="29">
        <v>864</v>
      </c>
      <c r="AD283" s="32"/>
    </row>
    <row r="284" spans="1:30" ht="15" customHeight="1" x14ac:dyDescent="0.2">
      <c r="A284" s="18" t="s">
        <v>630</v>
      </c>
      <c r="B284" s="30" t="s">
        <v>63</v>
      </c>
      <c r="C284" s="30" t="s">
        <v>1075</v>
      </c>
      <c r="D284" s="18" t="s">
        <v>632</v>
      </c>
      <c r="E284" s="31" t="s">
        <v>633</v>
      </c>
      <c r="F284" s="30" t="s">
        <v>634</v>
      </c>
      <c r="G284" s="32">
        <v>12514</v>
      </c>
      <c r="H284" s="32">
        <v>4860</v>
      </c>
      <c r="I284" s="32">
        <v>0</v>
      </c>
      <c r="J284" s="32">
        <v>3</v>
      </c>
      <c r="K284" s="32">
        <v>1697</v>
      </c>
      <c r="L284" s="32">
        <v>1832</v>
      </c>
      <c r="M284" s="32">
        <v>1328</v>
      </c>
      <c r="N284" s="32">
        <v>460</v>
      </c>
      <c r="O284" s="32">
        <v>88</v>
      </c>
      <c r="P284" s="32">
        <v>3650</v>
      </c>
      <c r="Q284" s="32">
        <v>548</v>
      </c>
      <c r="R284" s="32">
        <v>377</v>
      </c>
      <c r="S284" s="32">
        <v>171</v>
      </c>
      <c r="T284" s="32">
        <v>379</v>
      </c>
      <c r="U284" s="32">
        <v>42</v>
      </c>
      <c r="V284" s="32">
        <v>702</v>
      </c>
      <c r="W284" s="32">
        <v>1171</v>
      </c>
      <c r="X284" s="32">
        <v>808</v>
      </c>
      <c r="Y284" s="32">
        <v>1458</v>
      </c>
      <c r="Z284" s="32">
        <v>483</v>
      </c>
      <c r="AA284" s="32">
        <v>93</v>
      </c>
      <c r="AB284" s="32">
        <v>1222</v>
      </c>
      <c r="AC284" s="32">
        <v>200</v>
      </c>
      <c r="AD284" s="32"/>
    </row>
    <row r="285" spans="1:30" ht="15" customHeight="1" x14ac:dyDescent="0.2">
      <c r="A285" s="18" t="s">
        <v>630</v>
      </c>
      <c r="B285" s="30" t="s">
        <v>63</v>
      </c>
      <c r="C285" s="30" t="s">
        <v>1076</v>
      </c>
      <c r="D285" s="18" t="s">
        <v>63</v>
      </c>
      <c r="E285" s="86" t="s">
        <v>64</v>
      </c>
      <c r="F285" s="87" t="s">
        <v>65</v>
      </c>
      <c r="G285" s="32">
        <v>4406.4285714285716</v>
      </c>
      <c r="H285" s="32">
        <v>1898.7142857142858</v>
      </c>
      <c r="I285" s="32">
        <v>0.5714285714285714</v>
      </c>
      <c r="J285" s="32">
        <v>1.5714285714285714</v>
      </c>
      <c r="K285" s="32">
        <v>652.42857142857144</v>
      </c>
      <c r="L285" s="32">
        <v>690.85714285714289</v>
      </c>
      <c r="M285" s="32">
        <v>553.28571428571433</v>
      </c>
      <c r="N285" s="32">
        <v>196</v>
      </c>
      <c r="O285" s="32">
        <v>20.428571428571427</v>
      </c>
      <c r="P285" s="32">
        <v>976.85714285714289</v>
      </c>
      <c r="Q285" s="32">
        <v>217</v>
      </c>
      <c r="R285" s="32">
        <v>129.14285714285714</v>
      </c>
      <c r="S285" s="32">
        <v>87.857142857142861</v>
      </c>
      <c r="T285" s="32">
        <v>153.14285714285714</v>
      </c>
      <c r="U285" s="32">
        <v>13.142857142857142</v>
      </c>
      <c r="V285" s="32">
        <v>33.285714285714285</v>
      </c>
      <c r="W285" s="32">
        <v>242.14285714285714</v>
      </c>
      <c r="X285" s="32">
        <v>318.14285714285717</v>
      </c>
      <c r="Y285" s="32">
        <v>565.42857142857144</v>
      </c>
      <c r="Z285" s="32">
        <v>186.42857142857142</v>
      </c>
      <c r="AA285" s="32">
        <v>39</v>
      </c>
      <c r="AB285" s="32">
        <v>429.85714285714283</v>
      </c>
      <c r="AC285" s="32">
        <v>93.714285714285708</v>
      </c>
      <c r="AD285" s="32"/>
    </row>
    <row r="286" spans="1:30" ht="15" customHeight="1" x14ac:dyDescent="0.2">
      <c r="A286" s="18" t="s">
        <v>630</v>
      </c>
      <c r="B286" s="30" t="s">
        <v>63</v>
      </c>
      <c r="C286" s="30" t="s">
        <v>1076</v>
      </c>
      <c r="D286" s="18" t="s">
        <v>63</v>
      </c>
      <c r="E286" s="31" t="s">
        <v>66</v>
      </c>
      <c r="F286" s="54" t="s">
        <v>67</v>
      </c>
      <c r="G286" s="32">
        <v>4406.4285714285716</v>
      </c>
      <c r="H286" s="32">
        <v>1898.7142857142858</v>
      </c>
      <c r="I286" s="32">
        <v>0.5714285714285714</v>
      </c>
      <c r="J286" s="32">
        <v>1.5714285714285714</v>
      </c>
      <c r="K286" s="32">
        <v>652.42857142857144</v>
      </c>
      <c r="L286" s="32">
        <v>690.85714285714289</v>
      </c>
      <c r="M286" s="32">
        <v>553.28571428571433</v>
      </c>
      <c r="N286" s="32">
        <v>196</v>
      </c>
      <c r="O286" s="32">
        <v>20.428571428571427</v>
      </c>
      <c r="P286" s="32">
        <v>976.85714285714289</v>
      </c>
      <c r="Q286" s="32">
        <v>217</v>
      </c>
      <c r="R286" s="32">
        <v>129.14285714285714</v>
      </c>
      <c r="S286" s="32">
        <v>87.857142857142861</v>
      </c>
      <c r="T286" s="32">
        <v>153.14285714285714</v>
      </c>
      <c r="U286" s="32">
        <v>13.142857142857142</v>
      </c>
      <c r="V286" s="32">
        <v>33.285714285714285</v>
      </c>
      <c r="W286" s="32">
        <v>242.14285714285714</v>
      </c>
      <c r="X286" s="32">
        <v>318.14285714285717</v>
      </c>
      <c r="Y286" s="32">
        <v>565.42857142857144</v>
      </c>
      <c r="Z286" s="32">
        <v>186.42857142857142</v>
      </c>
      <c r="AA286" s="32">
        <v>39</v>
      </c>
      <c r="AB286" s="32">
        <v>429.85714285714283</v>
      </c>
      <c r="AC286" s="32">
        <v>93.714285714285708</v>
      </c>
      <c r="AD286" s="32"/>
    </row>
    <row r="287" spans="1:30" ht="15" customHeight="1" x14ac:dyDescent="0.2">
      <c r="A287" s="18" t="s">
        <v>630</v>
      </c>
      <c r="B287" s="30" t="s">
        <v>63</v>
      </c>
      <c r="C287" s="30" t="s">
        <v>1076</v>
      </c>
      <c r="D287" s="18" t="s">
        <v>63</v>
      </c>
      <c r="E287" s="31" t="s">
        <v>68</v>
      </c>
      <c r="F287" s="54" t="s">
        <v>69</v>
      </c>
      <c r="G287" s="32">
        <v>4406.4285714285716</v>
      </c>
      <c r="H287" s="32">
        <v>1898.7142857142858</v>
      </c>
      <c r="I287" s="32">
        <v>0.5714285714285714</v>
      </c>
      <c r="J287" s="32">
        <v>1.5714285714285714</v>
      </c>
      <c r="K287" s="32">
        <v>652.42857142857144</v>
      </c>
      <c r="L287" s="32">
        <v>690.85714285714289</v>
      </c>
      <c r="M287" s="32">
        <v>553.28571428571433</v>
      </c>
      <c r="N287" s="32">
        <v>196</v>
      </c>
      <c r="O287" s="32">
        <v>20.428571428571427</v>
      </c>
      <c r="P287" s="32">
        <v>976.85714285714289</v>
      </c>
      <c r="Q287" s="32">
        <v>217</v>
      </c>
      <c r="R287" s="32">
        <v>129.14285714285714</v>
      </c>
      <c r="S287" s="32">
        <v>87.857142857142861</v>
      </c>
      <c r="T287" s="32">
        <v>153.14285714285714</v>
      </c>
      <c r="U287" s="32">
        <v>13.142857142857142</v>
      </c>
      <c r="V287" s="32">
        <v>33.285714285714285</v>
      </c>
      <c r="W287" s="32">
        <v>242.14285714285714</v>
      </c>
      <c r="X287" s="32">
        <v>318.14285714285717</v>
      </c>
      <c r="Y287" s="32">
        <v>565.42857142857144</v>
      </c>
      <c r="Z287" s="32">
        <v>186.42857142857142</v>
      </c>
      <c r="AA287" s="32">
        <v>39</v>
      </c>
      <c r="AB287" s="32">
        <v>429.85714285714283</v>
      </c>
      <c r="AC287" s="32">
        <v>93.714285714285708</v>
      </c>
      <c r="AD287" s="32"/>
    </row>
    <row r="288" spans="1:30" ht="15" customHeight="1" x14ac:dyDescent="0.2">
      <c r="A288" s="18" t="s">
        <v>630</v>
      </c>
      <c r="B288" s="30" t="s">
        <v>63</v>
      </c>
      <c r="C288" s="30" t="s">
        <v>1076</v>
      </c>
      <c r="D288" s="18" t="s">
        <v>63</v>
      </c>
      <c r="E288" s="31" t="s">
        <v>70</v>
      </c>
      <c r="F288" s="54" t="s">
        <v>71</v>
      </c>
      <c r="G288" s="32">
        <v>4406.4285714285716</v>
      </c>
      <c r="H288" s="32">
        <v>1898.7142857142858</v>
      </c>
      <c r="I288" s="32">
        <v>0.5714285714285714</v>
      </c>
      <c r="J288" s="32">
        <v>1.5714285714285714</v>
      </c>
      <c r="K288" s="32">
        <v>652.42857142857144</v>
      </c>
      <c r="L288" s="32">
        <v>690.85714285714289</v>
      </c>
      <c r="M288" s="32">
        <v>553.28571428571433</v>
      </c>
      <c r="N288" s="32">
        <v>196</v>
      </c>
      <c r="O288" s="32">
        <v>20.428571428571427</v>
      </c>
      <c r="P288" s="32">
        <v>976.85714285714289</v>
      </c>
      <c r="Q288" s="32">
        <v>217</v>
      </c>
      <c r="R288" s="32">
        <v>129.14285714285714</v>
      </c>
      <c r="S288" s="32">
        <v>87.857142857142861</v>
      </c>
      <c r="T288" s="32">
        <v>153.14285714285714</v>
      </c>
      <c r="U288" s="32">
        <v>13.142857142857142</v>
      </c>
      <c r="V288" s="32">
        <v>33.285714285714285</v>
      </c>
      <c r="W288" s="32">
        <v>242.14285714285714</v>
      </c>
      <c r="X288" s="32">
        <v>318.14285714285717</v>
      </c>
      <c r="Y288" s="32">
        <v>565.42857142857144</v>
      </c>
      <c r="Z288" s="32">
        <v>186.42857142857142</v>
      </c>
      <c r="AA288" s="32">
        <v>39</v>
      </c>
      <c r="AB288" s="32">
        <v>429.85714285714283</v>
      </c>
      <c r="AC288" s="32">
        <v>93.714285714285708</v>
      </c>
      <c r="AD288" s="32"/>
    </row>
    <row r="289" spans="1:30" ht="15" customHeight="1" x14ac:dyDescent="0.2">
      <c r="A289" s="18" t="s">
        <v>630</v>
      </c>
      <c r="B289" s="30" t="s">
        <v>63</v>
      </c>
      <c r="C289" s="30" t="s">
        <v>1076</v>
      </c>
      <c r="D289" s="18" t="s">
        <v>63</v>
      </c>
      <c r="E289" s="31" t="s">
        <v>72</v>
      </c>
      <c r="F289" s="54" t="s">
        <v>73</v>
      </c>
      <c r="G289" s="32">
        <v>4406.4285714285716</v>
      </c>
      <c r="H289" s="32">
        <v>1898.7142857142858</v>
      </c>
      <c r="I289" s="32">
        <v>0.5714285714285714</v>
      </c>
      <c r="J289" s="32">
        <v>1.5714285714285714</v>
      </c>
      <c r="K289" s="32">
        <v>652.42857142857144</v>
      </c>
      <c r="L289" s="32">
        <v>690.85714285714289</v>
      </c>
      <c r="M289" s="32">
        <v>553.28571428571433</v>
      </c>
      <c r="N289" s="32">
        <v>196</v>
      </c>
      <c r="O289" s="32">
        <v>20.428571428571427</v>
      </c>
      <c r="P289" s="32">
        <v>976.85714285714289</v>
      </c>
      <c r="Q289" s="32">
        <v>217</v>
      </c>
      <c r="R289" s="32">
        <v>129.14285714285714</v>
      </c>
      <c r="S289" s="32">
        <v>87.857142857142861</v>
      </c>
      <c r="T289" s="32">
        <v>153.14285714285714</v>
      </c>
      <c r="U289" s="32">
        <v>13.142857142857142</v>
      </c>
      <c r="V289" s="32">
        <v>33.285714285714285</v>
      </c>
      <c r="W289" s="32">
        <v>242.14285714285714</v>
      </c>
      <c r="X289" s="32">
        <v>318.14285714285717</v>
      </c>
      <c r="Y289" s="32">
        <v>565.42857142857144</v>
      </c>
      <c r="Z289" s="32">
        <v>186.42857142857142</v>
      </c>
      <c r="AA289" s="32">
        <v>39</v>
      </c>
      <c r="AB289" s="32">
        <v>429.85714285714283</v>
      </c>
      <c r="AC289" s="32">
        <v>93.714285714285708</v>
      </c>
      <c r="AD289" s="32"/>
    </row>
    <row r="290" spans="1:30" ht="15" customHeight="1" x14ac:dyDescent="0.2">
      <c r="A290" s="18" t="s">
        <v>630</v>
      </c>
      <c r="B290" s="30" t="s">
        <v>63</v>
      </c>
      <c r="C290" s="30" t="s">
        <v>1076</v>
      </c>
      <c r="D290" s="18" t="s">
        <v>63</v>
      </c>
      <c r="E290" s="31" t="s">
        <v>74</v>
      </c>
      <c r="F290" s="54" t="s">
        <v>75</v>
      </c>
      <c r="G290" s="32">
        <v>4406.4285714285716</v>
      </c>
      <c r="H290" s="32">
        <v>1898.7142857142858</v>
      </c>
      <c r="I290" s="32">
        <v>0.5714285714285714</v>
      </c>
      <c r="J290" s="32">
        <v>1.5714285714285714</v>
      </c>
      <c r="K290" s="32">
        <v>652.42857142857144</v>
      </c>
      <c r="L290" s="32">
        <v>690.85714285714289</v>
      </c>
      <c r="M290" s="32">
        <v>553.28571428571433</v>
      </c>
      <c r="N290" s="32">
        <v>196</v>
      </c>
      <c r="O290" s="32">
        <v>20.428571428571427</v>
      </c>
      <c r="P290" s="32">
        <v>976.85714285714289</v>
      </c>
      <c r="Q290" s="32">
        <v>217</v>
      </c>
      <c r="R290" s="32">
        <v>129.14285714285714</v>
      </c>
      <c r="S290" s="32">
        <v>87.857142857142861</v>
      </c>
      <c r="T290" s="32">
        <v>153.14285714285714</v>
      </c>
      <c r="U290" s="32">
        <v>13.142857142857142</v>
      </c>
      <c r="V290" s="32">
        <v>33.285714285714285</v>
      </c>
      <c r="W290" s="32">
        <v>242.14285714285714</v>
      </c>
      <c r="X290" s="32">
        <v>318.14285714285717</v>
      </c>
      <c r="Y290" s="32">
        <v>565.42857142857144</v>
      </c>
      <c r="Z290" s="32">
        <v>186.42857142857142</v>
      </c>
      <c r="AA290" s="32">
        <v>39</v>
      </c>
      <c r="AB290" s="32">
        <v>429.85714285714283</v>
      </c>
      <c r="AC290" s="32">
        <v>93.714285714285708</v>
      </c>
      <c r="AD290" s="32"/>
    </row>
    <row r="291" spans="1:30" ht="15" customHeight="1" x14ac:dyDescent="0.2">
      <c r="A291" s="18" t="s">
        <v>630</v>
      </c>
      <c r="B291" s="30" t="s">
        <v>63</v>
      </c>
      <c r="C291" s="30" t="s">
        <v>1076</v>
      </c>
      <c r="D291" s="18" t="s">
        <v>63</v>
      </c>
      <c r="E291" s="90" t="s">
        <v>76</v>
      </c>
      <c r="F291" s="91" t="s">
        <v>77</v>
      </c>
      <c r="G291" s="32">
        <v>4406.4285714285716</v>
      </c>
      <c r="H291" s="32">
        <v>1898.7142857142858</v>
      </c>
      <c r="I291" s="32">
        <v>0.5714285714285714</v>
      </c>
      <c r="J291" s="32">
        <v>1.5714285714285714</v>
      </c>
      <c r="K291" s="32">
        <v>652.42857142857144</v>
      </c>
      <c r="L291" s="32">
        <v>690.85714285714289</v>
      </c>
      <c r="M291" s="32">
        <v>553.28571428571433</v>
      </c>
      <c r="N291" s="32">
        <v>196</v>
      </c>
      <c r="O291" s="32">
        <v>20.428571428571427</v>
      </c>
      <c r="P291" s="32">
        <v>976.85714285714289</v>
      </c>
      <c r="Q291" s="32">
        <v>217</v>
      </c>
      <c r="R291" s="32">
        <v>129.14285714285714</v>
      </c>
      <c r="S291" s="32">
        <v>87.857142857142861</v>
      </c>
      <c r="T291" s="32">
        <v>153.14285714285714</v>
      </c>
      <c r="U291" s="32">
        <v>13.142857142857142</v>
      </c>
      <c r="V291" s="32">
        <v>33.285714285714285</v>
      </c>
      <c r="W291" s="32">
        <v>242.14285714285714</v>
      </c>
      <c r="X291" s="32">
        <v>318.14285714285717</v>
      </c>
      <c r="Y291" s="32">
        <v>565.42857142857144</v>
      </c>
      <c r="Z291" s="32">
        <v>186.42857142857142</v>
      </c>
      <c r="AA291" s="32">
        <v>39</v>
      </c>
      <c r="AB291" s="32">
        <v>429.85714285714283</v>
      </c>
      <c r="AC291" s="32">
        <v>93.714285714285708</v>
      </c>
      <c r="AD291" s="32"/>
    </row>
    <row r="292" spans="1:30" ht="15" customHeight="1" x14ac:dyDescent="0.2">
      <c r="A292" s="18" t="s">
        <v>630</v>
      </c>
      <c r="B292" s="30" t="s">
        <v>63</v>
      </c>
      <c r="C292" s="30"/>
      <c r="D292" s="18" t="s">
        <v>635</v>
      </c>
      <c r="E292" s="31"/>
      <c r="F292" s="30"/>
      <c r="G292" s="32">
        <v>86</v>
      </c>
      <c r="H292" s="32">
        <v>30</v>
      </c>
      <c r="I292" s="32">
        <v>0</v>
      </c>
      <c r="J292" s="32">
        <v>0</v>
      </c>
      <c r="K292" s="32">
        <v>6</v>
      </c>
      <c r="L292" s="32">
        <v>7</v>
      </c>
      <c r="M292" s="32">
        <v>17</v>
      </c>
      <c r="N292" s="32">
        <v>11</v>
      </c>
      <c r="O292" s="32">
        <v>0</v>
      </c>
      <c r="P292" s="32">
        <v>14</v>
      </c>
      <c r="Q292" s="32">
        <v>3</v>
      </c>
      <c r="R292" s="32">
        <v>0</v>
      </c>
      <c r="S292" s="32">
        <v>3</v>
      </c>
      <c r="T292" s="32">
        <v>4</v>
      </c>
      <c r="U292" s="32">
        <v>1</v>
      </c>
      <c r="V292" s="32">
        <v>0</v>
      </c>
      <c r="W292" s="32">
        <v>0</v>
      </c>
      <c r="X292" s="32">
        <v>6</v>
      </c>
      <c r="Y292" s="32">
        <v>8</v>
      </c>
      <c r="Z292" s="32">
        <v>10</v>
      </c>
      <c r="AA292" s="32">
        <v>0</v>
      </c>
      <c r="AB292" s="32">
        <v>5</v>
      </c>
      <c r="AC292" s="32">
        <v>8</v>
      </c>
      <c r="AD292" s="32"/>
    </row>
    <row r="293" spans="1:30" ht="26.25" customHeight="1" x14ac:dyDescent="0.25">
      <c r="A293" s="26" t="s">
        <v>636</v>
      </c>
      <c r="B293" s="27" t="s">
        <v>78</v>
      </c>
      <c r="C293" s="30"/>
      <c r="D293" s="26"/>
      <c r="E293" s="28"/>
      <c r="F293" s="27"/>
      <c r="G293" s="29">
        <v>61437</v>
      </c>
      <c r="H293" s="29">
        <v>27332</v>
      </c>
      <c r="I293" s="29">
        <v>8</v>
      </c>
      <c r="J293" s="29">
        <v>2</v>
      </c>
      <c r="K293" s="29">
        <v>7119</v>
      </c>
      <c r="L293" s="29">
        <v>10495</v>
      </c>
      <c r="M293" s="29">
        <v>9708</v>
      </c>
      <c r="N293" s="29">
        <v>2715</v>
      </c>
      <c r="O293" s="29">
        <v>718</v>
      </c>
      <c r="P293" s="29">
        <v>14853</v>
      </c>
      <c r="Q293" s="29">
        <v>2965</v>
      </c>
      <c r="R293" s="29">
        <v>2051</v>
      </c>
      <c r="S293" s="29">
        <v>914</v>
      </c>
      <c r="T293" s="29">
        <v>3817</v>
      </c>
      <c r="U293" s="29">
        <v>277</v>
      </c>
      <c r="V293" s="29">
        <v>639</v>
      </c>
      <c r="W293" s="29">
        <v>2739</v>
      </c>
      <c r="X293" s="29">
        <v>4416</v>
      </c>
      <c r="Y293" s="29">
        <v>5925</v>
      </c>
      <c r="Z293" s="29">
        <v>1981</v>
      </c>
      <c r="AA293" s="29">
        <v>733</v>
      </c>
      <c r="AB293" s="29">
        <v>5650</v>
      </c>
      <c r="AC293" s="29">
        <v>1530</v>
      </c>
      <c r="AD293" s="32"/>
    </row>
    <row r="294" spans="1:30" ht="15" customHeight="1" x14ac:dyDescent="0.2">
      <c r="A294" s="18" t="s">
        <v>636</v>
      </c>
      <c r="B294" s="30" t="s">
        <v>78</v>
      </c>
      <c r="C294" s="30" t="s">
        <v>1077</v>
      </c>
      <c r="D294" s="18" t="s">
        <v>637</v>
      </c>
      <c r="E294" s="31" t="s">
        <v>638</v>
      </c>
      <c r="F294" s="30" t="s">
        <v>637</v>
      </c>
      <c r="G294" s="32">
        <v>6651</v>
      </c>
      <c r="H294" s="32">
        <v>3099</v>
      </c>
      <c r="I294" s="32">
        <v>1</v>
      </c>
      <c r="J294" s="32">
        <v>1</v>
      </c>
      <c r="K294" s="32">
        <v>842</v>
      </c>
      <c r="L294" s="32">
        <v>1207</v>
      </c>
      <c r="M294" s="32">
        <v>1048</v>
      </c>
      <c r="N294" s="32">
        <v>252</v>
      </c>
      <c r="O294" s="32">
        <v>87</v>
      </c>
      <c r="P294" s="32">
        <v>1513</v>
      </c>
      <c r="Q294" s="32">
        <v>273</v>
      </c>
      <c r="R294" s="32">
        <v>210</v>
      </c>
      <c r="S294" s="32">
        <v>63</v>
      </c>
      <c r="T294" s="32">
        <v>317</v>
      </c>
      <c r="U294" s="32">
        <v>30</v>
      </c>
      <c r="V294" s="32">
        <v>69</v>
      </c>
      <c r="W294" s="32">
        <v>373</v>
      </c>
      <c r="X294" s="32">
        <v>451</v>
      </c>
      <c r="Y294" s="32">
        <v>632</v>
      </c>
      <c r="Z294" s="32">
        <v>175</v>
      </c>
      <c r="AA294" s="32">
        <v>101</v>
      </c>
      <c r="AB294" s="32">
        <v>620</v>
      </c>
      <c r="AC294" s="32">
        <v>172</v>
      </c>
      <c r="AD294" s="32"/>
    </row>
    <row r="295" spans="1:30" ht="15" customHeight="1" x14ac:dyDescent="0.2">
      <c r="A295" s="18" t="s">
        <v>636</v>
      </c>
      <c r="B295" s="30" t="s">
        <v>78</v>
      </c>
      <c r="C295" s="30" t="s">
        <v>1078</v>
      </c>
      <c r="D295" s="18" t="s">
        <v>79</v>
      </c>
      <c r="E295" s="31" t="s">
        <v>80</v>
      </c>
      <c r="F295" s="54" t="s">
        <v>81</v>
      </c>
      <c r="G295" s="32">
        <v>4402.5</v>
      </c>
      <c r="H295" s="32">
        <v>2012</v>
      </c>
      <c r="I295" s="32">
        <v>0.5</v>
      </c>
      <c r="J295" s="32">
        <v>0</v>
      </c>
      <c r="K295" s="32">
        <v>526</v>
      </c>
      <c r="L295" s="32">
        <v>701</v>
      </c>
      <c r="M295" s="32">
        <v>784.5</v>
      </c>
      <c r="N295" s="32">
        <v>204</v>
      </c>
      <c r="O295" s="32">
        <v>26.5</v>
      </c>
      <c r="P295" s="32">
        <v>1074.5</v>
      </c>
      <c r="Q295" s="32">
        <v>233.5</v>
      </c>
      <c r="R295" s="32">
        <v>130</v>
      </c>
      <c r="S295" s="32">
        <v>103.5</v>
      </c>
      <c r="T295" s="32">
        <v>346.5</v>
      </c>
      <c r="U295" s="32">
        <v>9</v>
      </c>
      <c r="V295" s="32">
        <v>14</v>
      </c>
      <c r="W295" s="32">
        <v>83</v>
      </c>
      <c r="X295" s="32">
        <v>388.5</v>
      </c>
      <c r="Y295" s="32">
        <v>433.5</v>
      </c>
      <c r="Z295" s="32">
        <v>117.5</v>
      </c>
      <c r="AA295" s="32">
        <v>31</v>
      </c>
      <c r="AB295" s="32">
        <v>376</v>
      </c>
      <c r="AC295" s="32">
        <v>127.5</v>
      </c>
      <c r="AD295" s="32"/>
    </row>
    <row r="296" spans="1:30" ht="15" customHeight="1" x14ac:dyDescent="0.2">
      <c r="A296" s="18" t="s">
        <v>636</v>
      </c>
      <c r="B296" s="30" t="s">
        <v>78</v>
      </c>
      <c r="C296" s="30" t="s">
        <v>1078</v>
      </c>
      <c r="D296" s="18" t="s">
        <v>79</v>
      </c>
      <c r="E296" s="31" t="s">
        <v>82</v>
      </c>
      <c r="F296" s="91" t="s">
        <v>83</v>
      </c>
      <c r="G296" s="32">
        <v>4402.5</v>
      </c>
      <c r="H296" s="32">
        <v>2012</v>
      </c>
      <c r="I296" s="32">
        <v>0.5</v>
      </c>
      <c r="J296" s="32">
        <v>0</v>
      </c>
      <c r="K296" s="32">
        <v>526</v>
      </c>
      <c r="L296" s="32">
        <v>701</v>
      </c>
      <c r="M296" s="32">
        <v>784.5</v>
      </c>
      <c r="N296" s="32">
        <v>204</v>
      </c>
      <c r="O296" s="32">
        <v>26.5</v>
      </c>
      <c r="P296" s="32">
        <v>1074.5</v>
      </c>
      <c r="Q296" s="32">
        <v>233.5</v>
      </c>
      <c r="R296" s="32">
        <v>130</v>
      </c>
      <c r="S296" s="32">
        <v>103.5</v>
      </c>
      <c r="T296" s="32">
        <v>346.5</v>
      </c>
      <c r="U296" s="32">
        <v>9</v>
      </c>
      <c r="V296" s="32">
        <v>14</v>
      </c>
      <c r="W296" s="32">
        <v>83</v>
      </c>
      <c r="X296" s="32">
        <v>388.5</v>
      </c>
      <c r="Y296" s="32">
        <v>433.5</v>
      </c>
      <c r="Z296" s="32">
        <v>117.5</v>
      </c>
      <c r="AA296" s="32">
        <v>31</v>
      </c>
      <c r="AB296" s="32">
        <v>376</v>
      </c>
      <c r="AC296" s="32">
        <v>127.5</v>
      </c>
      <c r="AD296" s="32"/>
    </row>
    <row r="297" spans="1:30" ht="15" customHeight="1" x14ac:dyDescent="0.2">
      <c r="A297" s="18" t="s">
        <v>636</v>
      </c>
      <c r="B297" s="30" t="s">
        <v>78</v>
      </c>
      <c r="C297" s="30" t="s">
        <v>1079</v>
      </c>
      <c r="D297" s="18" t="s">
        <v>639</v>
      </c>
      <c r="E297" s="31" t="s">
        <v>640</v>
      </c>
      <c r="F297" s="30" t="s">
        <v>639</v>
      </c>
      <c r="G297" s="32">
        <v>5372</v>
      </c>
      <c r="H297" s="32">
        <v>2370</v>
      </c>
      <c r="I297" s="32">
        <v>0</v>
      </c>
      <c r="J297" s="32">
        <v>0</v>
      </c>
      <c r="K297" s="32">
        <v>562</v>
      </c>
      <c r="L297" s="32">
        <v>879</v>
      </c>
      <c r="M297" s="32">
        <v>929</v>
      </c>
      <c r="N297" s="32">
        <v>217</v>
      </c>
      <c r="O297" s="32">
        <v>47</v>
      </c>
      <c r="P297" s="32">
        <v>1347</v>
      </c>
      <c r="Q297" s="32">
        <v>271</v>
      </c>
      <c r="R297" s="32">
        <v>154</v>
      </c>
      <c r="S297" s="32">
        <v>117</v>
      </c>
      <c r="T297" s="32">
        <v>344</v>
      </c>
      <c r="U297" s="32">
        <v>11</v>
      </c>
      <c r="V297" s="32">
        <v>32</v>
      </c>
      <c r="W297" s="32">
        <v>330</v>
      </c>
      <c r="X297" s="32">
        <v>359</v>
      </c>
      <c r="Y297" s="32">
        <v>575</v>
      </c>
      <c r="Z297" s="32">
        <v>132</v>
      </c>
      <c r="AA297" s="32">
        <v>59</v>
      </c>
      <c r="AB297" s="32">
        <v>507</v>
      </c>
      <c r="AC297" s="32">
        <v>118</v>
      </c>
      <c r="AD297" s="32"/>
    </row>
    <row r="298" spans="1:30" ht="15" customHeight="1" x14ac:dyDescent="0.2">
      <c r="A298" s="18" t="s">
        <v>636</v>
      </c>
      <c r="B298" s="30" t="s">
        <v>78</v>
      </c>
      <c r="C298" s="30" t="s">
        <v>1080</v>
      </c>
      <c r="D298" s="18" t="s">
        <v>641</v>
      </c>
      <c r="E298" s="31" t="s">
        <v>642</v>
      </c>
      <c r="F298" s="30" t="s">
        <v>641</v>
      </c>
      <c r="G298" s="32">
        <v>8317</v>
      </c>
      <c r="H298" s="32">
        <v>3902</v>
      </c>
      <c r="I298" s="32">
        <v>1</v>
      </c>
      <c r="J298" s="32">
        <v>0</v>
      </c>
      <c r="K298" s="32">
        <v>947</v>
      </c>
      <c r="L298" s="32">
        <v>1541</v>
      </c>
      <c r="M298" s="32">
        <v>1413</v>
      </c>
      <c r="N298" s="32">
        <v>320</v>
      </c>
      <c r="O298" s="32">
        <v>94</v>
      </c>
      <c r="P298" s="32">
        <v>1721</v>
      </c>
      <c r="Q298" s="32">
        <v>324</v>
      </c>
      <c r="R298" s="32">
        <v>238</v>
      </c>
      <c r="S298" s="32">
        <v>86</v>
      </c>
      <c r="T298" s="32">
        <v>305</v>
      </c>
      <c r="U298" s="32">
        <v>35</v>
      </c>
      <c r="V298" s="32">
        <v>69</v>
      </c>
      <c r="W298" s="32">
        <v>394</v>
      </c>
      <c r="X298" s="32">
        <v>594</v>
      </c>
      <c r="Y298" s="32">
        <v>792</v>
      </c>
      <c r="Z298" s="32">
        <v>338</v>
      </c>
      <c r="AA298" s="32">
        <v>93</v>
      </c>
      <c r="AB298" s="32">
        <v>829</v>
      </c>
      <c r="AC298" s="32">
        <v>228</v>
      </c>
      <c r="AD298" s="32"/>
    </row>
    <row r="299" spans="1:30" ht="15" customHeight="1" x14ac:dyDescent="0.2">
      <c r="A299" s="18" t="s">
        <v>636</v>
      </c>
      <c r="B299" s="30" t="s">
        <v>78</v>
      </c>
      <c r="C299" s="30" t="s">
        <v>1081</v>
      </c>
      <c r="D299" s="18" t="s">
        <v>643</v>
      </c>
      <c r="E299" s="31" t="s">
        <v>644</v>
      </c>
      <c r="F299" s="30" t="s">
        <v>643</v>
      </c>
      <c r="G299" s="32">
        <v>24758</v>
      </c>
      <c r="H299" s="32">
        <v>10556</v>
      </c>
      <c r="I299" s="32">
        <v>3</v>
      </c>
      <c r="J299" s="32">
        <v>1</v>
      </c>
      <c r="K299" s="32">
        <v>2880</v>
      </c>
      <c r="L299" s="32">
        <v>4252</v>
      </c>
      <c r="M299" s="32">
        <v>3420</v>
      </c>
      <c r="N299" s="32">
        <v>1172</v>
      </c>
      <c r="O299" s="32">
        <v>333</v>
      </c>
      <c r="P299" s="32">
        <v>6418</v>
      </c>
      <c r="Q299" s="32">
        <v>1286</v>
      </c>
      <c r="R299" s="32">
        <v>954</v>
      </c>
      <c r="S299" s="32">
        <v>332</v>
      </c>
      <c r="T299" s="32">
        <v>1750</v>
      </c>
      <c r="U299" s="32">
        <v>154</v>
      </c>
      <c r="V299" s="32">
        <v>370</v>
      </c>
      <c r="W299" s="32">
        <v>1125</v>
      </c>
      <c r="X299" s="32">
        <v>1733</v>
      </c>
      <c r="Y299" s="32">
        <v>2308</v>
      </c>
      <c r="Z299" s="32">
        <v>853</v>
      </c>
      <c r="AA299" s="32">
        <v>308</v>
      </c>
      <c r="AB299" s="32">
        <v>2255</v>
      </c>
      <c r="AC299" s="32">
        <v>555</v>
      </c>
      <c r="AD299" s="32"/>
    </row>
    <row r="300" spans="1:30" ht="15" customHeight="1" x14ac:dyDescent="0.2">
      <c r="A300" s="18" t="s">
        <v>636</v>
      </c>
      <c r="B300" s="30" t="s">
        <v>78</v>
      </c>
      <c r="C300" s="30"/>
      <c r="D300" s="18" t="s">
        <v>645</v>
      </c>
      <c r="E300" s="31"/>
      <c r="F300" s="30"/>
      <c r="G300" s="32">
        <v>195</v>
      </c>
      <c r="H300" s="32">
        <v>117</v>
      </c>
      <c r="I300" s="32">
        <v>1</v>
      </c>
      <c r="J300" s="32">
        <v>0</v>
      </c>
      <c r="K300" s="32">
        <v>12</v>
      </c>
      <c r="L300" s="32">
        <v>13</v>
      </c>
      <c r="M300" s="32">
        <v>91</v>
      </c>
      <c r="N300" s="32">
        <v>22</v>
      </c>
      <c r="O300" s="32">
        <v>2</v>
      </c>
      <c r="P300" s="32">
        <v>9</v>
      </c>
      <c r="Q300" s="32">
        <v>0</v>
      </c>
      <c r="R300" s="32">
        <v>0</v>
      </c>
      <c r="S300" s="32">
        <v>0</v>
      </c>
      <c r="T300" s="32">
        <v>2</v>
      </c>
      <c r="U300" s="32">
        <v>0</v>
      </c>
      <c r="V300" s="32">
        <v>0</v>
      </c>
      <c r="W300" s="32">
        <v>0</v>
      </c>
      <c r="X300" s="32">
        <v>7</v>
      </c>
      <c r="Y300" s="32">
        <v>3</v>
      </c>
      <c r="Z300" s="32">
        <v>6</v>
      </c>
      <c r="AA300" s="32">
        <v>2</v>
      </c>
      <c r="AB300" s="32">
        <v>12</v>
      </c>
      <c r="AC300" s="32">
        <v>22</v>
      </c>
      <c r="AD300" s="32"/>
    </row>
    <row r="301" spans="1:30" ht="15" customHeight="1" x14ac:dyDescent="0.2">
      <c r="A301" s="18" t="s">
        <v>636</v>
      </c>
      <c r="B301" s="30" t="s">
        <v>78</v>
      </c>
      <c r="C301" s="30" t="s">
        <v>1082</v>
      </c>
      <c r="D301" s="18" t="s">
        <v>646</v>
      </c>
      <c r="E301" s="31" t="s">
        <v>647</v>
      </c>
      <c r="F301" s="30" t="s">
        <v>646</v>
      </c>
      <c r="G301" s="32">
        <v>7339</v>
      </c>
      <c r="H301" s="32">
        <v>3264</v>
      </c>
      <c r="I301" s="32">
        <v>1</v>
      </c>
      <c r="J301" s="32">
        <v>0</v>
      </c>
      <c r="K301" s="32">
        <v>824</v>
      </c>
      <c r="L301" s="32">
        <v>1201</v>
      </c>
      <c r="M301" s="32">
        <v>1238</v>
      </c>
      <c r="N301" s="32">
        <v>324</v>
      </c>
      <c r="O301" s="32">
        <v>102</v>
      </c>
      <c r="P301" s="32">
        <v>1696</v>
      </c>
      <c r="Q301" s="32">
        <v>344</v>
      </c>
      <c r="R301" s="32">
        <v>235</v>
      </c>
      <c r="S301" s="32">
        <v>109</v>
      </c>
      <c r="T301" s="32">
        <v>406</v>
      </c>
      <c r="U301" s="32">
        <v>29</v>
      </c>
      <c r="V301" s="32">
        <v>71</v>
      </c>
      <c r="W301" s="32">
        <v>351</v>
      </c>
      <c r="X301" s="32">
        <v>495</v>
      </c>
      <c r="Y301" s="32">
        <v>748</v>
      </c>
      <c r="Z301" s="32">
        <v>242</v>
      </c>
      <c r="AA301" s="32">
        <v>108</v>
      </c>
      <c r="AB301" s="32">
        <v>675</v>
      </c>
      <c r="AC301" s="32">
        <v>180</v>
      </c>
      <c r="AD301" s="32"/>
    </row>
    <row r="302" spans="1:30" ht="24" customHeight="1" x14ac:dyDescent="0.25">
      <c r="A302" s="26" t="s">
        <v>648</v>
      </c>
      <c r="B302" s="27" t="s">
        <v>649</v>
      </c>
      <c r="C302" s="30"/>
      <c r="D302" s="26"/>
      <c r="E302" s="28"/>
      <c r="F302" s="27"/>
      <c r="G302" s="29">
        <v>129083</v>
      </c>
      <c r="H302" s="29">
        <v>47907</v>
      </c>
      <c r="I302" s="29">
        <v>6</v>
      </c>
      <c r="J302" s="29">
        <v>8</v>
      </c>
      <c r="K302" s="29">
        <v>13658</v>
      </c>
      <c r="L302" s="29">
        <v>16506</v>
      </c>
      <c r="M302" s="29">
        <v>17729</v>
      </c>
      <c r="N302" s="29">
        <v>4456</v>
      </c>
      <c r="O302" s="29">
        <v>686</v>
      </c>
      <c r="P302" s="29">
        <v>31909</v>
      </c>
      <c r="Q302" s="29">
        <v>5713</v>
      </c>
      <c r="R302" s="29">
        <v>4226</v>
      </c>
      <c r="S302" s="29">
        <v>1487</v>
      </c>
      <c r="T302" s="29">
        <v>5962</v>
      </c>
      <c r="U302" s="29">
        <v>780</v>
      </c>
      <c r="V302" s="29">
        <v>1539</v>
      </c>
      <c r="W302" s="29">
        <v>7846</v>
      </c>
      <c r="X302" s="29">
        <v>10069</v>
      </c>
      <c r="Y302" s="29">
        <v>18687</v>
      </c>
      <c r="Z302" s="29">
        <v>3357</v>
      </c>
      <c r="AA302" s="29">
        <v>1027</v>
      </c>
      <c r="AB302" s="29">
        <v>17350</v>
      </c>
      <c r="AC302" s="29">
        <v>3704</v>
      </c>
      <c r="AD302" s="32"/>
    </row>
    <row r="303" spans="1:30" ht="15" customHeight="1" x14ac:dyDescent="0.2">
      <c r="A303" s="18" t="s">
        <v>648</v>
      </c>
      <c r="B303" s="30" t="s">
        <v>649</v>
      </c>
      <c r="C303" s="30" t="s">
        <v>1083</v>
      </c>
      <c r="D303" s="18" t="s">
        <v>650</v>
      </c>
      <c r="E303" s="31" t="s">
        <v>651</v>
      </c>
      <c r="F303" s="30" t="s">
        <v>650</v>
      </c>
      <c r="G303" s="32">
        <v>17959</v>
      </c>
      <c r="H303" s="32">
        <v>6686</v>
      </c>
      <c r="I303" s="32">
        <v>0</v>
      </c>
      <c r="J303" s="32">
        <v>0</v>
      </c>
      <c r="K303" s="32">
        <v>1952</v>
      </c>
      <c r="L303" s="32">
        <v>2244</v>
      </c>
      <c r="M303" s="32">
        <v>2490</v>
      </c>
      <c r="N303" s="32">
        <v>610</v>
      </c>
      <c r="O303" s="32">
        <v>97</v>
      </c>
      <c r="P303" s="32">
        <v>4565</v>
      </c>
      <c r="Q303" s="32">
        <v>898</v>
      </c>
      <c r="R303" s="32">
        <v>638</v>
      </c>
      <c r="S303" s="32">
        <v>260</v>
      </c>
      <c r="T303" s="32">
        <v>960</v>
      </c>
      <c r="U303" s="32">
        <v>103</v>
      </c>
      <c r="V303" s="32">
        <v>143</v>
      </c>
      <c r="W303" s="32">
        <v>1030</v>
      </c>
      <c r="X303" s="32">
        <v>1431</v>
      </c>
      <c r="Y303" s="32">
        <v>2602</v>
      </c>
      <c r="Z303" s="32">
        <v>446</v>
      </c>
      <c r="AA303" s="32">
        <v>164</v>
      </c>
      <c r="AB303" s="32">
        <v>2256</v>
      </c>
      <c r="AC303" s="32">
        <v>533</v>
      </c>
      <c r="AD303" s="32"/>
    </row>
    <row r="304" spans="1:30" ht="15" customHeight="1" x14ac:dyDescent="0.2">
      <c r="A304" s="18" t="s">
        <v>648</v>
      </c>
      <c r="B304" s="30" t="s">
        <v>649</v>
      </c>
      <c r="C304" s="30" t="s">
        <v>1084</v>
      </c>
      <c r="D304" s="18" t="s">
        <v>652</v>
      </c>
      <c r="E304" s="31" t="s">
        <v>653</v>
      </c>
      <c r="F304" s="30" t="s">
        <v>652</v>
      </c>
      <c r="G304" s="32">
        <v>31677</v>
      </c>
      <c r="H304" s="32">
        <v>10853</v>
      </c>
      <c r="I304" s="32">
        <v>2</v>
      </c>
      <c r="J304" s="32">
        <v>1</v>
      </c>
      <c r="K304" s="32">
        <v>3295</v>
      </c>
      <c r="L304" s="32">
        <v>4021</v>
      </c>
      <c r="M304" s="32">
        <v>3534</v>
      </c>
      <c r="N304" s="32">
        <v>1120</v>
      </c>
      <c r="O304" s="32">
        <v>249</v>
      </c>
      <c r="P304" s="32">
        <v>8973</v>
      </c>
      <c r="Q304" s="32">
        <v>1430</v>
      </c>
      <c r="R304" s="32">
        <v>1076</v>
      </c>
      <c r="S304" s="32">
        <v>354</v>
      </c>
      <c r="T304" s="32">
        <v>1361</v>
      </c>
      <c r="U304" s="32">
        <v>350</v>
      </c>
      <c r="V304" s="32">
        <v>733</v>
      </c>
      <c r="W304" s="32">
        <v>2270</v>
      </c>
      <c r="X304" s="32">
        <v>2829</v>
      </c>
      <c r="Y304" s="32">
        <v>4100</v>
      </c>
      <c r="Z304" s="32">
        <v>1099</v>
      </c>
      <c r="AA304" s="32">
        <v>280</v>
      </c>
      <c r="AB304" s="32">
        <v>4262</v>
      </c>
      <c r="AC304" s="32">
        <v>741</v>
      </c>
      <c r="AD304" s="32"/>
    </row>
    <row r="305" spans="1:30" ht="15" customHeight="1" x14ac:dyDescent="0.2">
      <c r="A305" s="18" t="s">
        <v>648</v>
      </c>
      <c r="B305" s="30" t="s">
        <v>649</v>
      </c>
      <c r="C305" s="30" t="s">
        <v>1085</v>
      </c>
      <c r="D305" s="18" t="s">
        <v>654</v>
      </c>
      <c r="E305" s="31" t="s">
        <v>655</v>
      </c>
      <c r="F305" s="30" t="s">
        <v>654</v>
      </c>
      <c r="G305" s="32">
        <v>17394</v>
      </c>
      <c r="H305" s="32">
        <v>6408</v>
      </c>
      <c r="I305" s="32">
        <v>0</v>
      </c>
      <c r="J305" s="32">
        <v>1</v>
      </c>
      <c r="K305" s="32">
        <v>1744</v>
      </c>
      <c r="L305" s="32">
        <v>2255</v>
      </c>
      <c r="M305" s="32">
        <v>2408</v>
      </c>
      <c r="N305" s="32">
        <v>538</v>
      </c>
      <c r="O305" s="32">
        <v>73</v>
      </c>
      <c r="P305" s="32">
        <v>4423</v>
      </c>
      <c r="Q305" s="32">
        <v>697</v>
      </c>
      <c r="R305" s="32">
        <v>537</v>
      </c>
      <c r="S305" s="32">
        <v>160</v>
      </c>
      <c r="T305" s="32">
        <v>1115</v>
      </c>
      <c r="U305" s="32">
        <v>84</v>
      </c>
      <c r="V305" s="32">
        <v>187</v>
      </c>
      <c r="W305" s="32">
        <v>1105</v>
      </c>
      <c r="X305" s="32">
        <v>1235</v>
      </c>
      <c r="Y305" s="32">
        <v>2430</v>
      </c>
      <c r="Z305" s="32">
        <v>389</v>
      </c>
      <c r="AA305" s="32">
        <v>117</v>
      </c>
      <c r="AB305" s="32">
        <v>2571</v>
      </c>
      <c r="AC305" s="32">
        <v>445</v>
      </c>
      <c r="AD305" s="32"/>
    </row>
    <row r="306" spans="1:30" ht="15" customHeight="1" x14ac:dyDescent="0.2">
      <c r="A306" s="18" t="s">
        <v>648</v>
      </c>
      <c r="B306" s="30" t="s">
        <v>649</v>
      </c>
      <c r="C306" s="30" t="s">
        <v>1086</v>
      </c>
      <c r="D306" s="18" t="s">
        <v>656</v>
      </c>
      <c r="E306" s="31" t="s">
        <v>657</v>
      </c>
      <c r="F306" s="33" t="s">
        <v>656</v>
      </c>
      <c r="G306" s="32">
        <v>21907</v>
      </c>
      <c r="H306" s="32">
        <v>8815</v>
      </c>
      <c r="I306" s="32">
        <v>2</v>
      </c>
      <c r="J306" s="32">
        <v>1</v>
      </c>
      <c r="K306" s="32">
        <v>2406</v>
      </c>
      <c r="L306" s="32">
        <v>2992</v>
      </c>
      <c r="M306" s="32">
        <v>3414</v>
      </c>
      <c r="N306" s="32">
        <v>885</v>
      </c>
      <c r="O306" s="32">
        <v>57</v>
      </c>
      <c r="P306" s="32">
        <v>4553</v>
      </c>
      <c r="Q306" s="32">
        <v>915</v>
      </c>
      <c r="R306" s="32">
        <v>625</v>
      </c>
      <c r="S306" s="32">
        <v>290</v>
      </c>
      <c r="T306" s="32">
        <v>661</v>
      </c>
      <c r="U306" s="32">
        <v>90</v>
      </c>
      <c r="V306" s="32">
        <v>126</v>
      </c>
      <c r="W306" s="32">
        <v>1137</v>
      </c>
      <c r="X306" s="32">
        <v>1624</v>
      </c>
      <c r="Y306" s="32">
        <v>3315</v>
      </c>
      <c r="Z306" s="32">
        <v>502</v>
      </c>
      <c r="AA306" s="32">
        <v>144</v>
      </c>
      <c r="AB306" s="32">
        <v>2922</v>
      </c>
      <c r="AC306" s="32">
        <v>714</v>
      </c>
      <c r="AD306" s="32"/>
    </row>
    <row r="307" spans="1:30" ht="15" customHeight="1" x14ac:dyDescent="0.2">
      <c r="A307" s="18" t="s">
        <v>648</v>
      </c>
      <c r="B307" s="30" t="s">
        <v>649</v>
      </c>
      <c r="C307" s="30" t="s">
        <v>1087</v>
      </c>
      <c r="D307" s="18" t="s">
        <v>658</v>
      </c>
      <c r="E307" s="31" t="s">
        <v>659</v>
      </c>
      <c r="F307" s="30" t="s">
        <v>658</v>
      </c>
      <c r="G307" s="32">
        <v>13315</v>
      </c>
      <c r="H307" s="32">
        <v>5366</v>
      </c>
      <c r="I307" s="32">
        <v>0</v>
      </c>
      <c r="J307" s="32">
        <v>0</v>
      </c>
      <c r="K307" s="32">
        <v>1473</v>
      </c>
      <c r="L307" s="32">
        <v>1790</v>
      </c>
      <c r="M307" s="32">
        <v>2103</v>
      </c>
      <c r="N307" s="32">
        <v>431</v>
      </c>
      <c r="O307" s="32">
        <v>67</v>
      </c>
      <c r="P307" s="32">
        <v>2889</v>
      </c>
      <c r="Q307" s="32">
        <v>486</v>
      </c>
      <c r="R307" s="32">
        <v>383</v>
      </c>
      <c r="S307" s="32">
        <v>103</v>
      </c>
      <c r="T307" s="32">
        <v>710</v>
      </c>
      <c r="U307" s="32">
        <v>51</v>
      </c>
      <c r="V307" s="32">
        <v>151</v>
      </c>
      <c r="W307" s="32">
        <v>590</v>
      </c>
      <c r="X307" s="32">
        <v>901</v>
      </c>
      <c r="Y307" s="32">
        <v>1864</v>
      </c>
      <c r="Z307" s="32">
        <v>345</v>
      </c>
      <c r="AA307" s="32">
        <v>118</v>
      </c>
      <c r="AB307" s="32">
        <v>1824</v>
      </c>
      <c r="AC307" s="32">
        <v>411</v>
      </c>
      <c r="AD307" s="32"/>
    </row>
    <row r="308" spans="1:30" ht="15" customHeight="1" x14ac:dyDescent="0.2">
      <c r="A308" s="18" t="s">
        <v>648</v>
      </c>
      <c r="B308" s="30" t="s">
        <v>649</v>
      </c>
      <c r="C308" s="30" t="s">
        <v>1088</v>
      </c>
      <c r="D308" s="18" t="s">
        <v>660</v>
      </c>
      <c r="E308" s="31" t="s">
        <v>661</v>
      </c>
      <c r="F308" s="30" t="s">
        <v>660</v>
      </c>
      <c r="G308" s="32">
        <v>26827</v>
      </c>
      <c r="H308" s="32">
        <v>9776</v>
      </c>
      <c r="I308" s="32">
        <v>2</v>
      </c>
      <c r="J308" s="32">
        <v>5</v>
      </c>
      <c r="K308" s="32">
        <v>2785</v>
      </c>
      <c r="L308" s="32">
        <v>3204</v>
      </c>
      <c r="M308" s="32">
        <v>3780</v>
      </c>
      <c r="N308" s="32">
        <v>872</v>
      </c>
      <c r="O308" s="32">
        <v>143</v>
      </c>
      <c r="P308" s="32">
        <v>6505</v>
      </c>
      <c r="Q308" s="32">
        <v>1286</v>
      </c>
      <c r="R308" s="32">
        <v>966</v>
      </c>
      <c r="S308" s="32">
        <v>320</v>
      </c>
      <c r="T308" s="32">
        <v>1155</v>
      </c>
      <c r="U308" s="32">
        <v>102</v>
      </c>
      <c r="V308" s="32">
        <v>199</v>
      </c>
      <c r="W308" s="32">
        <v>1714</v>
      </c>
      <c r="X308" s="32">
        <v>2049</v>
      </c>
      <c r="Y308" s="32">
        <v>4376</v>
      </c>
      <c r="Z308" s="32">
        <v>576</v>
      </c>
      <c r="AA308" s="32">
        <v>204</v>
      </c>
      <c r="AB308" s="32">
        <v>3515</v>
      </c>
      <c r="AC308" s="32">
        <v>860</v>
      </c>
      <c r="AD308" s="32"/>
    </row>
    <row r="309" spans="1:30" ht="15" customHeight="1" x14ac:dyDescent="0.2">
      <c r="A309" s="18" t="s">
        <v>648</v>
      </c>
      <c r="B309" s="30" t="s">
        <v>649</v>
      </c>
      <c r="C309" s="30"/>
      <c r="D309" s="18" t="s">
        <v>662</v>
      </c>
      <c r="E309" s="31"/>
      <c r="F309" s="30"/>
      <c r="G309" s="32">
        <v>4</v>
      </c>
      <c r="H309" s="32">
        <v>3</v>
      </c>
      <c r="I309" s="32">
        <v>0</v>
      </c>
      <c r="J309" s="32">
        <v>0</v>
      </c>
      <c r="K309" s="32">
        <v>3</v>
      </c>
      <c r="L309" s="32">
        <v>0</v>
      </c>
      <c r="M309" s="32">
        <v>0</v>
      </c>
      <c r="N309" s="32">
        <v>0</v>
      </c>
      <c r="O309" s="32">
        <v>0</v>
      </c>
      <c r="P309" s="32">
        <v>1</v>
      </c>
      <c r="Q309" s="32">
        <v>1</v>
      </c>
      <c r="R309" s="32">
        <v>1</v>
      </c>
      <c r="S309" s="32">
        <v>0</v>
      </c>
      <c r="T309" s="32">
        <v>0</v>
      </c>
      <c r="U309" s="32">
        <v>0</v>
      </c>
      <c r="V309" s="32">
        <v>0</v>
      </c>
      <c r="W309" s="32">
        <v>0</v>
      </c>
      <c r="X309" s="32">
        <v>0</v>
      </c>
      <c r="Y309" s="32">
        <v>0</v>
      </c>
      <c r="Z309" s="32">
        <v>0</v>
      </c>
      <c r="AA309" s="32">
        <v>0</v>
      </c>
      <c r="AB309" s="32">
        <v>0</v>
      </c>
      <c r="AC309" s="32">
        <v>0</v>
      </c>
      <c r="AD309" s="32"/>
    </row>
    <row r="310" spans="1:30" ht="30.75" customHeight="1" x14ac:dyDescent="0.25">
      <c r="A310" s="26" t="s">
        <v>663</v>
      </c>
      <c r="B310" s="27" t="s">
        <v>84</v>
      </c>
      <c r="C310" s="30"/>
      <c r="D310" s="26"/>
      <c r="E310" s="28"/>
      <c r="F310" s="27"/>
      <c r="G310" s="29">
        <v>89873</v>
      </c>
      <c r="H310" s="29">
        <v>31653</v>
      </c>
      <c r="I310" s="29">
        <v>6</v>
      </c>
      <c r="J310" s="29">
        <v>5</v>
      </c>
      <c r="K310" s="29">
        <v>9334</v>
      </c>
      <c r="L310" s="29">
        <v>11405</v>
      </c>
      <c r="M310" s="29">
        <v>10903</v>
      </c>
      <c r="N310" s="29">
        <v>3027</v>
      </c>
      <c r="O310" s="29">
        <v>782</v>
      </c>
      <c r="P310" s="29">
        <v>28092</v>
      </c>
      <c r="Q310" s="29">
        <v>4699</v>
      </c>
      <c r="R310" s="29">
        <v>3397</v>
      </c>
      <c r="S310" s="29">
        <v>1302</v>
      </c>
      <c r="T310" s="29">
        <v>5484</v>
      </c>
      <c r="U310" s="29">
        <v>752</v>
      </c>
      <c r="V310" s="29">
        <v>1282</v>
      </c>
      <c r="W310" s="29">
        <v>8914</v>
      </c>
      <c r="X310" s="29">
        <v>6961</v>
      </c>
      <c r="Y310" s="29">
        <v>10557</v>
      </c>
      <c r="Z310" s="29">
        <v>4241</v>
      </c>
      <c r="AA310" s="29">
        <v>1072</v>
      </c>
      <c r="AB310" s="29">
        <v>7692</v>
      </c>
      <c r="AC310" s="29">
        <v>2757</v>
      </c>
      <c r="AD310" s="32"/>
    </row>
    <row r="311" spans="1:30" ht="15" customHeight="1" x14ac:dyDescent="0.2">
      <c r="A311" s="18" t="s">
        <v>663</v>
      </c>
      <c r="B311" s="30" t="s">
        <v>84</v>
      </c>
      <c r="C311" s="30" t="s">
        <v>1089</v>
      </c>
      <c r="D311" s="18" t="s">
        <v>664</v>
      </c>
      <c r="E311" s="31" t="s">
        <v>665</v>
      </c>
      <c r="F311" s="30" t="s">
        <v>664</v>
      </c>
      <c r="G311" s="32">
        <v>9712</v>
      </c>
      <c r="H311" s="32">
        <v>3739</v>
      </c>
      <c r="I311" s="32">
        <v>0</v>
      </c>
      <c r="J311" s="32">
        <v>0</v>
      </c>
      <c r="K311" s="32">
        <v>1068</v>
      </c>
      <c r="L311" s="32">
        <v>1307</v>
      </c>
      <c r="M311" s="32">
        <v>1364</v>
      </c>
      <c r="N311" s="32">
        <v>319</v>
      </c>
      <c r="O311" s="32">
        <v>86</v>
      </c>
      <c r="P311" s="32">
        <v>2701</v>
      </c>
      <c r="Q311" s="32">
        <v>521</v>
      </c>
      <c r="R311" s="32">
        <v>414</v>
      </c>
      <c r="S311" s="32">
        <v>107</v>
      </c>
      <c r="T311" s="32">
        <v>444</v>
      </c>
      <c r="U311" s="32">
        <v>44</v>
      </c>
      <c r="V311" s="32">
        <v>60</v>
      </c>
      <c r="W311" s="32">
        <v>1011</v>
      </c>
      <c r="X311" s="32">
        <v>621</v>
      </c>
      <c r="Y311" s="32">
        <v>1243</v>
      </c>
      <c r="Z311" s="32">
        <v>390</v>
      </c>
      <c r="AA311" s="32">
        <v>93</v>
      </c>
      <c r="AB311" s="32">
        <v>874</v>
      </c>
      <c r="AC311" s="32">
        <v>267</v>
      </c>
      <c r="AD311" s="32"/>
    </row>
    <row r="312" spans="1:30" ht="15" customHeight="1" x14ac:dyDescent="0.2">
      <c r="A312" s="18" t="s">
        <v>663</v>
      </c>
      <c r="B312" s="30" t="s">
        <v>84</v>
      </c>
      <c r="C312" s="30" t="s">
        <v>1090</v>
      </c>
      <c r="D312" s="18" t="s">
        <v>666</v>
      </c>
      <c r="E312" s="31" t="s">
        <v>667</v>
      </c>
      <c r="F312" s="30" t="s">
        <v>666</v>
      </c>
      <c r="G312" s="32">
        <v>9435</v>
      </c>
      <c r="H312" s="32">
        <v>2897</v>
      </c>
      <c r="I312" s="32">
        <v>0</v>
      </c>
      <c r="J312" s="32">
        <v>0</v>
      </c>
      <c r="K312" s="32">
        <v>1024</v>
      </c>
      <c r="L312" s="32">
        <v>896</v>
      </c>
      <c r="M312" s="32">
        <v>977</v>
      </c>
      <c r="N312" s="32">
        <v>271</v>
      </c>
      <c r="O312" s="32">
        <v>46</v>
      </c>
      <c r="P312" s="32">
        <v>3653</v>
      </c>
      <c r="Q312" s="32">
        <v>623</v>
      </c>
      <c r="R312" s="32">
        <v>425</v>
      </c>
      <c r="S312" s="32">
        <v>198</v>
      </c>
      <c r="T312" s="32">
        <v>899</v>
      </c>
      <c r="U312" s="32">
        <v>45</v>
      </c>
      <c r="V312" s="32">
        <v>87</v>
      </c>
      <c r="W312" s="32">
        <v>1175</v>
      </c>
      <c r="X312" s="32">
        <v>824</v>
      </c>
      <c r="Y312" s="32">
        <v>1196</v>
      </c>
      <c r="Z312" s="32">
        <v>246</v>
      </c>
      <c r="AA312" s="32">
        <v>71</v>
      </c>
      <c r="AB312" s="32">
        <v>752</v>
      </c>
      <c r="AC312" s="32">
        <v>303</v>
      </c>
      <c r="AD312" s="32"/>
    </row>
    <row r="313" spans="1:30" ht="15" customHeight="1" x14ac:dyDescent="0.2">
      <c r="A313" s="18" t="s">
        <v>663</v>
      </c>
      <c r="B313" s="30" t="s">
        <v>84</v>
      </c>
      <c r="C313" s="30" t="s">
        <v>1091</v>
      </c>
      <c r="D313" s="18" t="s">
        <v>668</v>
      </c>
      <c r="E313" s="31" t="s">
        <v>669</v>
      </c>
      <c r="F313" s="30" t="s">
        <v>668</v>
      </c>
      <c r="G313" s="32">
        <v>9677</v>
      </c>
      <c r="H313" s="32">
        <v>3747</v>
      </c>
      <c r="I313" s="32">
        <v>0</v>
      </c>
      <c r="J313" s="32">
        <v>1</v>
      </c>
      <c r="K313" s="32">
        <v>995</v>
      </c>
      <c r="L313" s="32">
        <v>1462</v>
      </c>
      <c r="M313" s="32">
        <v>1289</v>
      </c>
      <c r="N313" s="32">
        <v>363</v>
      </c>
      <c r="O313" s="32">
        <v>56</v>
      </c>
      <c r="P313" s="32">
        <v>2466</v>
      </c>
      <c r="Q313" s="32">
        <v>406</v>
      </c>
      <c r="R313" s="32">
        <v>306</v>
      </c>
      <c r="S313" s="32">
        <v>100</v>
      </c>
      <c r="T313" s="32">
        <v>458</v>
      </c>
      <c r="U313" s="32">
        <v>86</v>
      </c>
      <c r="V313" s="32">
        <v>93</v>
      </c>
      <c r="W313" s="32">
        <v>779</v>
      </c>
      <c r="X313" s="32">
        <v>644</v>
      </c>
      <c r="Y313" s="32">
        <v>1296</v>
      </c>
      <c r="Z313" s="32">
        <v>514</v>
      </c>
      <c r="AA313" s="32">
        <v>137</v>
      </c>
      <c r="AB313" s="32">
        <v>809</v>
      </c>
      <c r="AC313" s="32">
        <v>289</v>
      </c>
      <c r="AD313" s="32"/>
    </row>
    <row r="314" spans="1:30" ht="15" customHeight="1" x14ac:dyDescent="0.2">
      <c r="A314" s="18" t="s">
        <v>663</v>
      </c>
      <c r="B314" s="30" t="s">
        <v>84</v>
      </c>
      <c r="C314" s="30" t="s">
        <v>1092</v>
      </c>
      <c r="D314" s="18" t="s">
        <v>670</v>
      </c>
      <c r="E314" s="31" t="s">
        <v>671</v>
      </c>
      <c r="F314" s="30" t="s">
        <v>670</v>
      </c>
      <c r="G314" s="32">
        <v>7394</v>
      </c>
      <c r="H314" s="32">
        <v>2512</v>
      </c>
      <c r="I314" s="32">
        <v>1</v>
      </c>
      <c r="J314" s="32">
        <v>0</v>
      </c>
      <c r="K314" s="32">
        <v>784</v>
      </c>
      <c r="L314" s="32">
        <v>837</v>
      </c>
      <c r="M314" s="32">
        <v>890</v>
      </c>
      <c r="N314" s="32">
        <v>226</v>
      </c>
      <c r="O314" s="32">
        <v>23</v>
      </c>
      <c r="P314" s="32">
        <v>2570</v>
      </c>
      <c r="Q314" s="32">
        <v>463</v>
      </c>
      <c r="R314" s="32">
        <v>323</v>
      </c>
      <c r="S314" s="32">
        <v>140</v>
      </c>
      <c r="T314" s="32">
        <v>594</v>
      </c>
      <c r="U314" s="32">
        <v>27</v>
      </c>
      <c r="V314" s="32">
        <v>81</v>
      </c>
      <c r="W314" s="32">
        <v>797</v>
      </c>
      <c r="X314" s="32">
        <v>608</v>
      </c>
      <c r="Y314" s="32">
        <v>970</v>
      </c>
      <c r="Z314" s="32">
        <v>206</v>
      </c>
      <c r="AA314" s="32">
        <v>59</v>
      </c>
      <c r="AB314" s="32">
        <v>567</v>
      </c>
      <c r="AC314" s="32">
        <v>261</v>
      </c>
      <c r="AD314" s="32"/>
    </row>
    <row r="315" spans="1:30" ht="15" customHeight="1" x14ac:dyDescent="0.2">
      <c r="A315" s="18" t="s">
        <v>663</v>
      </c>
      <c r="B315" s="30" t="s">
        <v>84</v>
      </c>
      <c r="C315" s="30" t="s">
        <v>1093</v>
      </c>
      <c r="D315" s="18" t="s">
        <v>672</v>
      </c>
      <c r="E315" s="31" t="s">
        <v>673</v>
      </c>
      <c r="F315" s="30" t="s">
        <v>672</v>
      </c>
      <c r="G315" s="32">
        <v>34978</v>
      </c>
      <c r="H315" s="32">
        <v>12398</v>
      </c>
      <c r="I315" s="32">
        <v>2</v>
      </c>
      <c r="J315" s="32">
        <v>2</v>
      </c>
      <c r="K315" s="32">
        <v>3639</v>
      </c>
      <c r="L315" s="32">
        <v>4786</v>
      </c>
      <c r="M315" s="32">
        <v>3969</v>
      </c>
      <c r="N315" s="32">
        <v>1106</v>
      </c>
      <c r="O315" s="32">
        <v>420</v>
      </c>
      <c r="P315" s="32">
        <v>10109</v>
      </c>
      <c r="Q315" s="32">
        <v>1522</v>
      </c>
      <c r="R315" s="32">
        <v>1063</v>
      </c>
      <c r="S315" s="32">
        <v>459</v>
      </c>
      <c r="T315" s="32">
        <v>1591</v>
      </c>
      <c r="U315" s="32">
        <v>453</v>
      </c>
      <c r="V315" s="32">
        <v>654</v>
      </c>
      <c r="W315" s="32">
        <v>3180</v>
      </c>
      <c r="X315" s="32">
        <v>2709</v>
      </c>
      <c r="Y315" s="32">
        <v>3841</v>
      </c>
      <c r="Z315" s="32">
        <v>2277</v>
      </c>
      <c r="AA315" s="32">
        <v>518</v>
      </c>
      <c r="AB315" s="32">
        <v>3211</v>
      </c>
      <c r="AC315" s="32">
        <v>1098</v>
      </c>
      <c r="AD315" s="32"/>
    </row>
    <row r="316" spans="1:30" ht="15" customHeight="1" x14ac:dyDescent="0.2">
      <c r="A316" s="18" t="s">
        <v>663</v>
      </c>
      <c r="B316" s="30" t="s">
        <v>84</v>
      </c>
      <c r="C316" s="30" t="s">
        <v>1094</v>
      </c>
      <c r="D316" s="18" t="s">
        <v>85</v>
      </c>
      <c r="E316" s="86" t="s">
        <v>86</v>
      </c>
      <c r="F316" s="87" t="s">
        <v>87</v>
      </c>
      <c r="G316" s="32">
        <v>5633.666666666667</v>
      </c>
      <c r="H316" s="32">
        <v>1929.6666666666667</v>
      </c>
      <c r="I316" s="32">
        <v>0.66666666666666663</v>
      </c>
      <c r="J316" s="32">
        <v>0.66666666666666663</v>
      </c>
      <c r="K316" s="32">
        <v>555.66666666666663</v>
      </c>
      <c r="L316" s="32">
        <v>647</v>
      </c>
      <c r="M316" s="32">
        <v>725.66666666666663</v>
      </c>
      <c r="N316" s="32">
        <v>209.66666666666666</v>
      </c>
      <c r="O316" s="32">
        <v>45.333333333333336</v>
      </c>
      <c r="P316" s="32">
        <v>1973</v>
      </c>
      <c r="Q316" s="32">
        <v>352.33333333333331</v>
      </c>
      <c r="R316" s="32">
        <v>274</v>
      </c>
      <c r="S316" s="32">
        <v>78.333333333333329</v>
      </c>
      <c r="T316" s="32">
        <v>421.66666666666669</v>
      </c>
      <c r="U316" s="32">
        <v>30</v>
      </c>
      <c r="V316" s="32">
        <v>92.333333333333329</v>
      </c>
      <c r="W316" s="32">
        <v>599.33333333333337</v>
      </c>
      <c r="X316" s="32">
        <v>477.33333333333331</v>
      </c>
      <c r="Y316" s="32">
        <v>625.66666666666663</v>
      </c>
      <c r="Z316" s="32">
        <v>171.66666666666666</v>
      </c>
      <c r="AA316" s="32">
        <v>58</v>
      </c>
      <c r="AB316" s="32">
        <v>458</v>
      </c>
      <c r="AC316" s="32">
        <v>162.66666666666666</v>
      </c>
      <c r="AD316" s="32"/>
    </row>
    <row r="317" spans="1:30" ht="15" customHeight="1" x14ac:dyDescent="0.2">
      <c r="A317" s="18" t="s">
        <v>663</v>
      </c>
      <c r="B317" s="30" t="s">
        <v>84</v>
      </c>
      <c r="C317" s="30" t="s">
        <v>1094</v>
      </c>
      <c r="D317" s="18" t="s">
        <v>85</v>
      </c>
      <c r="E317" s="31" t="s">
        <v>88</v>
      </c>
      <c r="F317" s="54" t="s">
        <v>89</v>
      </c>
      <c r="G317" s="32">
        <v>5633.666666666667</v>
      </c>
      <c r="H317" s="32">
        <v>1929.6666666666667</v>
      </c>
      <c r="I317" s="32">
        <v>0.66666666666666663</v>
      </c>
      <c r="J317" s="32">
        <v>0.66666666666666663</v>
      </c>
      <c r="K317" s="32">
        <v>555.66666666666663</v>
      </c>
      <c r="L317" s="32">
        <v>647</v>
      </c>
      <c r="M317" s="32">
        <v>725.66666666666663</v>
      </c>
      <c r="N317" s="32">
        <v>209.66666666666666</v>
      </c>
      <c r="O317" s="32">
        <v>45.333333333333336</v>
      </c>
      <c r="P317" s="32">
        <v>1973</v>
      </c>
      <c r="Q317" s="32">
        <v>352.33333333333331</v>
      </c>
      <c r="R317" s="32">
        <v>274</v>
      </c>
      <c r="S317" s="32">
        <v>78.333333333333329</v>
      </c>
      <c r="T317" s="32">
        <v>421.66666666666669</v>
      </c>
      <c r="U317" s="32">
        <v>30</v>
      </c>
      <c r="V317" s="32">
        <v>92.333333333333329</v>
      </c>
      <c r="W317" s="32">
        <v>599.33333333333337</v>
      </c>
      <c r="X317" s="32">
        <v>477.33333333333331</v>
      </c>
      <c r="Y317" s="32">
        <v>625.66666666666663</v>
      </c>
      <c r="Z317" s="32">
        <v>171.66666666666666</v>
      </c>
      <c r="AA317" s="32">
        <v>58</v>
      </c>
      <c r="AB317" s="32">
        <v>458</v>
      </c>
      <c r="AC317" s="32">
        <v>162.66666666666666</v>
      </c>
      <c r="AD317" s="32"/>
    </row>
    <row r="318" spans="1:30" ht="15" customHeight="1" x14ac:dyDescent="0.2">
      <c r="A318" s="18" t="s">
        <v>663</v>
      </c>
      <c r="B318" s="30" t="s">
        <v>84</v>
      </c>
      <c r="C318" s="30" t="s">
        <v>1094</v>
      </c>
      <c r="D318" s="18" t="s">
        <v>85</v>
      </c>
      <c r="E318" s="90" t="s">
        <v>90</v>
      </c>
      <c r="F318" s="91" t="s">
        <v>91</v>
      </c>
      <c r="G318" s="32">
        <v>5633.666666666667</v>
      </c>
      <c r="H318" s="32">
        <v>1929.6666666666667</v>
      </c>
      <c r="I318" s="32">
        <v>0.66666666666666663</v>
      </c>
      <c r="J318" s="32">
        <v>0.66666666666666663</v>
      </c>
      <c r="K318" s="32">
        <v>555.66666666666663</v>
      </c>
      <c r="L318" s="32">
        <v>647</v>
      </c>
      <c r="M318" s="32">
        <v>725.66666666666663</v>
      </c>
      <c r="N318" s="32">
        <v>209.66666666666666</v>
      </c>
      <c r="O318" s="32">
        <v>45.333333333333336</v>
      </c>
      <c r="P318" s="32">
        <v>1973</v>
      </c>
      <c r="Q318" s="32">
        <v>352.33333333333331</v>
      </c>
      <c r="R318" s="32">
        <v>274</v>
      </c>
      <c r="S318" s="32">
        <v>78.333333333333329</v>
      </c>
      <c r="T318" s="32">
        <v>421.66666666666669</v>
      </c>
      <c r="U318" s="32">
        <v>30</v>
      </c>
      <c r="V318" s="32">
        <v>92.333333333333329</v>
      </c>
      <c r="W318" s="32">
        <v>599.33333333333337</v>
      </c>
      <c r="X318" s="32">
        <v>477.33333333333331</v>
      </c>
      <c r="Y318" s="32">
        <v>625.66666666666663</v>
      </c>
      <c r="Z318" s="32">
        <v>171.66666666666666</v>
      </c>
      <c r="AA318" s="32">
        <v>58</v>
      </c>
      <c r="AB318" s="32">
        <v>458</v>
      </c>
      <c r="AC318" s="32">
        <v>162.66666666666666</v>
      </c>
      <c r="AD318" s="32"/>
    </row>
    <row r="319" spans="1:30" ht="15" customHeight="1" x14ac:dyDescent="0.2">
      <c r="A319" s="18" t="s">
        <v>663</v>
      </c>
      <c r="B319" s="30" t="s">
        <v>84</v>
      </c>
      <c r="C319" s="30"/>
      <c r="D319" s="18" t="s">
        <v>674</v>
      </c>
      <c r="E319" s="31"/>
      <c r="F319" s="30"/>
      <c r="G319" s="32">
        <v>1776</v>
      </c>
      <c r="H319" s="32">
        <v>571</v>
      </c>
      <c r="I319" s="32">
        <v>1</v>
      </c>
      <c r="J319" s="32">
        <v>0</v>
      </c>
      <c r="K319" s="32">
        <v>157</v>
      </c>
      <c r="L319" s="32">
        <v>176</v>
      </c>
      <c r="M319" s="32">
        <v>237</v>
      </c>
      <c r="N319" s="32">
        <v>113</v>
      </c>
      <c r="O319" s="32">
        <v>15</v>
      </c>
      <c r="P319" s="32">
        <v>674</v>
      </c>
      <c r="Q319" s="32">
        <v>107</v>
      </c>
      <c r="R319" s="32">
        <v>44</v>
      </c>
      <c r="S319" s="32">
        <v>63</v>
      </c>
      <c r="T319" s="32">
        <v>233</v>
      </c>
      <c r="U319" s="32">
        <v>7</v>
      </c>
      <c r="V319" s="32">
        <v>30</v>
      </c>
      <c r="W319" s="32">
        <v>174</v>
      </c>
      <c r="X319" s="32">
        <v>123</v>
      </c>
      <c r="Y319" s="32">
        <v>134</v>
      </c>
      <c r="Z319" s="32">
        <v>93</v>
      </c>
      <c r="AA319" s="32">
        <v>20</v>
      </c>
      <c r="AB319" s="32">
        <v>105</v>
      </c>
      <c r="AC319" s="32">
        <v>51</v>
      </c>
      <c r="AD319" s="32"/>
    </row>
    <row r="320" spans="1:30" ht="24" customHeight="1" x14ac:dyDescent="0.25">
      <c r="A320" s="26" t="s">
        <v>675</v>
      </c>
      <c r="B320" s="27" t="s">
        <v>92</v>
      </c>
      <c r="C320" s="30"/>
      <c r="D320" s="26"/>
      <c r="E320" s="28"/>
      <c r="F320" s="27"/>
      <c r="G320" s="29">
        <v>98940</v>
      </c>
      <c r="H320" s="29">
        <v>37674</v>
      </c>
      <c r="I320" s="29">
        <v>14</v>
      </c>
      <c r="J320" s="29">
        <v>26</v>
      </c>
      <c r="K320" s="29">
        <v>10727</v>
      </c>
      <c r="L320" s="29">
        <v>11155</v>
      </c>
      <c r="M320" s="29">
        <v>15752</v>
      </c>
      <c r="N320" s="29">
        <v>3273</v>
      </c>
      <c r="O320" s="29">
        <v>484</v>
      </c>
      <c r="P320" s="29">
        <v>25282</v>
      </c>
      <c r="Q320" s="29">
        <v>4651</v>
      </c>
      <c r="R320" s="29">
        <v>3191</v>
      </c>
      <c r="S320" s="29">
        <v>1460</v>
      </c>
      <c r="T320" s="29">
        <v>5819</v>
      </c>
      <c r="U320" s="29">
        <v>577</v>
      </c>
      <c r="V320" s="29">
        <v>1395</v>
      </c>
      <c r="W320" s="29">
        <v>5926</v>
      </c>
      <c r="X320" s="29">
        <v>6914</v>
      </c>
      <c r="Y320" s="29">
        <v>10810</v>
      </c>
      <c r="Z320" s="29">
        <v>4966</v>
      </c>
      <c r="AA320" s="29">
        <v>696</v>
      </c>
      <c r="AB320" s="29">
        <v>13738</v>
      </c>
      <c r="AC320" s="29">
        <v>2017</v>
      </c>
      <c r="AD320" s="32"/>
    </row>
    <row r="321" spans="1:30" ht="15" customHeight="1" x14ac:dyDescent="0.2">
      <c r="A321" s="18" t="s">
        <v>675</v>
      </c>
      <c r="B321" s="30" t="s">
        <v>92</v>
      </c>
      <c r="C321" s="30" t="s">
        <v>1095</v>
      </c>
      <c r="D321" s="18" t="s">
        <v>676</v>
      </c>
      <c r="E321" s="31" t="s">
        <v>677</v>
      </c>
      <c r="F321" s="30" t="s">
        <v>676</v>
      </c>
      <c r="G321" s="32">
        <v>8702</v>
      </c>
      <c r="H321" s="32">
        <v>3681</v>
      </c>
      <c r="I321" s="32">
        <v>3</v>
      </c>
      <c r="J321" s="32">
        <v>2</v>
      </c>
      <c r="K321" s="32">
        <v>1129</v>
      </c>
      <c r="L321" s="32">
        <v>1074</v>
      </c>
      <c r="M321" s="32">
        <v>1473</v>
      </c>
      <c r="N321" s="32">
        <v>351</v>
      </c>
      <c r="O321" s="32">
        <v>19</v>
      </c>
      <c r="P321" s="32">
        <v>1644</v>
      </c>
      <c r="Q321" s="32">
        <v>321</v>
      </c>
      <c r="R321" s="32">
        <v>249</v>
      </c>
      <c r="S321" s="32">
        <v>72</v>
      </c>
      <c r="T321" s="32">
        <v>319</v>
      </c>
      <c r="U321" s="32">
        <v>27</v>
      </c>
      <c r="V321" s="32">
        <v>34</v>
      </c>
      <c r="W321" s="32">
        <v>433</v>
      </c>
      <c r="X321" s="32">
        <v>510</v>
      </c>
      <c r="Y321" s="32">
        <v>983</v>
      </c>
      <c r="Z321" s="32">
        <v>409</v>
      </c>
      <c r="AA321" s="32">
        <v>45</v>
      </c>
      <c r="AB321" s="32">
        <v>1251</v>
      </c>
      <c r="AC321" s="32">
        <v>319</v>
      </c>
      <c r="AD321" s="32"/>
    </row>
    <row r="322" spans="1:30" ht="15" customHeight="1" x14ac:dyDescent="0.2">
      <c r="A322" s="18" t="s">
        <v>675</v>
      </c>
      <c r="B322" s="30" t="s">
        <v>92</v>
      </c>
      <c r="C322" s="30" t="s">
        <v>1096</v>
      </c>
      <c r="D322" s="18" t="s">
        <v>678</v>
      </c>
      <c r="E322" s="31" t="s">
        <v>679</v>
      </c>
      <c r="F322" s="30" t="s">
        <v>678</v>
      </c>
      <c r="G322" s="32">
        <v>33288</v>
      </c>
      <c r="H322" s="32">
        <v>10496</v>
      </c>
      <c r="I322" s="32">
        <v>7</v>
      </c>
      <c r="J322" s="32">
        <v>5</v>
      </c>
      <c r="K322" s="32">
        <v>2895</v>
      </c>
      <c r="L322" s="32">
        <v>3537</v>
      </c>
      <c r="M322" s="32">
        <v>4052</v>
      </c>
      <c r="N322" s="32">
        <v>1020</v>
      </c>
      <c r="O322" s="32">
        <v>252</v>
      </c>
      <c r="P322" s="32">
        <v>11311</v>
      </c>
      <c r="Q322" s="32">
        <v>2104</v>
      </c>
      <c r="R322" s="32">
        <v>1277</v>
      </c>
      <c r="S322" s="32">
        <v>827</v>
      </c>
      <c r="T322" s="32">
        <v>2744</v>
      </c>
      <c r="U322" s="32">
        <v>271</v>
      </c>
      <c r="V322" s="32">
        <v>1018</v>
      </c>
      <c r="W322" s="32">
        <v>2663</v>
      </c>
      <c r="X322" s="32">
        <v>2511</v>
      </c>
      <c r="Y322" s="32">
        <v>3311</v>
      </c>
      <c r="Z322" s="32">
        <v>1881</v>
      </c>
      <c r="AA322" s="32">
        <v>259</v>
      </c>
      <c r="AB322" s="32">
        <v>4225</v>
      </c>
      <c r="AC322" s="32">
        <v>533</v>
      </c>
      <c r="AD322" s="32"/>
    </row>
    <row r="323" spans="1:30" ht="15" customHeight="1" x14ac:dyDescent="0.2">
      <c r="A323" s="18" t="s">
        <v>675</v>
      </c>
      <c r="B323" s="30" t="s">
        <v>92</v>
      </c>
      <c r="C323" s="30" t="s">
        <v>1097</v>
      </c>
      <c r="D323" s="18" t="s">
        <v>93</v>
      </c>
      <c r="E323" s="31" t="s">
        <v>94</v>
      </c>
      <c r="F323" s="54" t="s">
        <v>95</v>
      </c>
      <c r="G323" s="32">
        <v>10697.5</v>
      </c>
      <c r="H323" s="32">
        <v>4666.5</v>
      </c>
      <c r="I323" s="32">
        <v>1</v>
      </c>
      <c r="J323" s="32">
        <v>2.5</v>
      </c>
      <c r="K323" s="32">
        <v>1316</v>
      </c>
      <c r="L323" s="32">
        <v>1302.5</v>
      </c>
      <c r="M323" s="32">
        <v>2044.5</v>
      </c>
      <c r="N323" s="32">
        <v>355</v>
      </c>
      <c r="O323" s="32">
        <v>22</v>
      </c>
      <c r="P323" s="32">
        <v>2058</v>
      </c>
      <c r="Q323" s="32">
        <v>396</v>
      </c>
      <c r="R323" s="32">
        <v>303</v>
      </c>
      <c r="S323" s="32">
        <v>93</v>
      </c>
      <c r="T323" s="32">
        <v>380</v>
      </c>
      <c r="U323" s="32">
        <v>34</v>
      </c>
      <c r="V323" s="32">
        <v>24.5</v>
      </c>
      <c r="W323" s="32">
        <v>522.5</v>
      </c>
      <c r="X323" s="32">
        <v>701</v>
      </c>
      <c r="Y323" s="32">
        <v>1141.5</v>
      </c>
      <c r="Z323" s="32">
        <v>492.5</v>
      </c>
      <c r="AA323" s="32">
        <v>68.5</v>
      </c>
      <c r="AB323" s="32">
        <v>1657</v>
      </c>
      <c r="AC323" s="32">
        <v>236.5</v>
      </c>
      <c r="AD323" s="32"/>
    </row>
    <row r="324" spans="1:30" ht="15" customHeight="1" x14ac:dyDescent="0.2">
      <c r="A324" s="18" t="s">
        <v>675</v>
      </c>
      <c r="B324" s="30" t="s">
        <v>92</v>
      </c>
      <c r="C324" s="30" t="s">
        <v>1097</v>
      </c>
      <c r="D324" s="18" t="s">
        <v>93</v>
      </c>
      <c r="E324" s="90" t="s">
        <v>96</v>
      </c>
      <c r="F324" s="91" t="s">
        <v>97</v>
      </c>
      <c r="G324" s="32">
        <v>10697.5</v>
      </c>
      <c r="H324" s="32">
        <v>4666.5</v>
      </c>
      <c r="I324" s="32">
        <v>1</v>
      </c>
      <c r="J324" s="32">
        <v>2.5</v>
      </c>
      <c r="K324" s="32">
        <v>1316</v>
      </c>
      <c r="L324" s="32">
        <v>1302.5</v>
      </c>
      <c r="M324" s="32">
        <v>2044.5</v>
      </c>
      <c r="N324" s="32">
        <v>355</v>
      </c>
      <c r="O324" s="32">
        <v>22</v>
      </c>
      <c r="P324" s="32">
        <v>2058</v>
      </c>
      <c r="Q324" s="32">
        <v>396</v>
      </c>
      <c r="R324" s="32">
        <v>303</v>
      </c>
      <c r="S324" s="32">
        <v>93</v>
      </c>
      <c r="T324" s="32">
        <v>380</v>
      </c>
      <c r="U324" s="32">
        <v>34</v>
      </c>
      <c r="V324" s="32">
        <v>24.5</v>
      </c>
      <c r="W324" s="32">
        <v>522.5</v>
      </c>
      <c r="X324" s="32">
        <v>701</v>
      </c>
      <c r="Y324" s="32">
        <v>1141.5</v>
      </c>
      <c r="Z324" s="32">
        <v>492.5</v>
      </c>
      <c r="AA324" s="32">
        <v>68.5</v>
      </c>
      <c r="AB324" s="32">
        <v>1657</v>
      </c>
      <c r="AC324" s="32">
        <v>236.5</v>
      </c>
      <c r="AD324" s="32"/>
    </row>
    <row r="325" spans="1:30" ht="15" customHeight="1" x14ac:dyDescent="0.2">
      <c r="A325" s="18" t="s">
        <v>675</v>
      </c>
      <c r="B325" s="30" t="s">
        <v>92</v>
      </c>
      <c r="C325" s="30" t="s">
        <v>1098</v>
      </c>
      <c r="D325" s="18" t="s">
        <v>680</v>
      </c>
      <c r="E325" s="31" t="s">
        <v>681</v>
      </c>
      <c r="F325" s="30" t="s">
        <v>680</v>
      </c>
      <c r="G325" s="32">
        <v>9295</v>
      </c>
      <c r="H325" s="32">
        <v>4091</v>
      </c>
      <c r="I325" s="32">
        <v>0</v>
      </c>
      <c r="J325" s="32">
        <v>7</v>
      </c>
      <c r="K325" s="32">
        <v>1156</v>
      </c>
      <c r="L325" s="32">
        <v>1109</v>
      </c>
      <c r="M325" s="32">
        <v>1819</v>
      </c>
      <c r="N325" s="32">
        <v>324</v>
      </c>
      <c r="O325" s="32">
        <v>34</v>
      </c>
      <c r="P325" s="32">
        <v>1758</v>
      </c>
      <c r="Q325" s="32">
        <v>417</v>
      </c>
      <c r="R325" s="32">
        <v>319</v>
      </c>
      <c r="S325" s="32">
        <v>98</v>
      </c>
      <c r="T325" s="32">
        <v>346</v>
      </c>
      <c r="U325" s="32">
        <v>25</v>
      </c>
      <c r="V325" s="32">
        <v>54</v>
      </c>
      <c r="W325" s="32">
        <v>313</v>
      </c>
      <c r="X325" s="32">
        <v>603</v>
      </c>
      <c r="Y325" s="32">
        <v>1072</v>
      </c>
      <c r="Z325" s="32">
        <v>371</v>
      </c>
      <c r="AA325" s="32">
        <v>65</v>
      </c>
      <c r="AB325" s="32">
        <v>1410</v>
      </c>
      <c r="AC325" s="32">
        <v>170</v>
      </c>
      <c r="AD325" s="32"/>
    </row>
    <row r="326" spans="1:30" ht="15" customHeight="1" x14ac:dyDescent="0.2">
      <c r="A326" s="18" t="s">
        <v>675</v>
      </c>
      <c r="B326" s="30" t="s">
        <v>92</v>
      </c>
      <c r="C326" s="30" t="s">
        <v>1099</v>
      </c>
      <c r="D326" s="18" t="s">
        <v>682</v>
      </c>
      <c r="E326" s="31" t="s">
        <v>683</v>
      </c>
      <c r="F326" s="30" t="s">
        <v>682</v>
      </c>
      <c r="G326" s="32">
        <v>17474</v>
      </c>
      <c r="H326" s="32">
        <v>6500</v>
      </c>
      <c r="I326" s="32">
        <v>1</v>
      </c>
      <c r="J326" s="32">
        <v>5</v>
      </c>
      <c r="K326" s="32">
        <v>1994</v>
      </c>
      <c r="L326" s="32">
        <v>1840</v>
      </c>
      <c r="M326" s="32">
        <v>2660</v>
      </c>
      <c r="N326" s="32">
        <v>523</v>
      </c>
      <c r="O326" s="32">
        <v>96</v>
      </c>
      <c r="P326" s="32">
        <v>4397</v>
      </c>
      <c r="Q326" s="32">
        <v>690</v>
      </c>
      <c r="R326" s="32">
        <v>513</v>
      </c>
      <c r="S326" s="32">
        <v>177</v>
      </c>
      <c r="T326" s="32">
        <v>1163</v>
      </c>
      <c r="U326" s="32">
        <v>146</v>
      </c>
      <c r="V326" s="32">
        <v>172</v>
      </c>
      <c r="W326" s="32">
        <v>1013</v>
      </c>
      <c r="X326" s="32">
        <v>1213</v>
      </c>
      <c r="Y326" s="32">
        <v>2106</v>
      </c>
      <c r="Z326" s="32">
        <v>1007</v>
      </c>
      <c r="AA326" s="32">
        <v>127</v>
      </c>
      <c r="AB326" s="32">
        <v>2381</v>
      </c>
      <c r="AC326" s="32">
        <v>337</v>
      </c>
      <c r="AD326" s="32"/>
    </row>
    <row r="327" spans="1:30" ht="15" customHeight="1" x14ac:dyDescent="0.2">
      <c r="A327" s="18" t="s">
        <v>675</v>
      </c>
      <c r="B327" s="30" t="s">
        <v>92</v>
      </c>
      <c r="C327" s="30"/>
      <c r="D327" s="18" t="s">
        <v>684</v>
      </c>
      <c r="E327" s="31"/>
      <c r="F327" s="30"/>
      <c r="G327" s="32">
        <v>1093</v>
      </c>
      <c r="H327" s="32">
        <v>483</v>
      </c>
      <c r="I327" s="32">
        <v>0</v>
      </c>
      <c r="J327" s="32">
        <v>0</v>
      </c>
      <c r="K327" s="32">
        <v>89</v>
      </c>
      <c r="L327" s="32">
        <v>152</v>
      </c>
      <c r="M327" s="32">
        <v>242</v>
      </c>
      <c r="N327" s="32">
        <v>73</v>
      </c>
      <c r="O327" s="32">
        <v>3</v>
      </c>
      <c r="P327" s="32">
        <v>225</v>
      </c>
      <c r="Q327" s="32">
        <v>25</v>
      </c>
      <c r="R327" s="32">
        <v>3</v>
      </c>
      <c r="S327" s="32">
        <v>22</v>
      </c>
      <c r="T327" s="32">
        <v>72</v>
      </c>
      <c r="U327" s="32">
        <v>11</v>
      </c>
      <c r="V327" s="32">
        <v>14</v>
      </c>
      <c r="W327" s="32">
        <v>29</v>
      </c>
      <c r="X327" s="32">
        <v>74</v>
      </c>
      <c r="Y327" s="32">
        <v>87</v>
      </c>
      <c r="Z327" s="32">
        <v>71</v>
      </c>
      <c r="AA327" s="32">
        <v>12</v>
      </c>
      <c r="AB327" s="32">
        <v>114</v>
      </c>
      <c r="AC327" s="32">
        <v>25</v>
      </c>
      <c r="AD327" s="32"/>
    </row>
    <row r="328" spans="1:30" ht="15" customHeight="1" x14ac:dyDescent="0.2">
      <c r="A328" s="18" t="s">
        <v>675</v>
      </c>
      <c r="B328" s="30" t="s">
        <v>92</v>
      </c>
      <c r="C328" s="30" t="s">
        <v>1100</v>
      </c>
      <c r="D328" s="18" t="s">
        <v>685</v>
      </c>
      <c r="E328" s="31" t="s">
        <v>686</v>
      </c>
      <c r="F328" s="30" t="s">
        <v>687</v>
      </c>
      <c r="G328" s="32">
        <v>7693</v>
      </c>
      <c r="H328" s="32">
        <v>3090</v>
      </c>
      <c r="I328" s="32">
        <v>1</v>
      </c>
      <c r="J328" s="32">
        <v>2</v>
      </c>
      <c r="K328" s="32">
        <v>832</v>
      </c>
      <c r="L328" s="32">
        <v>838</v>
      </c>
      <c r="M328" s="32">
        <v>1417</v>
      </c>
      <c r="N328" s="32">
        <v>272</v>
      </c>
      <c r="O328" s="32">
        <v>36</v>
      </c>
      <c r="P328" s="32">
        <v>1831</v>
      </c>
      <c r="Q328" s="32">
        <v>302</v>
      </c>
      <c r="R328" s="32">
        <v>224</v>
      </c>
      <c r="S328" s="32">
        <v>78</v>
      </c>
      <c r="T328" s="32">
        <v>415</v>
      </c>
      <c r="U328" s="32">
        <v>29</v>
      </c>
      <c r="V328" s="32">
        <v>54</v>
      </c>
      <c r="W328" s="32">
        <v>430</v>
      </c>
      <c r="X328" s="32">
        <v>601</v>
      </c>
      <c r="Y328" s="32">
        <v>968</v>
      </c>
      <c r="Z328" s="32">
        <v>242</v>
      </c>
      <c r="AA328" s="32">
        <v>51</v>
      </c>
      <c r="AB328" s="32">
        <v>1043</v>
      </c>
      <c r="AC328" s="32">
        <v>160</v>
      </c>
      <c r="AD328" s="32"/>
    </row>
    <row r="329" spans="1:30" ht="27" customHeight="1" x14ac:dyDescent="0.25">
      <c r="A329" s="26" t="s">
        <v>688</v>
      </c>
      <c r="B329" s="27" t="s">
        <v>689</v>
      </c>
      <c r="C329" s="30"/>
      <c r="D329" s="26"/>
      <c r="E329" s="28"/>
      <c r="F329" s="27"/>
      <c r="G329" s="29">
        <v>137761</v>
      </c>
      <c r="H329" s="29">
        <v>50233</v>
      </c>
      <c r="I329" s="29">
        <v>17</v>
      </c>
      <c r="J329" s="29">
        <v>13</v>
      </c>
      <c r="K329" s="29">
        <v>13235</v>
      </c>
      <c r="L329" s="29">
        <v>17676</v>
      </c>
      <c r="M329" s="29">
        <v>19292</v>
      </c>
      <c r="N329" s="29">
        <v>4126</v>
      </c>
      <c r="O329" s="29">
        <v>1466</v>
      </c>
      <c r="P329" s="29">
        <v>38838</v>
      </c>
      <c r="Q329" s="29">
        <v>10117</v>
      </c>
      <c r="R329" s="29">
        <v>7394</v>
      </c>
      <c r="S329" s="29">
        <v>2723</v>
      </c>
      <c r="T329" s="29">
        <v>10585</v>
      </c>
      <c r="U329" s="29">
        <v>720</v>
      </c>
      <c r="V329" s="29">
        <v>985</v>
      </c>
      <c r="W329" s="29">
        <v>6881</v>
      </c>
      <c r="X329" s="29">
        <v>9550</v>
      </c>
      <c r="Y329" s="29">
        <v>16168</v>
      </c>
      <c r="Z329" s="29">
        <v>4679</v>
      </c>
      <c r="AA329" s="29">
        <v>1701</v>
      </c>
      <c r="AB329" s="29">
        <v>15718</v>
      </c>
      <c r="AC329" s="29">
        <v>4832</v>
      </c>
      <c r="AD329" s="32"/>
    </row>
    <row r="330" spans="1:30" ht="15" customHeight="1" x14ac:dyDescent="0.2">
      <c r="A330" s="18" t="s">
        <v>688</v>
      </c>
      <c r="B330" s="30" t="s">
        <v>689</v>
      </c>
      <c r="C330" s="30" t="s">
        <v>1101</v>
      </c>
      <c r="D330" s="18" t="s">
        <v>690</v>
      </c>
      <c r="E330" s="31" t="s">
        <v>691</v>
      </c>
      <c r="F330" s="30" t="s">
        <v>690</v>
      </c>
      <c r="G330" s="32">
        <v>23833</v>
      </c>
      <c r="H330" s="32">
        <v>9254</v>
      </c>
      <c r="I330" s="32">
        <v>5</v>
      </c>
      <c r="J330" s="32">
        <v>6</v>
      </c>
      <c r="K330" s="32">
        <v>2363</v>
      </c>
      <c r="L330" s="32">
        <v>3246</v>
      </c>
      <c r="M330" s="32">
        <v>3634</v>
      </c>
      <c r="N330" s="32">
        <v>652</v>
      </c>
      <c r="O330" s="32">
        <v>198</v>
      </c>
      <c r="P330" s="32">
        <v>5833</v>
      </c>
      <c r="Q330" s="32">
        <v>1571</v>
      </c>
      <c r="R330" s="32">
        <v>1213</v>
      </c>
      <c r="S330" s="32">
        <v>358</v>
      </c>
      <c r="T330" s="32">
        <v>1647</v>
      </c>
      <c r="U330" s="32">
        <v>65</v>
      </c>
      <c r="V330" s="32">
        <v>71</v>
      </c>
      <c r="W330" s="32">
        <v>875</v>
      </c>
      <c r="X330" s="32">
        <v>1604</v>
      </c>
      <c r="Y330" s="32">
        <v>3093</v>
      </c>
      <c r="Z330" s="32">
        <v>803</v>
      </c>
      <c r="AA330" s="32">
        <v>291</v>
      </c>
      <c r="AB330" s="32">
        <v>2761</v>
      </c>
      <c r="AC330" s="32">
        <v>948</v>
      </c>
      <c r="AD330" s="32"/>
    </row>
    <row r="331" spans="1:30" ht="15" customHeight="1" x14ac:dyDescent="0.2">
      <c r="A331" s="18" t="s">
        <v>688</v>
      </c>
      <c r="B331" s="30" t="s">
        <v>689</v>
      </c>
      <c r="C331" s="30" t="s">
        <v>1102</v>
      </c>
      <c r="D331" s="18" t="s">
        <v>692</v>
      </c>
      <c r="E331" s="31" t="s">
        <v>693</v>
      </c>
      <c r="F331" s="30" t="s">
        <v>692</v>
      </c>
      <c r="G331" s="32">
        <v>36464</v>
      </c>
      <c r="H331" s="32">
        <v>13521</v>
      </c>
      <c r="I331" s="32">
        <v>2</v>
      </c>
      <c r="J331" s="32">
        <v>0</v>
      </c>
      <c r="K331" s="32">
        <v>3666</v>
      </c>
      <c r="L331" s="32">
        <v>4817</v>
      </c>
      <c r="M331" s="32">
        <v>5036</v>
      </c>
      <c r="N331" s="32">
        <v>1028</v>
      </c>
      <c r="O331" s="32">
        <v>366</v>
      </c>
      <c r="P331" s="32">
        <v>10570</v>
      </c>
      <c r="Q331" s="32">
        <v>2897</v>
      </c>
      <c r="R331" s="32">
        <v>2243</v>
      </c>
      <c r="S331" s="32">
        <v>654</v>
      </c>
      <c r="T331" s="32">
        <v>2678</v>
      </c>
      <c r="U331" s="32">
        <v>171</v>
      </c>
      <c r="V331" s="32">
        <v>337</v>
      </c>
      <c r="W331" s="32">
        <v>1940</v>
      </c>
      <c r="X331" s="32">
        <v>2547</v>
      </c>
      <c r="Y331" s="32">
        <v>4249</v>
      </c>
      <c r="Z331" s="32">
        <v>990</v>
      </c>
      <c r="AA331" s="32">
        <v>398</v>
      </c>
      <c r="AB331" s="32">
        <v>3858</v>
      </c>
      <c r="AC331" s="32">
        <v>1484</v>
      </c>
      <c r="AD331" s="32"/>
    </row>
    <row r="332" spans="1:30" ht="15" customHeight="1" x14ac:dyDescent="0.2">
      <c r="A332" s="18" t="s">
        <v>688</v>
      </c>
      <c r="B332" s="30" t="s">
        <v>689</v>
      </c>
      <c r="C332" s="30" t="s">
        <v>1103</v>
      </c>
      <c r="D332" s="18" t="s">
        <v>694</v>
      </c>
      <c r="E332" s="31" t="s">
        <v>695</v>
      </c>
      <c r="F332" s="30" t="s">
        <v>694</v>
      </c>
      <c r="G332" s="32">
        <v>23913</v>
      </c>
      <c r="H332" s="32">
        <v>9218</v>
      </c>
      <c r="I332" s="32">
        <v>0</v>
      </c>
      <c r="J332" s="32">
        <v>4</v>
      </c>
      <c r="K332" s="32">
        <v>2380</v>
      </c>
      <c r="L332" s="32">
        <v>3152</v>
      </c>
      <c r="M332" s="32">
        <v>3682</v>
      </c>
      <c r="N332" s="32">
        <v>774</v>
      </c>
      <c r="O332" s="32">
        <v>244</v>
      </c>
      <c r="P332" s="32">
        <v>6159</v>
      </c>
      <c r="Q332" s="32">
        <v>1465</v>
      </c>
      <c r="R332" s="32">
        <v>920</v>
      </c>
      <c r="S332" s="32">
        <v>545</v>
      </c>
      <c r="T332" s="32">
        <v>1721</v>
      </c>
      <c r="U332" s="32">
        <v>73</v>
      </c>
      <c r="V332" s="32">
        <v>82</v>
      </c>
      <c r="W332" s="32">
        <v>1024</v>
      </c>
      <c r="X332" s="32">
        <v>1794</v>
      </c>
      <c r="Y332" s="32">
        <v>2720</v>
      </c>
      <c r="Z332" s="32">
        <v>684</v>
      </c>
      <c r="AA332" s="32">
        <v>303</v>
      </c>
      <c r="AB332" s="32">
        <v>3009</v>
      </c>
      <c r="AC332" s="32">
        <v>802</v>
      </c>
      <c r="AD332" s="32"/>
    </row>
    <row r="333" spans="1:30" ht="15" customHeight="1" x14ac:dyDescent="0.2">
      <c r="A333" s="18" t="s">
        <v>688</v>
      </c>
      <c r="B333" s="30" t="s">
        <v>689</v>
      </c>
      <c r="C333" s="30" t="s">
        <v>1104</v>
      </c>
      <c r="D333" s="18" t="s">
        <v>696</v>
      </c>
      <c r="E333" s="31" t="s">
        <v>697</v>
      </c>
      <c r="F333" s="30" t="s">
        <v>696</v>
      </c>
      <c r="G333" s="32">
        <v>52151</v>
      </c>
      <c r="H333" s="32">
        <v>17858</v>
      </c>
      <c r="I333" s="32">
        <v>10</v>
      </c>
      <c r="J333" s="32">
        <v>3</v>
      </c>
      <c r="K333" s="32">
        <v>4655</v>
      </c>
      <c r="L333" s="32">
        <v>6323</v>
      </c>
      <c r="M333" s="32">
        <v>6867</v>
      </c>
      <c r="N333" s="32">
        <v>1369</v>
      </c>
      <c r="O333" s="32">
        <v>618</v>
      </c>
      <c r="P333" s="32">
        <v>16007</v>
      </c>
      <c r="Q333" s="32">
        <v>4094</v>
      </c>
      <c r="R333" s="32">
        <v>2992</v>
      </c>
      <c r="S333" s="32">
        <v>1102</v>
      </c>
      <c r="T333" s="32">
        <v>4483</v>
      </c>
      <c r="U333" s="32">
        <v>393</v>
      </c>
      <c r="V333" s="32">
        <v>489</v>
      </c>
      <c r="W333" s="32">
        <v>3011</v>
      </c>
      <c r="X333" s="32">
        <v>3537</v>
      </c>
      <c r="Y333" s="32">
        <v>6022</v>
      </c>
      <c r="Z333" s="32">
        <v>2084</v>
      </c>
      <c r="AA333" s="32">
        <v>675</v>
      </c>
      <c r="AB333" s="32">
        <v>5989</v>
      </c>
      <c r="AC333" s="32">
        <v>1529</v>
      </c>
      <c r="AD333" s="32"/>
    </row>
    <row r="334" spans="1:30" ht="15" customHeight="1" x14ac:dyDescent="0.2">
      <c r="A334" s="18" t="s">
        <v>688</v>
      </c>
      <c r="B334" s="30" t="s">
        <v>689</v>
      </c>
      <c r="C334" s="30"/>
      <c r="D334" s="18" t="s">
        <v>698</v>
      </c>
      <c r="E334" s="31"/>
      <c r="F334" s="30"/>
      <c r="G334" s="32">
        <v>1400</v>
      </c>
      <c r="H334" s="32">
        <v>382</v>
      </c>
      <c r="I334" s="32">
        <v>0</v>
      </c>
      <c r="J334" s="32">
        <v>0</v>
      </c>
      <c r="K334" s="32">
        <v>171</v>
      </c>
      <c r="L334" s="32">
        <v>138</v>
      </c>
      <c r="M334" s="32">
        <v>73</v>
      </c>
      <c r="N334" s="32">
        <v>303</v>
      </c>
      <c r="O334" s="32">
        <v>40</v>
      </c>
      <c r="P334" s="32">
        <v>269</v>
      </c>
      <c r="Q334" s="32">
        <v>90</v>
      </c>
      <c r="R334" s="32">
        <v>26</v>
      </c>
      <c r="S334" s="32">
        <v>64</v>
      </c>
      <c r="T334" s="32">
        <v>56</v>
      </c>
      <c r="U334" s="32">
        <v>18</v>
      </c>
      <c r="V334" s="32">
        <v>6</v>
      </c>
      <c r="W334" s="32">
        <v>31</v>
      </c>
      <c r="X334" s="32">
        <v>68</v>
      </c>
      <c r="Y334" s="32">
        <v>84</v>
      </c>
      <c r="Z334" s="32">
        <v>118</v>
      </c>
      <c r="AA334" s="32">
        <v>34</v>
      </c>
      <c r="AB334" s="32">
        <v>101</v>
      </c>
      <c r="AC334" s="32">
        <v>69</v>
      </c>
      <c r="AD334" s="32"/>
    </row>
    <row r="335" spans="1:30" ht="29.25" customHeight="1" x14ac:dyDescent="0.25">
      <c r="A335" s="26" t="s">
        <v>699</v>
      </c>
      <c r="B335" s="27" t="s">
        <v>700</v>
      </c>
      <c r="C335" s="30"/>
      <c r="D335" s="26"/>
      <c r="E335" s="28"/>
      <c r="F335" s="27"/>
      <c r="G335" s="29">
        <v>68107</v>
      </c>
      <c r="H335" s="29">
        <v>31121</v>
      </c>
      <c r="I335" s="29">
        <v>17</v>
      </c>
      <c r="J335" s="29">
        <v>1</v>
      </c>
      <c r="K335" s="29">
        <v>7597</v>
      </c>
      <c r="L335" s="29">
        <v>10065</v>
      </c>
      <c r="M335" s="29">
        <v>13441</v>
      </c>
      <c r="N335" s="29">
        <v>2683</v>
      </c>
      <c r="O335" s="29">
        <v>657</v>
      </c>
      <c r="P335" s="29">
        <v>18089</v>
      </c>
      <c r="Q335" s="29">
        <v>3031</v>
      </c>
      <c r="R335" s="29">
        <v>2047</v>
      </c>
      <c r="S335" s="29">
        <v>984</v>
      </c>
      <c r="T335" s="29">
        <v>3876</v>
      </c>
      <c r="U335" s="29">
        <v>312</v>
      </c>
      <c r="V335" s="29">
        <v>662</v>
      </c>
      <c r="W335" s="29">
        <v>4432</v>
      </c>
      <c r="X335" s="29">
        <v>5776</v>
      </c>
      <c r="Y335" s="29">
        <v>8019</v>
      </c>
      <c r="Z335" s="29">
        <v>1289</v>
      </c>
      <c r="AA335" s="29">
        <v>529</v>
      </c>
      <c r="AB335" s="29">
        <v>4516</v>
      </c>
      <c r="AC335" s="29">
        <v>1204</v>
      </c>
      <c r="AD335" s="32"/>
    </row>
    <row r="336" spans="1:30" ht="15" customHeight="1" x14ac:dyDescent="0.2">
      <c r="A336" s="18" t="s">
        <v>699</v>
      </c>
      <c r="B336" s="30" t="s">
        <v>700</v>
      </c>
      <c r="C336" s="30" t="s">
        <v>1105</v>
      </c>
      <c r="D336" s="18" t="s">
        <v>701</v>
      </c>
      <c r="E336" s="31" t="s">
        <v>702</v>
      </c>
      <c r="F336" s="30" t="s">
        <v>701</v>
      </c>
      <c r="G336" s="32">
        <v>5114</v>
      </c>
      <c r="H336" s="32">
        <v>2410</v>
      </c>
      <c r="I336" s="32">
        <v>0</v>
      </c>
      <c r="J336" s="32">
        <v>0</v>
      </c>
      <c r="K336" s="32">
        <v>518</v>
      </c>
      <c r="L336" s="32">
        <v>761</v>
      </c>
      <c r="M336" s="32">
        <v>1131</v>
      </c>
      <c r="N336" s="32">
        <v>204</v>
      </c>
      <c r="O336" s="32">
        <v>44</v>
      </c>
      <c r="P336" s="32">
        <v>1375</v>
      </c>
      <c r="Q336" s="32">
        <v>186</v>
      </c>
      <c r="R336" s="32">
        <v>127</v>
      </c>
      <c r="S336" s="32">
        <v>59</v>
      </c>
      <c r="T336" s="32">
        <v>333</v>
      </c>
      <c r="U336" s="32">
        <v>27</v>
      </c>
      <c r="V336" s="32">
        <v>29</v>
      </c>
      <c r="W336" s="32">
        <v>413</v>
      </c>
      <c r="X336" s="32">
        <v>387</v>
      </c>
      <c r="Y336" s="32">
        <v>531</v>
      </c>
      <c r="Z336" s="32">
        <v>110</v>
      </c>
      <c r="AA336" s="32">
        <v>28</v>
      </c>
      <c r="AB336" s="32">
        <v>345</v>
      </c>
      <c r="AC336" s="32">
        <v>67</v>
      </c>
      <c r="AD336" s="32"/>
    </row>
    <row r="337" spans="1:30" ht="15" customHeight="1" x14ac:dyDescent="0.2">
      <c r="A337" s="18" t="s">
        <v>699</v>
      </c>
      <c r="B337" s="30" t="s">
        <v>700</v>
      </c>
      <c r="C337" s="30" t="s">
        <v>1106</v>
      </c>
      <c r="D337" s="18" t="s">
        <v>703</v>
      </c>
      <c r="E337" s="31" t="s">
        <v>704</v>
      </c>
      <c r="F337" s="30" t="s">
        <v>703</v>
      </c>
      <c r="G337" s="32">
        <v>6083</v>
      </c>
      <c r="H337" s="32">
        <v>2890</v>
      </c>
      <c r="I337" s="32">
        <v>6</v>
      </c>
      <c r="J337" s="32">
        <v>0</v>
      </c>
      <c r="K337" s="32">
        <v>722</v>
      </c>
      <c r="L337" s="32">
        <v>852</v>
      </c>
      <c r="M337" s="32">
        <v>1310</v>
      </c>
      <c r="N337" s="32">
        <v>252</v>
      </c>
      <c r="O337" s="32">
        <v>65</v>
      </c>
      <c r="P337" s="32">
        <v>1538</v>
      </c>
      <c r="Q337" s="32">
        <v>245</v>
      </c>
      <c r="R337" s="32">
        <v>137</v>
      </c>
      <c r="S337" s="32">
        <v>108</v>
      </c>
      <c r="T337" s="32">
        <v>305</v>
      </c>
      <c r="U337" s="32">
        <v>32</v>
      </c>
      <c r="V337" s="32">
        <v>66</v>
      </c>
      <c r="W337" s="32">
        <v>380</v>
      </c>
      <c r="X337" s="32">
        <v>510</v>
      </c>
      <c r="Y337" s="32">
        <v>624</v>
      </c>
      <c r="Z337" s="32">
        <v>157</v>
      </c>
      <c r="AA337" s="32">
        <v>45</v>
      </c>
      <c r="AB337" s="32">
        <v>391</v>
      </c>
      <c r="AC337" s="32">
        <v>121</v>
      </c>
      <c r="AD337" s="32"/>
    </row>
    <row r="338" spans="1:30" ht="15" customHeight="1" x14ac:dyDescent="0.2">
      <c r="A338" s="18" t="s">
        <v>699</v>
      </c>
      <c r="B338" s="30" t="s">
        <v>700</v>
      </c>
      <c r="C338" s="30" t="s">
        <v>1107</v>
      </c>
      <c r="D338" s="18" t="s">
        <v>705</v>
      </c>
      <c r="E338" s="31" t="s">
        <v>706</v>
      </c>
      <c r="F338" s="30" t="s">
        <v>705</v>
      </c>
      <c r="G338" s="32">
        <v>4587</v>
      </c>
      <c r="H338" s="32">
        <v>2086</v>
      </c>
      <c r="I338" s="32">
        <v>0</v>
      </c>
      <c r="J338" s="32">
        <v>0</v>
      </c>
      <c r="K338" s="32">
        <v>464</v>
      </c>
      <c r="L338" s="32">
        <v>674</v>
      </c>
      <c r="M338" s="32">
        <v>948</v>
      </c>
      <c r="N338" s="32">
        <v>161</v>
      </c>
      <c r="O338" s="32">
        <v>38</v>
      </c>
      <c r="P338" s="32">
        <v>1302</v>
      </c>
      <c r="Q338" s="32">
        <v>238</v>
      </c>
      <c r="R338" s="32">
        <v>158</v>
      </c>
      <c r="S338" s="32">
        <v>80</v>
      </c>
      <c r="T338" s="32">
        <v>356</v>
      </c>
      <c r="U338" s="32">
        <v>21</v>
      </c>
      <c r="V338" s="32">
        <v>25</v>
      </c>
      <c r="W338" s="32">
        <v>261</v>
      </c>
      <c r="X338" s="32">
        <v>401</v>
      </c>
      <c r="Y338" s="32">
        <v>508</v>
      </c>
      <c r="Z338" s="32">
        <v>71</v>
      </c>
      <c r="AA338" s="32">
        <v>31</v>
      </c>
      <c r="AB338" s="32">
        <v>295</v>
      </c>
      <c r="AC338" s="32">
        <v>95</v>
      </c>
      <c r="AD338" s="32"/>
    </row>
    <row r="339" spans="1:30" ht="15" customHeight="1" x14ac:dyDescent="0.2">
      <c r="A339" s="18" t="s">
        <v>699</v>
      </c>
      <c r="B339" s="30" t="s">
        <v>700</v>
      </c>
      <c r="C339" s="30" t="s">
        <v>1108</v>
      </c>
      <c r="D339" s="18" t="s">
        <v>707</v>
      </c>
      <c r="E339" s="31" t="s">
        <v>708</v>
      </c>
      <c r="F339" s="30" t="s">
        <v>707</v>
      </c>
      <c r="G339" s="32">
        <v>6714</v>
      </c>
      <c r="H339" s="32">
        <v>3085</v>
      </c>
      <c r="I339" s="32">
        <v>1</v>
      </c>
      <c r="J339" s="32">
        <v>1</v>
      </c>
      <c r="K339" s="32">
        <v>787</v>
      </c>
      <c r="L339" s="32">
        <v>1005</v>
      </c>
      <c r="M339" s="32">
        <v>1291</v>
      </c>
      <c r="N339" s="32">
        <v>285</v>
      </c>
      <c r="O339" s="32">
        <v>57</v>
      </c>
      <c r="P339" s="32">
        <v>1682</v>
      </c>
      <c r="Q339" s="32">
        <v>285</v>
      </c>
      <c r="R339" s="32">
        <v>213</v>
      </c>
      <c r="S339" s="32">
        <v>72</v>
      </c>
      <c r="T339" s="32">
        <v>363</v>
      </c>
      <c r="U339" s="32">
        <v>28</v>
      </c>
      <c r="V339" s="32">
        <v>95</v>
      </c>
      <c r="W339" s="32">
        <v>360</v>
      </c>
      <c r="X339" s="32">
        <v>551</v>
      </c>
      <c r="Y339" s="32">
        <v>881</v>
      </c>
      <c r="Z339" s="32">
        <v>104</v>
      </c>
      <c r="AA339" s="32">
        <v>53</v>
      </c>
      <c r="AB339" s="32">
        <v>456</v>
      </c>
      <c r="AC339" s="32">
        <v>111</v>
      </c>
      <c r="AD339" s="32"/>
    </row>
    <row r="340" spans="1:30" ht="15" customHeight="1" x14ac:dyDescent="0.2">
      <c r="A340" s="18" t="s">
        <v>699</v>
      </c>
      <c r="B340" s="30" t="s">
        <v>700</v>
      </c>
      <c r="C340" s="30" t="s">
        <v>1109</v>
      </c>
      <c r="D340" s="18" t="s">
        <v>709</v>
      </c>
      <c r="E340" s="31" t="s">
        <v>710</v>
      </c>
      <c r="F340" s="30" t="s">
        <v>709</v>
      </c>
      <c r="G340" s="32">
        <v>4431</v>
      </c>
      <c r="H340" s="32">
        <v>1841</v>
      </c>
      <c r="I340" s="32">
        <v>2</v>
      </c>
      <c r="J340" s="32">
        <v>0</v>
      </c>
      <c r="K340" s="32">
        <v>436</v>
      </c>
      <c r="L340" s="32">
        <v>514</v>
      </c>
      <c r="M340" s="32">
        <v>889</v>
      </c>
      <c r="N340" s="32">
        <v>188</v>
      </c>
      <c r="O340" s="32">
        <v>19</v>
      </c>
      <c r="P340" s="32">
        <v>1444</v>
      </c>
      <c r="Q340" s="32">
        <v>312</v>
      </c>
      <c r="R340" s="32">
        <v>219</v>
      </c>
      <c r="S340" s="32">
        <v>93</v>
      </c>
      <c r="T340" s="32">
        <v>522</v>
      </c>
      <c r="U340" s="32">
        <v>10</v>
      </c>
      <c r="V340" s="32">
        <v>15</v>
      </c>
      <c r="W340" s="32">
        <v>176</v>
      </c>
      <c r="X340" s="32">
        <v>409</v>
      </c>
      <c r="Y340" s="32">
        <v>495</v>
      </c>
      <c r="Z340" s="32">
        <v>70</v>
      </c>
      <c r="AA340" s="32">
        <v>20</v>
      </c>
      <c r="AB340" s="32">
        <v>203</v>
      </c>
      <c r="AC340" s="32">
        <v>151</v>
      </c>
      <c r="AD340" s="32"/>
    </row>
    <row r="341" spans="1:30" ht="15" customHeight="1" x14ac:dyDescent="0.2">
      <c r="A341" s="18" t="s">
        <v>699</v>
      </c>
      <c r="B341" s="30" t="s">
        <v>700</v>
      </c>
      <c r="C341" s="30" t="s">
        <v>1110</v>
      </c>
      <c r="D341" s="18" t="s">
        <v>711</v>
      </c>
      <c r="E341" s="31" t="s">
        <v>712</v>
      </c>
      <c r="F341" s="30" t="s">
        <v>711</v>
      </c>
      <c r="G341" s="32">
        <v>6021</v>
      </c>
      <c r="H341" s="32">
        <v>2711</v>
      </c>
      <c r="I341" s="32">
        <v>0</v>
      </c>
      <c r="J341" s="32">
        <v>0</v>
      </c>
      <c r="K341" s="32">
        <v>578</v>
      </c>
      <c r="L341" s="32">
        <v>847</v>
      </c>
      <c r="M341" s="32">
        <v>1286</v>
      </c>
      <c r="N341" s="32">
        <v>259</v>
      </c>
      <c r="O341" s="32">
        <v>49</v>
      </c>
      <c r="P341" s="32">
        <v>1642</v>
      </c>
      <c r="Q341" s="32">
        <v>307</v>
      </c>
      <c r="R341" s="32">
        <v>211</v>
      </c>
      <c r="S341" s="32">
        <v>96</v>
      </c>
      <c r="T341" s="32">
        <v>290</v>
      </c>
      <c r="U341" s="32">
        <v>29</v>
      </c>
      <c r="V341" s="32">
        <v>70</v>
      </c>
      <c r="W341" s="32">
        <v>407</v>
      </c>
      <c r="X341" s="32">
        <v>539</v>
      </c>
      <c r="Y341" s="32">
        <v>746</v>
      </c>
      <c r="Z341" s="32">
        <v>94</v>
      </c>
      <c r="AA341" s="32">
        <v>44</v>
      </c>
      <c r="AB341" s="32">
        <v>385</v>
      </c>
      <c r="AC341" s="32">
        <v>91</v>
      </c>
      <c r="AD341" s="32"/>
    </row>
    <row r="342" spans="1:30" ht="15" customHeight="1" x14ac:dyDescent="0.2">
      <c r="A342" s="18" t="s">
        <v>699</v>
      </c>
      <c r="B342" s="30" t="s">
        <v>700</v>
      </c>
      <c r="C342" s="30" t="s">
        <v>1111</v>
      </c>
      <c r="D342" s="18" t="s">
        <v>713</v>
      </c>
      <c r="E342" s="31" t="s">
        <v>714</v>
      </c>
      <c r="F342" s="30" t="s">
        <v>713</v>
      </c>
      <c r="G342" s="32">
        <v>4006</v>
      </c>
      <c r="H342" s="32">
        <v>2019</v>
      </c>
      <c r="I342" s="32">
        <v>0</v>
      </c>
      <c r="J342" s="32">
        <v>0</v>
      </c>
      <c r="K342" s="32">
        <v>501</v>
      </c>
      <c r="L342" s="32">
        <v>661</v>
      </c>
      <c r="M342" s="32">
        <v>857</v>
      </c>
      <c r="N342" s="32">
        <v>169</v>
      </c>
      <c r="O342" s="32">
        <v>18</v>
      </c>
      <c r="P342" s="32">
        <v>806</v>
      </c>
      <c r="Q342" s="32">
        <v>145</v>
      </c>
      <c r="R342" s="32">
        <v>97</v>
      </c>
      <c r="S342" s="32">
        <v>48</v>
      </c>
      <c r="T342" s="32">
        <v>180</v>
      </c>
      <c r="U342" s="32">
        <v>19</v>
      </c>
      <c r="V342" s="32">
        <v>6</v>
      </c>
      <c r="W342" s="32">
        <v>145</v>
      </c>
      <c r="X342" s="32">
        <v>311</v>
      </c>
      <c r="Y342" s="32">
        <v>545</v>
      </c>
      <c r="Z342" s="32">
        <v>68</v>
      </c>
      <c r="AA342" s="32">
        <v>29</v>
      </c>
      <c r="AB342" s="32">
        <v>281</v>
      </c>
      <c r="AC342" s="32">
        <v>71</v>
      </c>
      <c r="AD342" s="32"/>
    </row>
    <row r="343" spans="1:30" ht="15" customHeight="1" x14ac:dyDescent="0.2">
      <c r="A343" s="18" t="s">
        <v>699</v>
      </c>
      <c r="B343" s="30" t="s">
        <v>700</v>
      </c>
      <c r="C343" s="30" t="s">
        <v>1112</v>
      </c>
      <c r="D343" s="18" t="s">
        <v>715</v>
      </c>
      <c r="E343" s="31" t="s">
        <v>716</v>
      </c>
      <c r="F343" s="30" t="s">
        <v>715</v>
      </c>
      <c r="G343" s="32">
        <v>23897</v>
      </c>
      <c r="H343" s="32">
        <v>10867</v>
      </c>
      <c r="I343" s="32">
        <v>6</v>
      </c>
      <c r="J343" s="32">
        <v>0</v>
      </c>
      <c r="K343" s="32">
        <v>2817</v>
      </c>
      <c r="L343" s="32">
        <v>3659</v>
      </c>
      <c r="M343" s="32">
        <v>4385</v>
      </c>
      <c r="N343" s="32">
        <v>850</v>
      </c>
      <c r="O343" s="32">
        <v>266</v>
      </c>
      <c r="P343" s="32">
        <v>6206</v>
      </c>
      <c r="Q343" s="32">
        <v>1097</v>
      </c>
      <c r="R343" s="32">
        <v>746</v>
      </c>
      <c r="S343" s="32">
        <v>351</v>
      </c>
      <c r="T343" s="32">
        <v>1059</v>
      </c>
      <c r="U343" s="32">
        <v>113</v>
      </c>
      <c r="V343" s="32">
        <v>277</v>
      </c>
      <c r="W343" s="32">
        <v>1614</v>
      </c>
      <c r="X343" s="32">
        <v>2046</v>
      </c>
      <c r="Y343" s="32">
        <v>3002</v>
      </c>
      <c r="Z343" s="32">
        <v>441</v>
      </c>
      <c r="AA343" s="32">
        <v>220</v>
      </c>
      <c r="AB343" s="32">
        <v>1654</v>
      </c>
      <c r="AC343" s="32">
        <v>391</v>
      </c>
      <c r="AD343" s="32"/>
    </row>
    <row r="344" spans="1:30" ht="15" customHeight="1" x14ac:dyDescent="0.2">
      <c r="A344" s="18" t="s">
        <v>699</v>
      </c>
      <c r="B344" s="30" t="s">
        <v>700</v>
      </c>
      <c r="C344" s="30" t="s">
        <v>1113</v>
      </c>
      <c r="D344" s="18" t="s">
        <v>717</v>
      </c>
      <c r="E344" s="31" t="s">
        <v>718</v>
      </c>
      <c r="F344" s="30" t="s">
        <v>717</v>
      </c>
      <c r="G344" s="32">
        <v>4577</v>
      </c>
      <c r="H344" s="32">
        <v>2162</v>
      </c>
      <c r="I344" s="32">
        <v>1</v>
      </c>
      <c r="J344" s="32">
        <v>0</v>
      </c>
      <c r="K344" s="32">
        <v>496</v>
      </c>
      <c r="L344" s="32">
        <v>742</v>
      </c>
      <c r="M344" s="32">
        <v>923</v>
      </c>
      <c r="N344" s="32">
        <v>168</v>
      </c>
      <c r="O344" s="32">
        <v>63</v>
      </c>
      <c r="P344" s="32">
        <v>1216</v>
      </c>
      <c r="Q344" s="32">
        <v>153</v>
      </c>
      <c r="R344" s="32">
        <v>122</v>
      </c>
      <c r="S344" s="32">
        <v>31</v>
      </c>
      <c r="T344" s="32">
        <v>335</v>
      </c>
      <c r="U344" s="32">
        <v>20</v>
      </c>
      <c r="V344" s="32">
        <v>52</v>
      </c>
      <c r="W344" s="32">
        <v>310</v>
      </c>
      <c r="X344" s="32">
        <v>346</v>
      </c>
      <c r="Y344" s="32">
        <v>471</v>
      </c>
      <c r="Z344" s="32">
        <v>82</v>
      </c>
      <c r="AA344" s="32">
        <v>34</v>
      </c>
      <c r="AB344" s="32">
        <v>327</v>
      </c>
      <c r="AC344" s="32">
        <v>54</v>
      </c>
      <c r="AD344" s="32"/>
    </row>
    <row r="345" spans="1:30" ht="15" customHeight="1" x14ac:dyDescent="0.2">
      <c r="A345" s="18" t="s">
        <v>699</v>
      </c>
      <c r="B345" s="30" t="s">
        <v>1221</v>
      </c>
      <c r="C345" s="30"/>
      <c r="D345" s="18" t="s">
        <v>719</v>
      </c>
      <c r="E345" s="31"/>
      <c r="F345" s="30"/>
      <c r="G345" s="32">
        <v>2677</v>
      </c>
      <c r="H345" s="32">
        <v>1050</v>
      </c>
      <c r="I345" s="32">
        <v>1</v>
      </c>
      <c r="J345" s="32">
        <v>0</v>
      </c>
      <c r="K345" s="32">
        <v>278</v>
      </c>
      <c r="L345" s="32">
        <v>350</v>
      </c>
      <c r="M345" s="32">
        <v>421</v>
      </c>
      <c r="N345" s="32">
        <v>147</v>
      </c>
      <c r="O345" s="32">
        <v>38</v>
      </c>
      <c r="P345" s="32">
        <v>878</v>
      </c>
      <c r="Q345" s="32">
        <v>63</v>
      </c>
      <c r="R345" s="32">
        <v>17</v>
      </c>
      <c r="S345" s="32">
        <v>46</v>
      </c>
      <c r="T345" s="32">
        <v>133</v>
      </c>
      <c r="U345" s="32">
        <v>13</v>
      </c>
      <c r="V345" s="32">
        <v>27</v>
      </c>
      <c r="W345" s="32">
        <v>366</v>
      </c>
      <c r="X345" s="32">
        <v>276</v>
      </c>
      <c r="Y345" s="32">
        <v>216</v>
      </c>
      <c r="Z345" s="32">
        <v>92</v>
      </c>
      <c r="AA345" s="32">
        <v>25</v>
      </c>
      <c r="AB345" s="32">
        <v>179</v>
      </c>
      <c r="AC345" s="32">
        <v>52</v>
      </c>
      <c r="AD345" s="32"/>
    </row>
    <row r="346" spans="1:30" ht="27" customHeight="1" x14ac:dyDescent="0.25">
      <c r="A346" s="26" t="s">
        <v>720</v>
      </c>
      <c r="B346" s="25" t="s">
        <v>98</v>
      </c>
      <c r="C346" s="30"/>
      <c r="D346" s="26"/>
      <c r="E346" s="28"/>
      <c r="F346" s="27"/>
      <c r="G346" s="29">
        <v>48295</v>
      </c>
      <c r="H346" s="29">
        <v>20700</v>
      </c>
      <c r="I346" s="29">
        <v>7</v>
      </c>
      <c r="J346" s="29">
        <v>1</v>
      </c>
      <c r="K346" s="29">
        <v>5270</v>
      </c>
      <c r="L346" s="29">
        <v>8893</v>
      </c>
      <c r="M346" s="29">
        <v>6529</v>
      </c>
      <c r="N346" s="29">
        <v>2451</v>
      </c>
      <c r="O346" s="29">
        <v>250</v>
      </c>
      <c r="P346" s="29">
        <v>11009</v>
      </c>
      <c r="Q346" s="29">
        <v>1985</v>
      </c>
      <c r="R346" s="29">
        <v>1336</v>
      </c>
      <c r="S346" s="29">
        <v>649</v>
      </c>
      <c r="T346" s="29">
        <v>2374</v>
      </c>
      <c r="U346" s="29">
        <v>263</v>
      </c>
      <c r="V346" s="29">
        <v>536</v>
      </c>
      <c r="W346" s="29">
        <v>2493</v>
      </c>
      <c r="X346" s="29">
        <v>3358</v>
      </c>
      <c r="Y346" s="29">
        <v>5177</v>
      </c>
      <c r="Z346" s="29">
        <v>1770</v>
      </c>
      <c r="AA346" s="29">
        <v>400</v>
      </c>
      <c r="AB346" s="29">
        <v>5379</v>
      </c>
      <c r="AC346" s="29">
        <v>1159</v>
      </c>
      <c r="AD346" s="32"/>
    </row>
    <row r="347" spans="1:30" ht="15" customHeight="1" x14ac:dyDescent="0.2">
      <c r="A347" s="18" t="s">
        <v>720</v>
      </c>
      <c r="B347" s="30" t="s">
        <v>98</v>
      </c>
      <c r="C347" s="30" t="s">
        <v>722</v>
      </c>
      <c r="D347" s="18" t="s">
        <v>721</v>
      </c>
      <c r="E347" s="31" t="s">
        <v>722</v>
      </c>
      <c r="F347" s="30" t="s">
        <v>721</v>
      </c>
      <c r="G347" s="32">
        <v>4365</v>
      </c>
      <c r="H347" s="32">
        <v>1915</v>
      </c>
      <c r="I347" s="32">
        <v>0</v>
      </c>
      <c r="J347" s="32">
        <v>0</v>
      </c>
      <c r="K347" s="32">
        <v>480</v>
      </c>
      <c r="L347" s="32">
        <v>850</v>
      </c>
      <c r="M347" s="32">
        <v>585</v>
      </c>
      <c r="N347" s="32">
        <v>221</v>
      </c>
      <c r="O347" s="32">
        <v>11</v>
      </c>
      <c r="P347" s="32">
        <v>1023</v>
      </c>
      <c r="Q347" s="32">
        <v>217</v>
      </c>
      <c r="R347" s="32">
        <v>135</v>
      </c>
      <c r="S347" s="32">
        <v>82</v>
      </c>
      <c r="T347" s="32">
        <v>254</v>
      </c>
      <c r="U347" s="32">
        <v>23</v>
      </c>
      <c r="V347" s="32">
        <v>28</v>
      </c>
      <c r="W347" s="32">
        <v>188</v>
      </c>
      <c r="X347" s="32">
        <v>313</v>
      </c>
      <c r="Y347" s="32">
        <v>443</v>
      </c>
      <c r="Z347" s="32">
        <v>148</v>
      </c>
      <c r="AA347" s="32">
        <v>18</v>
      </c>
      <c r="AB347" s="32">
        <v>481</v>
      </c>
      <c r="AC347" s="32">
        <v>105</v>
      </c>
      <c r="AD347" s="32"/>
    </row>
    <row r="348" spans="1:30" ht="15" customHeight="1" x14ac:dyDescent="0.2">
      <c r="A348" s="18" t="s">
        <v>720</v>
      </c>
      <c r="B348" s="30" t="s">
        <v>98</v>
      </c>
      <c r="C348" s="30" t="s">
        <v>1114</v>
      </c>
      <c r="D348" s="18" t="s">
        <v>99</v>
      </c>
      <c r="E348" s="31" t="s">
        <v>100</v>
      </c>
      <c r="F348" s="54" t="s">
        <v>101</v>
      </c>
      <c r="G348" s="32">
        <v>7370.5</v>
      </c>
      <c r="H348" s="32">
        <v>3099.5</v>
      </c>
      <c r="I348" s="32">
        <v>1</v>
      </c>
      <c r="J348" s="32">
        <v>0</v>
      </c>
      <c r="K348" s="32">
        <v>784</v>
      </c>
      <c r="L348" s="32">
        <v>1292</v>
      </c>
      <c r="M348" s="32">
        <v>1022.5</v>
      </c>
      <c r="N348" s="32">
        <v>408</v>
      </c>
      <c r="O348" s="32">
        <v>24.5</v>
      </c>
      <c r="P348" s="32">
        <v>1638.5</v>
      </c>
      <c r="Q348" s="32">
        <v>313.5</v>
      </c>
      <c r="R348" s="32">
        <v>209.5</v>
      </c>
      <c r="S348" s="32">
        <v>104</v>
      </c>
      <c r="T348" s="32">
        <v>304.5</v>
      </c>
      <c r="U348" s="32">
        <v>30.5</v>
      </c>
      <c r="V348" s="32">
        <v>101.5</v>
      </c>
      <c r="W348" s="32">
        <v>263</v>
      </c>
      <c r="X348" s="32">
        <v>625.5</v>
      </c>
      <c r="Y348" s="32">
        <v>903.5</v>
      </c>
      <c r="Z348" s="32">
        <v>247.5</v>
      </c>
      <c r="AA348" s="32">
        <v>53.5</v>
      </c>
      <c r="AB348" s="32">
        <v>814</v>
      </c>
      <c r="AC348" s="32">
        <v>181.5</v>
      </c>
      <c r="AD348" s="32"/>
    </row>
    <row r="349" spans="1:30" ht="15" customHeight="1" x14ac:dyDescent="0.2">
      <c r="A349" s="18" t="s">
        <v>720</v>
      </c>
      <c r="B349" s="30" t="s">
        <v>98</v>
      </c>
      <c r="C349" s="30" t="s">
        <v>1114</v>
      </c>
      <c r="D349" s="18" t="s">
        <v>99</v>
      </c>
      <c r="E349" s="90" t="s">
        <v>102</v>
      </c>
      <c r="F349" s="91" t="s">
        <v>103</v>
      </c>
      <c r="G349" s="32">
        <v>7370.5</v>
      </c>
      <c r="H349" s="32">
        <v>3099.5</v>
      </c>
      <c r="I349" s="32">
        <v>1</v>
      </c>
      <c r="J349" s="32">
        <v>0</v>
      </c>
      <c r="K349" s="32">
        <v>784</v>
      </c>
      <c r="L349" s="32">
        <v>1292</v>
      </c>
      <c r="M349" s="32">
        <v>1022.5</v>
      </c>
      <c r="N349" s="32">
        <v>408</v>
      </c>
      <c r="O349" s="32">
        <v>24.5</v>
      </c>
      <c r="P349" s="32">
        <v>1638.5</v>
      </c>
      <c r="Q349" s="32">
        <v>313.5</v>
      </c>
      <c r="R349" s="32">
        <v>209.5</v>
      </c>
      <c r="S349" s="32">
        <v>104</v>
      </c>
      <c r="T349" s="32">
        <v>304.5</v>
      </c>
      <c r="U349" s="32">
        <v>30.5</v>
      </c>
      <c r="V349" s="32">
        <v>101.5</v>
      </c>
      <c r="W349" s="32">
        <v>263</v>
      </c>
      <c r="X349" s="32">
        <v>625.5</v>
      </c>
      <c r="Y349" s="32">
        <v>903.5</v>
      </c>
      <c r="Z349" s="32">
        <v>247.5</v>
      </c>
      <c r="AA349" s="32">
        <v>53.5</v>
      </c>
      <c r="AB349" s="32">
        <v>814</v>
      </c>
      <c r="AC349" s="32">
        <v>181.5</v>
      </c>
      <c r="AD349" s="32"/>
    </row>
    <row r="350" spans="1:30" ht="15" customHeight="1" x14ac:dyDescent="0.2">
      <c r="A350" s="18" t="s">
        <v>720</v>
      </c>
      <c r="B350" s="30" t="s">
        <v>98</v>
      </c>
      <c r="C350" s="30" t="s">
        <v>1115</v>
      </c>
      <c r="D350" s="18" t="s">
        <v>723</v>
      </c>
      <c r="E350" s="31" t="s">
        <v>724</v>
      </c>
      <c r="F350" s="30" t="s">
        <v>723</v>
      </c>
      <c r="G350" s="32">
        <v>13088</v>
      </c>
      <c r="H350" s="32">
        <v>5512</v>
      </c>
      <c r="I350" s="32">
        <v>1</v>
      </c>
      <c r="J350" s="32">
        <v>0</v>
      </c>
      <c r="K350" s="32">
        <v>1352</v>
      </c>
      <c r="L350" s="32">
        <v>2473</v>
      </c>
      <c r="M350" s="32">
        <v>1686</v>
      </c>
      <c r="N350" s="32">
        <v>679</v>
      </c>
      <c r="O350" s="32">
        <v>117</v>
      </c>
      <c r="P350" s="32">
        <v>3017</v>
      </c>
      <c r="Q350" s="32">
        <v>402</v>
      </c>
      <c r="R350" s="32">
        <v>315</v>
      </c>
      <c r="S350" s="32">
        <v>87</v>
      </c>
      <c r="T350" s="32">
        <v>463</v>
      </c>
      <c r="U350" s="32">
        <v>95</v>
      </c>
      <c r="V350" s="32">
        <v>173</v>
      </c>
      <c r="W350" s="32">
        <v>1090</v>
      </c>
      <c r="X350" s="32">
        <v>794</v>
      </c>
      <c r="Y350" s="32">
        <v>1296</v>
      </c>
      <c r="Z350" s="32">
        <v>533</v>
      </c>
      <c r="AA350" s="32">
        <v>113</v>
      </c>
      <c r="AB350" s="32">
        <v>1566</v>
      </c>
      <c r="AC350" s="32">
        <v>255</v>
      </c>
      <c r="AD350" s="32"/>
    </row>
    <row r="351" spans="1:30" ht="15" customHeight="1" x14ac:dyDescent="0.2">
      <c r="A351" s="18" t="s">
        <v>720</v>
      </c>
      <c r="B351" s="30" t="s">
        <v>98</v>
      </c>
      <c r="C351" s="30" t="s">
        <v>726</v>
      </c>
      <c r="D351" s="18" t="s">
        <v>725</v>
      </c>
      <c r="E351" s="31" t="s">
        <v>726</v>
      </c>
      <c r="F351" s="30" t="s">
        <v>725</v>
      </c>
      <c r="G351" s="32">
        <v>3843</v>
      </c>
      <c r="H351" s="32">
        <v>1878</v>
      </c>
      <c r="I351" s="32">
        <v>1</v>
      </c>
      <c r="J351" s="32">
        <v>0</v>
      </c>
      <c r="K351" s="32">
        <v>492</v>
      </c>
      <c r="L351" s="32">
        <v>822</v>
      </c>
      <c r="M351" s="32">
        <v>563</v>
      </c>
      <c r="N351" s="32">
        <v>181</v>
      </c>
      <c r="O351" s="32">
        <v>14</v>
      </c>
      <c r="P351" s="32">
        <v>745</v>
      </c>
      <c r="Q351" s="32">
        <v>212</v>
      </c>
      <c r="R351" s="32">
        <v>148</v>
      </c>
      <c r="S351" s="32">
        <v>64</v>
      </c>
      <c r="T351" s="32">
        <v>144</v>
      </c>
      <c r="U351" s="32">
        <v>11</v>
      </c>
      <c r="V351" s="32">
        <v>13</v>
      </c>
      <c r="W351" s="32">
        <v>75</v>
      </c>
      <c r="X351" s="32">
        <v>290</v>
      </c>
      <c r="Y351" s="32">
        <v>419</v>
      </c>
      <c r="Z351" s="32">
        <v>120</v>
      </c>
      <c r="AA351" s="32">
        <v>30</v>
      </c>
      <c r="AB351" s="32">
        <v>367</v>
      </c>
      <c r="AC351" s="32">
        <v>89</v>
      </c>
      <c r="AD351" s="32"/>
    </row>
    <row r="352" spans="1:30" ht="15" customHeight="1" x14ac:dyDescent="0.2">
      <c r="A352" s="18" t="s">
        <v>720</v>
      </c>
      <c r="B352" s="39" t="s">
        <v>98</v>
      </c>
      <c r="C352" s="30"/>
      <c r="D352" s="18" t="s">
        <v>727</v>
      </c>
      <c r="E352" s="31"/>
      <c r="F352" s="30"/>
      <c r="G352" s="32">
        <v>448</v>
      </c>
      <c r="H352" s="32">
        <v>233</v>
      </c>
      <c r="I352" s="32">
        <v>0</v>
      </c>
      <c r="J352" s="32">
        <v>0</v>
      </c>
      <c r="K352" s="32">
        <v>24</v>
      </c>
      <c r="L352" s="32">
        <v>56</v>
      </c>
      <c r="M352" s="32">
        <v>153</v>
      </c>
      <c r="N352" s="32">
        <v>53</v>
      </c>
      <c r="O352" s="32">
        <v>0</v>
      </c>
      <c r="P352" s="32">
        <v>65</v>
      </c>
      <c r="Q352" s="32">
        <v>16</v>
      </c>
      <c r="R352" s="32">
        <v>5</v>
      </c>
      <c r="S352" s="32">
        <v>11</v>
      </c>
      <c r="T352" s="32">
        <v>13</v>
      </c>
      <c r="U352" s="32">
        <v>2</v>
      </c>
      <c r="V352" s="32">
        <v>3</v>
      </c>
      <c r="W352" s="32">
        <v>10</v>
      </c>
      <c r="X352" s="32">
        <v>21</v>
      </c>
      <c r="Y352" s="32">
        <v>27</v>
      </c>
      <c r="Z352" s="32">
        <v>26</v>
      </c>
      <c r="AA352" s="32">
        <v>3</v>
      </c>
      <c r="AB352" s="32">
        <v>26</v>
      </c>
      <c r="AC352" s="32">
        <v>15</v>
      </c>
      <c r="AD352" s="32"/>
    </row>
    <row r="353" spans="1:30" ht="15" customHeight="1" x14ac:dyDescent="0.2">
      <c r="A353" s="18" t="s">
        <v>720</v>
      </c>
      <c r="B353" s="39" t="s">
        <v>98</v>
      </c>
      <c r="C353" s="30" t="s">
        <v>1116</v>
      </c>
      <c r="D353" s="18" t="s">
        <v>104</v>
      </c>
      <c r="E353" s="31" t="s">
        <v>105</v>
      </c>
      <c r="F353" s="54" t="s">
        <v>106</v>
      </c>
      <c r="G353" s="32">
        <v>5905</v>
      </c>
      <c r="H353" s="32">
        <v>2481.5</v>
      </c>
      <c r="I353" s="32">
        <v>1.5</v>
      </c>
      <c r="J353" s="32">
        <v>0.5</v>
      </c>
      <c r="K353" s="32">
        <v>677</v>
      </c>
      <c r="L353" s="32">
        <v>1054</v>
      </c>
      <c r="M353" s="32">
        <v>748.5</v>
      </c>
      <c r="N353" s="32">
        <v>250.5</v>
      </c>
      <c r="O353" s="32">
        <v>29.5</v>
      </c>
      <c r="P353" s="32">
        <v>1441</v>
      </c>
      <c r="Q353" s="32">
        <v>255.5</v>
      </c>
      <c r="R353" s="32">
        <v>157</v>
      </c>
      <c r="S353" s="32">
        <v>98.5</v>
      </c>
      <c r="T353" s="32">
        <v>445.5</v>
      </c>
      <c r="U353" s="32">
        <v>35.5</v>
      </c>
      <c r="V353" s="32">
        <v>58</v>
      </c>
      <c r="W353" s="32">
        <v>302</v>
      </c>
      <c r="X353" s="32">
        <v>344.5</v>
      </c>
      <c r="Y353" s="32">
        <v>592.5</v>
      </c>
      <c r="Z353" s="32">
        <v>224</v>
      </c>
      <c r="AA353" s="32">
        <v>64.5</v>
      </c>
      <c r="AB353" s="32">
        <v>655.5</v>
      </c>
      <c r="AC353" s="32">
        <v>166</v>
      </c>
      <c r="AD353" s="32"/>
    </row>
    <row r="354" spans="1:30" ht="15" customHeight="1" x14ac:dyDescent="0.2">
      <c r="A354" s="18" t="s">
        <v>720</v>
      </c>
      <c r="B354" s="39" t="s">
        <v>98</v>
      </c>
      <c r="C354" s="30" t="s">
        <v>1116</v>
      </c>
      <c r="D354" s="18" t="s">
        <v>104</v>
      </c>
      <c r="E354" s="90" t="s">
        <v>107</v>
      </c>
      <c r="F354" s="91" t="s">
        <v>108</v>
      </c>
      <c r="G354" s="32">
        <v>5905</v>
      </c>
      <c r="H354" s="32">
        <v>2481.5</v>
      </c>
      <c r="I354" s="32">
        <v>1.5</v>
      </c>
      <c r="J354" s="32">
        <v>0.5</v>
      </c>
      <c r="K354" s="32">
        <v>677</v>
      </c>
      <c r="L354" s="32">
        <v>1054</v>
      </c>
      <c r="M354" s="32">
        <v>748.5</v>
      </c>
      <c r="N354" s="32">
        <v>250.5</v>
      </c>
      <c r="O354" s="32">
        <v>29.5</v>
      </c>
      <c r="P354" s="32">
        <v>1441</v>
      </c>
      <c r="Q354" s="32">
        <v>255.5</v>
      </c>
      <c r="R354" s="32">
        <v>157</v>
      </c>
      <c r="S354" s="32">
        <v>98.5</v>
      </c>
      <c r="T354" s="32">
        <v>445.5</v>
      </c>
      <c r="U354" s="32">
        <v>35.5</v>
      </c>
      <c r="V354" s="32">
        <v>58</v>
      </c>
      <c r="W354" s="32">
        <v>302</v>
      </c>
      <c r="X354" s="32">
        <v>344.5</v>
      </c>
      <c r="Y354" s="32">
        <v>592.5</v>
      </c>
      <c r="Z354" s="32">
        <v>224</v>
      </c>
      <c r="AA354" s="32">
        <v>64.5</v>
      </c>
      <c r="AB354" s="32">
        <v>655.5</v>
      </c>
      <c r="AC354" s="32">
        <v>166</v>
      </c>
      <c r="AD354" s="32"/>
    </row>
    <row r="355" spans="1:30" ht="27" customHeight="1" x14ac:dyDescent="0.25">
      <c r="A355" s="26" t="s">
        <v>728</v>
      </c>
      <c r="B355" s="27" t="s">
        <v>729</v>
      </c>
      <c r="C355" s="30"/>
      <c r="D355" s="26"/>
      <c r="E355" s="28"/>
      <c r="F355" s="27"/>
      <c r="G355" s="29">
        <v>67294</v>
      </c>
      <c r="H355" s="29">
        <v>24820</v>
      </c>
      <c r="I355" s="29">
        <v>3</v>
      </c>
      <c r="J355" s="29">
        <v>14</v>
      </c>
      <c r="K355" s="29">
        <v>6617</v>
      </c>
      <c r="L355" s="29">
        <v>10330</v>
      </c>
      <c r="M355" s="29">
        <v>7856</v>
      </c>
      <c r="N355" s="29">
        <v>2286</v>
      </c>
      <c r="O355" s="29">
        <v>388</v>
      </c>
      <c r="P355" s="29">
        <v>18626</v>
      </c>
      <c r="Q355" s="29">
        <v>3414</v>
      </c>
      <c r="R355" s="29">
        <v>2658</v>
      </c>
      <c r="S355" s="29">
        <v>756</v>
      </c>
      <c r="T355" s="29">
        <v>5287</v>
      </c>
      <c r="U355" s="29">
        <v>378</v>
      </c>
      <c r="V355" s="29">
        <v>982</v>
      </c>
      <c r="W355" s="29">
        <v>3036</v>
      </c>
      <c r="X355" s="29">
        <v>5529</v>
      </c>
      <c r="Y355" s="29">
        <v>7495</v>
      </c>
      <c r="Z355" s="29">
        <v>2998</v>
      </c>
      <c r="AA355" s="29">
        <v>550</v>
      </c>
      <c r="AB355" s="29">
        <v>8631</v>
      </c>
      <c r="AC355" s="29">
        <v>1500</v>
      </c>
      <c r="AD355" s="32"/>
    </row>
    <row r="356" spans="1:30" ht="15" customHeight="1" x14ac:dyDescent="0.2">
      <c r="A356" s="18" t="s">
        <v>728</v>
      </c>
      <c r="B356" s="30" t="s">
        <v>729</v>
      </c>
      <c r="C356" s="30" t="s">
        <v>1117</v>
      </c>
      <c r="D356" s="18" t="s">
        <v>730</v>
      </c>
      <c r="E356" s="31" t="s">
        <v>731</v>
      </c>
      <c r="F356" s="30" t="s">
        <v>730</v>
      </c>
      <c r="G356" s="32">
        <v>7045</v>
      </c>
      <c r="H356" s="32">
        <v>2519</v>
      </c>
      <c r="I356" s="32">
        <v>1</v>
      </c>
      <c r="J356" s="32">
        <v>1</v>
      </c>
      <c r="K356" s="32">
        <v>629</v>
      </c>
      <c r="L356" s="32">
        <v>993</v>
      </c>
      <c r="M356" s="32">
        <v>895</v>
      </c>
      <c r="N356" s="32">
        <v>212</v>
      </c>
      <c r="O356" s="32">
        <v>44</v>
      </c>
      <c r="P356" s="32">
        <v>2059</v>
      </c>
      <c r="Q356" s="32">
        <v>423</v>
      </c>
      <c r="R356" s="32">
        <v>335</v>
      </c>
      <c r="S356" s="32">
        <v>88</v>
      </c>
      <c r="T356" s="32">
        <v>615</v>
      </c>
      <c r="U356" s="32">
        <v>39</v>
      </c>
      <c r="V356" s="32">
        <v>132</v>
      </c>
      <c r="W356" s="32">
        <v>213</v>
      </c>
      <c r="X356" s="32">
        <v>637</v>
      </c>
      <c r="Y356" s="32">
        <v>840</v>
      </c>
      <c r="Z356" s="32">
        <v>278</v>
      </c>
      <c r="AA356" s="32">
        <v>58</v>
      </c>
      <c r="AB356" s="32">
        <v>902</v>
      </c>
      <c r="AC356" s="32">
        <v>133</v>
      </c>
      <c r="AD356" s="32"/>
    </row>
    <row r="357" spans="1:30" ht="15" customHeight="1" x14ac:dyDescent="0.2">
      <c r="A357" s="18" t="s">
        <v>728</v>
      </c>
      <c r="B357" s="30" t="s">
        <v>729</v>
      </c>
      <c r="C357" s="30" t="s">
        <v>1118</v>
      </c>
      <c r="D357" s="18" t="s">
        <v>732</v>
      </c>
      <c r="E357" s="31" t="s">
        <v>733</v>
      </c>
      <c r="F357" s="30" t="s">
        <v>732</v>
      </c>
      <c r="G357" s="32">
        <v>4417</v>
      </c>
      <c r="H357" s="32">
        <v>1733</v>
      </c>
      <c r="I357" s="32">
        <v>0</v>
      </c>
      <c r="J357" s="32">
        <v>1</v>
      </c>
      <c r="K357" s="32">
        <v>502</v>
      </c>
      <c r="L357" s="32">
        <v>736</v>
      </c>
      <c r="M357" s="32">
        <v>494</v>
      </c>
      <c r="N357" s="32">
        <v>117</v>
      </c>
      <c r="O357" s="32">
        <v>30</v>
      </c>
      <c r="P357" s="32">
        <v>1272</v>
      </c>
      <c r="Q357" s="32">
        <v>246</v>
      </c>
      <c r="R357" s="32">
        <v>199</v>
      </c>
      <c r="S357" s="32">
        <v>47</v>
      </c>
      <c r="T357" s="32">
        <v>360</v>
      </c>
      <c r="U357" s="32">
        <v>31</v>
      </c>
      <c r="V357" s="32">
        <v>106</v>
      </c>
      <c r="W357" s="32">
        <v>199</v>
      </c>
      <c r="X357" s="32">
        <v>330</v>
      </c>
      <c r="Y357" s="32">
        <v>452</v>
      </c>
      <c r="Z357" s="32">
        <v>172</v>
      </c>
      <c r="AA357" s="32">
        <v>26</v>
      </c>
      <c r="AB357" s="32">
        <v>533</v>
      </c>
      <c r="AC357" s="32">
        <v>82</v>
      </c>
      <c r="AD357" s="32"/>
    </row>
    <row r="358" spans="1:30" ht="15" customHeight="1" x14ac:dyDescent="0.2">
      <c r="A358" s="18" t="s">
        <v>728</v>
      </c>
      <c r="B358" s="30" t="s">
        <v>729</v>
      </c>
      <c r="C358" s="30" t="s">
        <v>1119</v>
      </c>
      <c r="D358" s="18" t="s">
        <v>734</v>
      </c>
      <c r="E358" s="31" t="s">
        <v>735</v>
      </c>
      <c r="F358" s="30" t="s">
        <v>734</v>
      </c>
      <c r="G358" s="32">
        <v>8648</v>
      </c>
      <c r="H358" s="32">
        <v>2966</v>
      </c>
      <c r="I358" s="32">
        <v>1</v>
      </c>
      <c r="J358" s="32">
        <v>0</v>
      </c>
      <c r="K358" s="32">
        <v>759</v>
      </c>
      <c r="L358" s="32">
        <v>1257</v>
      </c>
      <c r="M358" s="32">
        <v>949</v>
      </c>
      <c r="N358" s="32">
        <v>347</v>
      </c>
      <c r="O358" s="32">
        <v>35</v>
      </c>
      <c r="P358" s="32">
        <v>2369</v>
      </c>
      <c r="Q358" s="32">
        <v>362</v>
      </c>
      <c r="R358" s="32">
        <v>260</v>
      </c>
      <c r="S358" s="32">
        <v>102</v>
      </c>
      <c r="T358" s="32">
        <v>513</v>
      </c>
      <c r="U358" s="32">
        <v>61</v>
      </c>
      <c r="V358" s="32">
        <v>172</v>
      </c>
      <c r="W358" s="32">
        <v>616</v>
      </c>
      <c r="X358" s="32">
        <v>645</v>
      </c>
      <c r="Y358" s="32">
        <v>934</v>
      </c>
      <c r="Z358" s="32">
        <v>412</v>
      </c>
      <c r="AA358" s="32">
        <v>82</v>
      </c>
      <c r="AB358" s="32">
        <v>1296</v>
      </c>
      <c r="AC358" s="32">
        <v>207</v>
      </c>
      <c r="AD358" s="32"/>
    </row>
    <row r="359" spans="1:30" ht="15" customHeight="1" x14ac:dyDescent="0.2">
      <c r="A359" s="18" t="s">
        <v>728</v>
      </c>
      <c r="B359" s="30" t="s">
        <v>729</v>
      </c>
      <c r="C359" s="30" t="s">
        <v>1120</v>
      </c>
      <c r="D359" s="18" t="s">
        <v>736</v>
      </c>
      <c r="E359" s="31" t="s">
        <v>737</v>
      </c>
      <c r="F359" s="30" t="s">
        <v>736</v>
      </c>
      <c r="G359" s="32">
        <v>4175</v>
      </c>
      <c r="H359" s="32">
        <v>1570</v>
      </c>
      <c r="I359" s="32">
        <v>0</v>
      </c>
      <c r="J359" s="32">
        <v>1</v>
      </c>
      <c r="K359" s="32">
        <v>468</v>
      </c>
      <c r="L359" s="32">
        <v>649</v>
      </c>
      <c r="M359" s="32">
        <v>452</v>
      </c>
      <c r="N359" s="32">
        <v>159</v>
      </c>
      <c r="O359" s="32">
        <v>26</v>
      </c>
      <c r="P359" s="32">
        <v>1043</v>
      </c>
      <c r="Q359" s="32">
        <v>194</v>
      </c>
      <c r="R359" s="32">
        <v>145</v>
      </c>
      <c r="S359" s="32">
        <v>49</v>
      </c>
      <c r="T359" s="32">
        <v>241</v>
      </c>
      <c r="U359" s="32">
        <v>31</v>
      </c>
      <c r="V359" s="32">
        <v>25</v>
      </c>
      <c r="W359" s="32">
        <v>156</v>
      </c>
      <c r="X359" s="32">
        <v>396</v>
      </c>
      <c r="Y359" s="32">
        <v>439</v>
      </c>
      <c r="Z359" s="32">
        <v>233</v>
      </c>
      <c r="AA359" s="32">
        <v>27</v>
      </c>
      <c r="AB359" s="32">
        <v>588</v>
      </c>
      <c r="AC359" s="32">
        <v>90</v>
      </c>
      <c r="AD359" s="32"/>
    </row>
    <row r="360" spans="1:30" ht="15" customHeight="1" x14ac:dyDescent="0.2">
      <c r="A360" s="18" t="s">
        <v>728</v>
      </c>
      <c r="B360" s="30" t="s">
        <v>729</v>
      </c>
      <c r="C360" s="30" t="s">
        <v>1121</v>
      </c>
      <c r="D360" s="18" t="s">
        <v>738</v>
      </c>
      <c r="E360" s="31" t="s">
        <v>739</v>
      </c>
      <c r="F360" s="30" t="s">
        <v>738</v>
      </c>
      <c r="G360" s="32">
        <v>7974</v>
      </c>
      <c r="H360" s="32">
        <v>3321</v>
      </c>
      <c r="I360" s="32">
        <v>1</v>
      </c>
      <c r="J360" s="32">
        <v>2</v>
      </c>
      <c r="K360" s="32">
        <v>925</v>
      </c>
      <c r="L360" s="32">
        <v>1436</v>
      </c>
      <c r="M360" s="32">
        <v>957</v>
      </c>
      <c r="N360" s="32">
        <v>276</v>
      </c>
      <c r="O360" s="32">
        <v>34</v>
      </c>
      <c r="P360" s="32">
        <v>1912</v>
      </c>
      <c r="Q360" s="32">
        <v>332</v>
      </c>
      <c r="R360" s="32">
        <v>250</v>
      </c>
      <c r="S360" s="32">
        <v>82</v>
      </c>
      <c r="T360" s="32">
        <v>506</v>
      </c>
      <c r="U360" s="32">
        <v>47</v>
      </c>
      <c r="V360" s="32">
        <v>40</v>
      </c>
      <c r="W360" s="32">
        <v>390</v>
      </c>
      <c r="X360" s="32">
        <v>597</v>
      </c>
      <c r="Y360" s="32">
        <v>799</v>
      </c>
      <c r="Z360" s="32">
        <v>332</v>
      </c>
      <c r="AA360" s="32">
        <v>70</v>
      </c>
      <c r="AB360" s="32">
        <v>994</v>
      </c>
      <c r="AC360" s="32">
        <v>236</v>
      </c>
      <c r="AD360" s="32"/>
    </row>
    <row r="361" spans="1:30" ht="15" customHeight="1" x14ac:dyDescent="0.2">
      <c r="A361" s="18" t="s">
        <v>728</v>
      </c>
      <c r="B361" s="30" t="s">
        <v>729</v>
      </c>
      <c r="C361" s="30" t="s">
        <v>1122</v>
      </c>
      <c r="D361" s="18" t="s">
        <v>740</v>
      </c>
      <c r="E361" s="31" t="s">
        <v>741</v>
      </c>
      <c r="F361" s="30" t="s">
        <v>740</v>
      </c>
      <c r="G361" s="32">
        <v>6271</v>
      </c>
      <c r="H361" s="32">
        <v>2251</v>
      </c>
      <c r="I361" s="32">
        <v>0</v>
      </c>
      <c r="J361" s="32">
        <v>0</v>
      </c>
      <c r="K361" s="32">
        <v>567</v>
      </c>
      <c r="L361" s="32">
        <v>976</v>
      </c>
      <c r="M361" s="32">
        <v>708</v>
      </c>
      <c r="N361" s="32">
        <v>197</v>
      </c>
      <c r="O361" s="32">
        <v>39</v>
      </c>
      <c r="P361" s="32">
        <v>1722</v>
      </c>
      <c r="Q361" s="32">
        <v>308</v>
      </c>
      <c r="R361" s="32">
        <v>244</v>
      </c>
      <c r="S361" s="32">
        <v>64</v>
      </c>
      <c r="T361" s="32">
        <v>500</v>
      </c>
      <c r="U361" s="32">
        <v>32</v>
      </c>
      <c r="V361" s="32">
        <v>102</v>
      </c>
      <c r="W361" s="32">
        <v>232</v>
      </c>
      <c r="X361" s="32">
        <v>548</v>
      </c>
      <c r="Y361" s="32">
        <v>699</v>
      </c>
      <c r="Z361" s="32">
        <v>406</v>
      </c>
      <c r="AA361" s="32">
        <v>70</v>
      </c>
      <c r="AB361" s="32">
        <v>757</v>
      </c>
      <c r="AC361" s="32">
        <v>130</v>
      </c>
      <c r="AD361" s="32"/>
    </row>
    <row r="362" spans="1:30" ht="15" customHeight="1" x14ac:dyDescent="0.2">
      <c r="A362" s="18" t="s">
        <v>728</v>
      </c>
      <c r="B362" s="30" t="s">
        <v>729</v>
      </c>
      <c r="C362" s="30" t="s">
        <v>1123</v>
      </c>
      <c r="D362" s="18" t="s">
        <v>742</v>
      </c>
      <c r="E362" s="31" t="s">
        <v>743</v>
      </c>
      <c r="F362" s="30" t="s">
        <v>742</v>
      </c>
      <c r="G362" s="32">
        <v>7245</v>
      </c>
      <c r="H362" s="32">
        <v>2567</v>
      </c>
      <c r="I362" s="32">
        <v>0</v>
      </c>
      <c r="J362" s="32">
        <v>4</v>
      </c>
      <c r="K362" s="32">
        <v>673</v>
      </c>
      <c r="L362" s="32">
        <v>1101</v>
      </c>
      <c r="M362" s="32">
        <v>789</v>
      </c>
      <c r="N362" s="32">
        <v>220</v>
      </c>
      <c r="O362" s="32">
        <v>58</v>
      </c>
      <c r="P362" s="32">
        <v>2038</v>
      </c>
      <c r="Q362" s="32">
        <v>367</v>
      </c>
      <c r="R362" s="32">
        <v>312</v>
      </c>
      <c r="S362" s="32">
        <v>55</v>
      </c>
      <c r="T362" s="32">
        <v>754</v>
      </c>
      <c r="U362" s="32">
        <v>49</v>
      </c>
      <c r="V362" s="32">
        <v>148</v>
      </c>
      <c r="W362" s="32">
        <v>218</v>
      </c>
      <c r="X362" s="32">
        <v>502</v>
      </c>
      <c r="Y362" s="32">
        <v>862</v>
      </c>
      <c r="Z362" s="32">
        <v>347</v>
      </c>
      <c r="AA362" s="32">
        <v>68</v>
      </c>
      <c r="AB362" s="32">
        <v>921</v>
      </c>
      <c r="AC362" s="32">
        <v>164</v>
      </c>
      <c r="AD362" s="32"/>
    </row>
    <row r="363" spans="1:30" ht="15" customHeight="1" x14ac:dyDescent="0.2">
      <c r="A363" s="18" t="s">
        <v>728</v>
      </c>
      <c r="B363" s="30" t="s">
        <v>729</v>
      </c>
      <c r="C363" s="30" t="s">
        <v>1124</v>
      </c>
      <c r="D363" s="18" t="s">
        <v>744</v>
      </c>
      <c r="E363" s="31" t="s">
        <v>745</v>
      </c>
      <c r="F363" s="30" t="s">
        <v>744</v>
      </c>
      <c r="G363" s="32">
        <v>4808</v>
      </c>
      <c r="H363" s="32">
        <v>1810</v>
      </c>
      <c r="I363" s="32">
        <v>0</v>
      </c>
      <c r="J363" s="32">
        <v>0</v>
      </c>
      <c r="K363" s="32">
        <v>498</v>
      </c>
      <c r="L363" s="32">
        <v>708</v>
      </c>
      <c r="M363" s="32">
        <v>604</v>
      </c>
      <c r="N363" s="32">
        <v>166</v>
      </c>
      <c r="O363" s="32">
        <v>19</v>
      </c>
      <c r="P363" s="32">
        <v>1336</v>
      </c>
      <c r="Q363" s="32">
        <v>234</v>
      </c>
      <c r="R363" s="32">
        <v>179</v>
      </c>
      <c r="S363" s="32">
        <v>55</v>
      </c>
      <c r="T363" s="32">
        <v>387</v>
      </c>
      <c r="U363" s="32">
        <v>24</v>
      </c>
      <c r="V363" s="32">
        <v>37</v>
      </c>
      <c r="W363" s="32">
        <v>270</v>
      </c>
      <c r="X363" s="32">
        <v>384</v>
      </c>
      <c r="Y363" s="32">
        <v>492</v>
      </c>
      <c r="Z363" s="32">
        <v>228</v>
      </c>
      <c r="AA363" s="32">
        <v>37</v>
      </c>
      <c r="AB363" s="32">
        <v>602</v>
      </c>
      <c r="AC363" s="32">
        <v>118</v>
      </c>
      <c r="AD363" s="32"/>
    </row>
    <row r="364" spans="1:30" ht="15" customHeight="1" x14ac:dyDescent="0.2">
      <c r="A364" s="18" t="s">
        <v>728</v>
      </c>
      <c r="B364" s="30" t="s">
        <v>729</v>
      </c>
      <c r="C364" s="30" t="s">
        <v>1125</v>
      </c>
      <c r="D364" s="18" t="s">
        <v>746</v>
      </c>
      <c r="E364" s="31" t="s">
        <v>747</v>
      </c>
      <c r="F364" s="30" t="s">
        <v>746</v>
      </c>
      <c r="G364" s="32">
        <v>4856</v>
      </c>
      <c r="H364" s="32">
        <v>1655</v>
      </c>
      <c r="I364" s="32">
        <v>0</v>
      </c>
      <c r="J364" s="32">
        <v>1</v>
      </c>
      <c r="K364" s="32">
        <v>483</v>
      </c>
      <c r="L364" s="32">
        <v>596</v>
      </c>
      <c r="M364" s="32">
        <v>575</v>
      </c>
      <c r="N364" s="32">
        <v>134</v>
      </c>
      <c r="O364" s="32">
        <v>24</v>
      </c>
      <c r="P364" s="32">
        <v>1461</v>
      </c>
      <c r="Q364" s="32">
        <v>307</v>
      </c>
      <c r="R364" s="32">
        <v>237</v>
      </c>
      <c r="S364" s="32">
        <v>70</v>
      </c>
      <c r="T364" s="32">
        <v>590</v>
      </c>
      <c r="U364" s="32">
        <v>17</v>
      </c>
      <c r="V364" s="32">
        <v>13</v>
      </c>
      <c r="W364" s="32">
        <v>183</v>
      </c>
      <c r="X364" s="32">
        <v>351</v>
      </c>
      <c r="Y364" s="32">
        <v>699</v>
      </c>
      <c r="Z364" s="32">
        <v>203</v>
      </c>
      <c r="AA364" s="32">
        <v>29</v>
      </c>
      <c r="AB364" s="32">
        <v>552</v>
      </c>
      <c r="AC364" s="32">
        <v>99</v>
      </c>
      <c r="AD364" s="32"/>
    </row>
    <row r="365" spans="1:30" ht="15" customHeight="1" x14ac:dyDescent="0.2">
      <c r="A365" s="18" t="s">
        <v>728</v>
      </c>
      <c r="B365" s="30" t="s">
        <v>729</v>
      </c>
      <c r="C365" s="30"/>
      <c r="D365" s="18" t="s">
        <v>748</v>
      </c>
      <c r="E365" s="31"/>
      <c r="F365" s="30"/>
      <c r="G365" s="32">
        <v>0</v>
      </c>
      <c r="H365" s="32">
        <v>0</v>
      </c>
      <c r="I365" s="32">
        <v>0</v>
      </c>
      <c r="J365" s="32">
        <v>0</v>
      </c>
      <c r="K365" s="32">
        <v>0</v>
      </c>
      <c r="L365" s="32">
        <v>0</v>
      </c>
      <c r="M365" s="32">
        <v>0</v>
      </c>
      <c r="N365" s="32">
        <v>0</v>
      </c>
      <c r="O365" s="32">
        <v>0</v>
      </c>
      <c r="P365" s="32">
        <v>0</v>
      </c>
      <c r="Q365" s="32">
        <v>0</v>
      </c>
      <c r="R365" s="32">
        <v>0</v>
      </c>
      <c r="S365" s="32">
        <v>0</v>
      </c>
      <c r="T365" s="32">
        <v>0</v>
      </c>
      <c r="U365" s="32">
        <v>0</v>
      </c>
      <c r="V365" s="32">
        <v>0</v>
      </c>
      <c r="W365" s="32">
        <v>0</v>
      </c>
      <c r="X365" s="32">
        <v>0</v>
      </c>
      <c r="Y365" s="32">
        <v>0</v>
      </c>
      <c r="Z365" s="32">
        <v>0</v>
      </c>
      <c r="AA365" s="32">
        <v>0</v>
      </c>
      <c r="AB365" s="32">
        <v>0</v>
      </c>
      <c r="AC365" s="32">
        <v>0</v>
      </c>
      <c r="AD365" s="32"/>
    </row>
    <row r="366" spans="1:30" ht="15" customHeight="1" x14ac:dyDescent="0.2">
      <c r="A366" s="18" t="s">
        <v>728</v>
      </c>
      <c r="B366" s="30" t="s">
        <v>729</v>
      </c>
      <c r="C366" s="30" t="s">
        <v>1126</v>
      </c>
      <c r="D366" s="18" t="s">
        <v>749</v>
      </c>
      <c r="E366" s="31" t="s">
        <v>750</v>
      </c>
      <c r="F366" s="30" t="s">
        <v>749</v>
      </c>
      <c r="G366" s="32">
        <v>5646</v>
      </c>
      <c r="H366" s="32">
        <v>1943</v>
      </c>
      <c r="I366" s="32">
        <v>0</v>
      </c>
      <c r="J366" s="32">
        <v>2</v>
      </c>
      <c r="K366" s="32">
        <v>494</v>
      </c>
      <c r="L366" s="32">
        <v>784</v>
      </c>
      <c r="M366" s="32">
        <v>663</v>
      </c>
      <c r="N366" s="32">
        <v>205</v>
      </c>
      <c r="O366" s="32">
        <v>26</v>
      </c>
      <c r="P366" s="32">
        <v>1755</v>
      </c>
      <c r="Q366" s="32">
        <v>362</v>
      </c>
      <c r="R366" s="32">
        <v>256</v>
      </c>
      <c r="S366" s="32">
        <v>106</v>
      </c>
      <c r="T366" s="32">
        <v>426</v>
      </c>
      <c r="U366" s="32">
        <v>19</v>
      </c>
      <c r="V366" s="32">
        <v>41</v>
      </c>
      <c r="W366" s="32">
        <v>312</v>
      </c>
      <c r="X366" s="32">
        <v>595</v>
      </c>
      <c r="Y366" s="32">
        <v>700</v>
      </c>
      <c r="Z366" s="32">
        <v>158</v>
      </c>
      <c r="AA366" s="32">
        <v>49</v>
      </c>
      <c r="AB366" s="32">
        <v>703</v>
      </c>
      <c r="AC366" s="32">
        <v>107</v>
      </c>
      <c r="AD366" s="32"/>
    </row>
    <row r="367" spans="1:30" ht="15" customHeight="1" x14ac:dyDescent="0.2">
      <c r="A367" s="18" t="s">
        <v>728</v>
      </c>
      <c r="B367" s="30" t="s">
        <v>729</v>
      </c>
      <c r="C367" s="30" t="s">
        <v>1127</v>
      </c>
      <c r="D367" s="18" t="s">
        <v>751</v>
      </c>
      <c r="E367" s="31" t="s">
        <v>752</v>
      </c>
      <c r="F367" s="30" t="s">
        <v>751</v>
      </c>
      <c r="G367" s="32">
        <v>6209</v>
      </c>
      <c r="H367" s="32">
        <v>2485</v>
      </c>
      <c r="I367" s="32">
        <v>0</v>
      </c>
      <c r="J367" s="32">
        <v>2</v>
      </c>
      <c r="K367" s="32">
        <v>619</v>
      </c>
      <c r="L367" s="32">
        <v>1094</v>
      </c>
      <c r="M367" s="32">
        <v>770</v>
      </c>
      <c r="N367" s="32">
        <v>253</v>
      </c>
      <c r="O367" s="32">
        <v>53</v>
      </c>
      <c r="P367" s="32">
        <v>1659</v>
      </c>
      <c r="Q367" s="32">
        <v>279</v>
      </c>
      <c r="R367" s="32">
        <v>241</v>
      </c>
      <c r="S367" s="32">
        <v>38</v>
      </c>
      <c r="T367" s="32">
        <v>395</v>
      </c>
      <c r="U367" s="32">
        <v>28</v>
      </c>
      <c r="V367" s="32">
        <v>166</v>
      </c>
      <c r="W367" s="32">
        <v>247</v>
      </c>
      <c r="X367" s="32">
        <v>544</v>
      </c>
      <c r="Y367" s="32">
        <v>579</v>
      </c>
      <c r="Z367" s="32">
        <v>229</v>
      </c>
      <c r="AA367" s="32">
        <v>34</v>
      </c>
      <c r="AB367" s="32">
        <v>783</v>
      </c>
      <c r="AC367" s="32">
        <v>134</v>
      </c>
      <c r="AD367" s="32"/>
    </row>
    <row r="368" spans="1:30" ht="30.75" customHeight="1" x14ac:dyDescent="0.25">
      <c r="A368" s="26" t="s">
        <v>753</v>
      </c>
      <c r="B368" s="27" t="s">
        <v>754</v>
      </c>
      <c r="C368" s="30"/>
      <c r="D368" s="26"/>
      <c r="E368" s="28"/>
      <c r="F368" s="27"/>
      <c r="G368" s="29">
        <v>112112</v>
      </c>
      <c r="H368" s="29">
        <v>42466</v>
      </c>
      <c r="I368" s="29">
        <v>10</v>
      </c>
      <c r="J368" s="29">
        <v>33</v>
      </c>
      <c r="K368" s="29">
        <v>12237</v>
      </c>
      <c r="L368" s="29">
        <v>17038</v>
      </c>
      <c r="M368" s="29">
        <v>13148</v>
      </c>
      <c r="N368" s="29">
        <v>4712</v>
      </c>
      <c r="O368" s="29">
        <v>823</v>
      </c>
      <c r="P368" s="29">
        <v>29800</v>
      </c>
      <c r="Q368" s="29">
        <v>4216</v>
      </c>
      <c r="R368" s="29">
        <v>2557</v>
      </c>
      <c r="S368" s="29">
        <v>1659</v>
      </c>
      <c r="T368" s="29">
        <v>6619</v>
      </c>
      <c r="U368" s="29">
        <v>803</v>
      </c>
      <c r="V368" s="29">
        <v>1985</v>
      </c>
      <c r="W368" s="29">
        <v>7180</v>
      </c>
      <c r="X368" s="29">
        <v>8997</v>
      </c>
      <c r="Y368" s="29">
        <v>12680</v>
      </c>
      <c r="Z368" s="29">
        <v>4530</v>
      </c>
      <c r="AA368" s="29">
        <v>1432</v>
      </c>
      <c r="AB368" s="29">
        <v>12832</v>
      </c>
      <c r="AC368" s="29">
        <v>2837</v>
      </c>
      <c r="AD368" s="32"/>
    </row>
    <row r="369" spans="1:30" ht="15" customHeight="1" x14ac:dyDescent="0.2">
      <c r="A369" s="18" t="s">
        <v>753</v>
      </c>
      <c r="B369" s="30" t="s">
        <v>754</v>
      </c>
      <c r="C369" s="30" t="s">
        <v>1128</v>
      </c>
      <c r="D369" s="18" t="s">
        <v>755</v>
      </c>
      <c r="E369" s="31" t="s">
        <v>756</v>
      </c>
      <c r="F369" s="30" t="s">
        <v>755</v>
      </c>
      <c r="G369" s="32">
        <v>3779</v>
      </c>
      <c r="H369" s="32">
        <v>1347</v>
      </c>
      <c r="I369" s="32">
        <v>0</v>
      </c>
      <c r="J369" s="32">
        <v>0</v>
      </c>
      <c r="K369" s="32">
        <v>355</v>
      </c>
      <c r="L369" s="32">
        <v>552</v>
      </c>
      <c r="M369" s="32">
        <v>440</v>
      </c>
      <c r="N369" s="32">
        <v>135</v>
      </c>
      <c r="O369" s="32">
        <v>22</v>
      </c>
      <c r="P369" s="32">
        <v>1056</v>
      </c>
      <c r="Q369" s="32">
        <v>103</v>
      </c>
      <c r="R369" s="32">
        <v>74</v>
      </c>
      <c r="S369" s="32">
        <v>29</v>
      </c>
      <c r="T369" s="32">
        <v>219</v>
      </c>
      <c r="U369" s="32">
        <v>22</v>
      </c>
      <c r="V369" s="32">
        <v>55</v>
      </c>
      <c r="W369" s="32">
        <v>416</v>
      </c>
      <c r="X369" s="32">
        <v>241</v>
      </c>
      <c r="Y369" s="32">
        <v>497</v>
      </c>
      <c r="Z369" s="32">
        <v>144</v>
      </c>
      <c r="AA369" s="32">
        <v>43</v>
      </c>
      <c r="AB369" s="32">
        <v>416</v>
      </c>
      <c r="AC369" s="32">
        <v>119</v>
      </c>
      <c r="AD369" s="32"/>
    </row>
    <row r="370" spans="1:30" ht="15" customHeight="1" x14ac:dyDescent="0.2">
      <c r="A370" s="18" t="s">
        <v>753</v>
      </c>
      <c r="B370" s="30" t="s">
        <v>754</v>
      </c>
      <c r="C370" s="30" t="s">
        <v>1129</v>
      </c>
      <c r="D370" s="18" t="s">
        <v>757</v>
      </c>
      <c r="E370" s="31" t="s">
        <v>758</v>
      </c>
      <c r="F370" s="30" t="s">
        <v>757</v>
      </c>
      <c r="G370" s="32">
        <v>10495</v>
      </c>
      <c r="H370" s="32">
        <v>3939</v>
      </c>
      <c r="I370" s="32">
        <v>1</v>
      </c>
      <c r="J370" s="32">
        <v>4</v>
      </c>
      <c r="K370" s="32">
        <v>1212</v>
      </c>
      <c r="L370" s="32">
        <v>1575</v>
      </c>
      <c r="M370" s="32">
        <v>1147</v>
      </c>
      <c r="N370" s="32">
        <v>376</v>
      </c>
      <c r="O370" s="32">
        <v>60</v>
      </c>
      <c r="P370" s="32">
        <v>2962</v>
      </c>
      <c r="Q370" s="32">
        <v>395</v>
      </c>
      <c r="R370" s="32">
        <v>250</v>
      </c>
      <c r="S370" s="32">
        <v>145</v>
      </c>
      <c r="T370" s="32">
        <v>793</v>
      </c>
      <c r="U370" s="32">
        <v>56</v>
      </c>
      <c r="V370" s="32">
        <v>163</v>
      </c>
      <c r="W370" s="32">
        <v>845</v>
      </c>
      <c r="X370" s="32">
        <v>710</v>
      </c>
      <c r="Y370" s="32">
        <v>1238</v>
      </c>
      <c r="Z370" s="32">
        <v>365</v>
      </c>
      <c r="AA370" s="32">
        <v>120</v>
      </c>
      <c r="AB370" s="32">
        <v>1196</v>
      </c>
      <c r="AC370" s="32">
        <v>239</v>
      </c>
      <c r="AD370" s="32"/>
    </row>
    <row r="371" spans="1:30" ht="15" customHeight="1" x14ac:dyDescent="0.2">
      <c r="A371" s="18" t="s">
        <v>753</v>
      </c>
      <c r="B371" s="30" t="s">
        <v>754</v>
      </c>
      <c r="C371" s="30" t="s">
        <v>1130</v>
      </c>
      <c r="D371" s="18" t="s">
        <v>759</v>
      </c>
      <c r="E371" s="31" t="s">
        <v>760</v>
      </c>
      <c r="F371" s="30" t="s">
        <v>759</v>
      </c>
      <c r="G371" s="32">
        <v>24763</v>
      </c>
      <c r="H371" s="32">
        <v>8842</v>
      </c>
      <c r="I371" s="32">
        <v>4</v>
      </c>
      <c r="J371" s="32">
        <v>3</v>
      </c>
      <c r="K371" s="32">
        <v>2482</v>
      </c>
      <c r="L371" s="32">
        <v>3783</v>
      </c>
      <c r="M371" s="32">
        <v>2570</v>
      </c>
      <c r="N371" s="32">
        <v>1059</v>
      </c>
      <c r="O371" s="32">
        <v>314</v>
      </c>
      <c r="P371" s="32">
        <v>7156</v>
      </c>
      <c r="Q371" s="32">
        <v>832</v>
      </c>
      <c r="R371" s="32">
        <v>557</v>
      </c>
      <c r="S371" s="32">
        <v>275</v>
      </c>
      <c r="T371" s="32">
        <v>1319</v>
      </c>
      <c r="U371" s="32">
        <v>265</v>
      </c>
      <c r="V371" s="32">
        <v>933</v>
      </c>
      <c r="W371" s="32">
        <v>1529</v>
      </c>
      <c r="X371" s="32">
        <v>2278</v>
      </c>
      <c r="Y371" s="32">
        <v>2552</v>
      </c>
      <c r="Z371" s="32">
        <v>1057</v>
      </c>
      <c r="AA371" s="32">
        <v>307</v>
      </c>
      <c r="AB371" s="32">
        <v>2905</v>
      </c>
      <c r="AC371" s="32">
        <v>571</v>
      </c>
      <c r="AD371" s="32"/>
    </row>
    <row r="372" spans="1:30" ht="15" customHeight="1" x14ac:dyDescent="0.2">
      <c r="A372" s="18" t="s">
        <v>753</v>
      </c>
      <c r="B372" s="30" t="s">
        <v>754</v>
      </c>
      <c r="C372" s="30" t="s">
        <v>1131</v>
      </c>
      <c r="D372" s="18" t="s">
        <v>761</v>
      </c>
      <c r="E372" s="31" t="s">
        <v>762</v>
      </c>
      <c r="F372" s="30" t="s">
        <v>761</v>
      </c>
      <c r="G372" s="32">
        <v>7209</v>
      </c>
      <c r="H372" s="32">
        <v>2408</v>
      </c>
      <c r="I372" s="32">
        <v>0</v>
      </c>
      <c r="J372" s="32">
        <v>2</v>
      </c>
      <c r="K372" s="32">
        <v>748</v>
      </c>
      <c r="L372" s="32">
        <v>938</v>
      </c>
      <c r="M372" s="32">
        <v>720</v>
      </c>
      <c r="N372" s="32">
        <v>289</v>
      </c>
      <c r="O372" s="32">
        <v>30</v>
      </c>
      <c r="P372" s="32">
        <v>2283</v>
      </c>
      <c r="Q372" s="32">
        <v>427</v>
      </c>
      <c r="R372" s="32">
        <v>257</v>
      </c>
      <c r="S372" s="32">
        <v>170</v>
      </c>
      <c r="T372" s="32">
        <v>675</v>
      </c>
      <c r="U372" s="32">
        <v>36</v>
      </c>
      <c r="V372" s="32">
        <v>166</v>
      </c>
      <c r="W372" s="32">
        <v>374</v>
      </c>
      <c r="X372" s="32">
        <v>605</v>
      </c>
      <c r="Y372" s="32">
        <v>836</v>
      </c>
      <c r="Z372" s="32">
        <v>275</v>
      </c>
      <c r="AA372" s="32">
        <v>62</v>
      </c>
      <c r="AB372" s="32">
        <v>795</v>
      </c>
      <c r="AC372" s="32">
        <v>231</v>
      </c>
      <c r="AD372" s="32"/>
    </row>
    <row r="373" spans="1:30" ht="15" customHeight="1" x14ac:dyDescent="0.2">
      <c r="A373" s="18" t="s">
        <v>753</v>
      </c>
      <c r="B373" s="30" t="s">
        <v>754</v>
      </c>
      <c r="C373" s="30" t="s">
        <v>1132</v>
      </c>
      <c r="D373" s="18" t="s">
        <v>763</v>
      </c>
      <c r="E373" s="31" t="s">
        <v>764</v>
      </c>
      <c r="F373" s="30" t="s">
        <v>763</v>
      </c>
      <c r="G373" s="32">
        <v>10418</v>
      </c>
      <c r="H373" s="32">
        <v>4093</v>
      </c>
      <c r="I373" s="32">
        <v>1</v>
      </c>
      <c r="J373" s="32">
        <v>1</v>
      </c>
      <c r="K373" s="32">
        <v>1179</v>
      </c>
      <c r="L373" s="32">
        <v>1728</v>
      </c>
      <c r="M373" s="32">
        <v>1184</v>
      </c>
      <c r="N373" s="32">
        <v>372</v>
      </c>
      <c r="O373" s="32">
        <v>74</v>
      </c>
      <c r="P373" s="32">
        <v>2648</v>
      </c>
      <c r="Q373" s="32">
        <v>307</v>
      </c>
      <c r="R373" s="32">
        <v>197</v>
      </c>
      <c r="S373" s="32">
        <v>110</v>
      </c>
      <c r="T373" s="32">
        <v>523</v>
      </c>
      <c r="U373" s="32">
        <v>88</v>
      </c>
      <c r="V373" s="32">
        <v>144</v>
      </c>
      <c r="W373" s="32">
        <v>734</v>
      </c>
      <c r="X373" s="32">
        <v>852</v>
      </c>
      <c r="Y373" s="32">
        <v>956</v>
      </c>
      <c r="Z373" s="32">
        <v>551</v>
      </c>
      <c r="AA373" s="32">
        <v>204</v>
      </c>
      <c r="AB373" s="32">
        <v>1232</v>
      </c>
      <c r="AC373" s="32">
        <v>288</v>
      </c>
      <c r="AD373" s="32"/>
    </row>
    <row r="374" spans="1:30" ht="15" customHeight="1" x14ac:dyDescent="0.2">
      <c r="A374" s="18" t="s">
        <v>753</v>
      </c>
      <c r="B374" s="30" t="s">
        <v>754</v>
      </c>
      <c r="C374" s="30" t="s">
        <v>1133</v>
      </c>
      <c r="D374" s="18" t="s">
        <v>765</v>
      </c>
      <c r="E374" s="31" t="s">
        <v>766</v>
      </c>
      <c r="F374" s="30" t="s">
        <v>765</v>
      </c>
      <c r="G374" s="32">
        <v>8424</v>
      </c>
      <c r="H374" s="32">
        <v>3450</v>
      </c>
      <c r="I374" s="32">
        <v>0</v>
      </c>
      <c r="J374" s="32">
        <v>0</v>
      </c>
      <c r="K374" s="32">
        <v>1027</v>
      </c>
      <c r="L374" s="32">
        <v>1417</v>
      </c>
      <c r="M374" s="32">
        <v>1006</v>
      </c>
      <c r="N374" s="32">
        <v>368</v>
      </c>
      <c r="O374" s="32">
        <v>85</v>
      </c>
      <c r="P374" s="32">
        <v>1976</v>
      </c>
      <c r="Q374" s="32">
        <v>316</v>
      </c>
      <c r="R374" s="32">
        <v>188</v>
      </c>
      <c r="S374" s="32">
        <v>128</v>
      </c>
      <c r="T374" s="32">
        <v>288</v>
      </c>
      <c r="U374" s="32">
        <v>71</v>
      </c>
      <c r="V374" s="32">
        <v>102</v>
      </c>
      <c r="W374" s="32">
        <v>573</v>
      </c>
      <c r="X374" s="32">
        <v>626</v>
      </c>
      <c r="Y374" s="32">
        <v>905</v>
      </c>
      <c r="Z374" s="32">
        <v>333</v>
      </c>
      <c r="AA374" s="32">
        <v>115</v>
      </c>
      <c r="AB374" s="32">
        <v>1026</v>
      </c>
      <c r="AC374" s="32">
        <v>166</v>
      </c>
      <c r="AD374" s="32"/>
    </row>
    <row r="375" spans="1:30" ht="15" customHeight="1" x14ac:dyDescent="0.2">
      <c r="A375" s="18" t="s">
        <v>753</v>
      </c>
      <c r="B375" s="30" t="s">
        <v>754</v>
      </c>
      <c r="C375" s="30" t="s">
        <v>1134</v>
      </c>
      <c r="D375" s="18" t="s">
        <v>767</v>
      </c>
      <c r="E375" s="31" t="s">
        <v>768</v>
      </c>
      <c r="F375" s="30" t="s">
        <v>767</v>
      </c>
      <c r="G375" s="32">
        <v>9055</v>
      </c>
      <c r="H375" s="32">
        <v>3706</v>
      </c>
      <c r="I375" s="32">
        <v>1</v>
      </c>
      <c r="J375" s="32">
        <v>1</v>
      </c>
      <c r="K375" s="32">
        <v>1163</v>
      </c>
      <c r="L375" s="32">
        <v>1386</v>
      </c>
      <c r="M375" s="32">
        <v>1155</v>
      </c>
      <c r="N375" s="32">
        <v>377</v>
      </c>
      <c r="O375" s="32">
        <v>72</v>
      </c>
      <c r="P375" s="32">
        <v>2019</v>
      </c>
      <c r="Q375" s="32">
        <v>267</v>
      </c>
      <c r="R375" s="32">
        <v>152</v>
      </c>
      <c r="S375" s="32">
        <v>115</v>
      </c>
      <c r="T375" s="32">
        <v>562</v>
      </c>
      <c r="U375" s="32">
        <v>65</v>
      </c>
      <c r="V375" s="32">
        <v>58</v>
      </c>
      <c r="W375" s="32">
        <v>466</v>
      </c>
      <c r="X375" s="32">
        <v>601</v>
      </c>
      <c r="Y375" s="32">
        <v>1155</v>
      </c>
      <c r="Z375" s="32">
        <v>355</v>
      </c>
      <c r="AA375" s="32">
        <v>134</v>
      </c>
      <c r="AB375" s="32">
        <v>1043</v>
      </c>
      <c r="AC375" s="32">
        <v>194</v>
      </c>
      <c r="AD375" s="32"/>
    </row>
    <row r="376" spans="1:30" ht="15" customHeight="1" x14ac:dyDescent="0.2">
      <c r="A376" s="18" t="s">
        <v>753</v>
      </c>
      <c r="B376" s="30" t="s">
        <v>754</v>
      </c>
      <c r="C376" s="30" t="s">
        <v>1135</v>
      </c>
      <c r="D376" s="18" t="s">
        <v>769</v>
      </c>
      <c r="E376" s="31" t="s">
        <v>770</v>
      </c>
      <c r="F376" s="30" t="s">
        <v>769</v>
      </c>
      <c r="G376" s="32">
        <v>6313</v>
      </c>
      <c r="H376" s="32">
        <v>2310</v>
      </c>
      <c r="I376" s="32">
        <v>0</v>
      </c>
      <c r="J376" s="32">
        <v>4</v>
      </c>
      <c r="K376" s="32">
        <v>638</v>
      </c>
      <c r="L376" s="32">
        <v>871</v>
      </c>
      <c r="M376" s="32">
        <v>797</v>
      </c>
      <c r="N376" s="32">
        <v>224</v>
      </c>
      <c r="O376" s="32">
        <v>30</v>
      </c>
      <c r="P376" s="32">
        <v>1758</v>
      </c>
      <c r="Q376" s="32">
        <v>249</v>
      </c>
      <c r="R376" s="32">
        <v>120</v>
      </c>
      <c r="S376" s="32">
        <v>129</v>
      </c>
      <c r="T376" s="32">
        <v>482</v>
      </c>
      <c r="U376" s="32">
        <v>39</v>
      </c>
      <c r="V376" s="32">
        <v>77</v>
      </c>
      <c r="W376" s="32">
        <v>408</v>
      </c>
      <c r="X376" s="32">
        <v>503</v>
      </c>
      <c r="Y376" s="32">
        <v>847</v>
      </c>
      <c r="Z376" s="32">
        <v>214</v>
      </c>
      <c r="AA376" s="32">
        <v>61</v>
      </c>
      <c r="AB376" s="32">
        <v>723</v>
      </c>
      <c r="AC376" s="32">
        <v>146</v>
      </c>
      <c r="AD376" s="32"/>
    </row>
    <row r="377" spans="1:30" ht="15" customHeight="1" x14ac:dyDescent="0.2">
      <c r="A377" s="18" t="s">
        <v>753</v>
      </c>
      <c r="B377" s="30" t="s">
        <v>754</v>
      </c>
      <c r="C377" s="30" t="s">
        <v>1136</v>
      </c>
      <c r="D377" s="18" t="s">
        <v>771</v>
      </c>
      <c r="E377" s="31" t="s">
        <v>772</v>
      </c>
      <c r="F377" s="30" t="s">
        <v>771</v>
      </c>
      <c r="G377" s="32">
        <v>5024</v>
      </c>
      <c r="H377" s="32">
        <v>2055</v>
      </c>
      <c r="I377" s="32">
        <v>0</v>
      </c>
      <c r="J377" s="32">
        <v>6</v>
      </c>
      <c r="K377" s="32">
        <v>593</v>
      </c>
      <c r="L377" s="32">
        <v>756</v>
      </c>
      <c r="M377" s="32">
        <v>700</v>
      </c>
      <c r="N377" s="32">
        <v>221</v>
      </c>
      <c r="O377" s="32">
        <v>26</v>
      </c>
      <c r="P377" s="32">
        <v>1077</v>
      </c>
      <c r="Q377" s="32">
        <v>250</v>
      </c>
      <c r="R377" s="32">
        <v>146</v>
      </c>
      <c r="S377" s="32">
        <v>104</v>
      </c>
      <c r="T377" s="32">
        <v>244</v>
      </c>
      <c r="U377" s="32">
        <v>20</v>
      </c>
      <c r="V377" s="32">
        <v>35</v>
      </c>
      <c r="W377" s="32">
        <v>185</v>
      </c>
      <c r="X377" s="32">
        <v>343</v>
      </c>
      <c r="Y377" s="32">
        <v>659</v>
      </c>
      <c r="Z377" s="32">
        <v>167</v>
      </c>
      <c r="AA377" s="32">
        <v>53</v>
      </c>
      <c r="AB377" s="32">
        <v>601</v>
      </c>
      <c r="AC377" s="32">
        <v>165</v>
      </c>
      <c r="AD377" s="32"/>
    </row>
    <row r="378" spans="1:30" ht="15" customHeight="1" x14ac:dyDescent="0.2">
      <c r="A378" s="18" t="s">
        <v>753</v>
      </c>
      <c r="B378" s="30" t="s">
        <v>754</v>
      </c>
      <c r="C378" s="30" t="s">
        <v>1137</v>
      </c>
      <c r="D378" s="18" t="s">
        <v>773</v>
      </c>
      <c r="E378" s="31" t="s">
        <v>774</v>
      </c>
      <c r="F378" s="30" t="s">
        <v>773</v>
      </c>
      <c r="G378" s="32">
        <v>6238</v>
      </c>
      <c r="H378" s="32">
        <v>2439</v>
      </c>
      <c r="I378" s="32">
        <v>0</v>
      </c>
      <c r="J378" s="32">
        <v>0</v>
      </c>
      <c r="K378" s="32">
        <v>691</v>
      </c>
      <c r="L378" s="32">
        <v>1018</v>
      </c>
      <c r="M378" s="32">
        <v>730</v>
      </c>
      <c r="N378" s="32">
        <v>245</v>
      </c>
      <c r="O378" s="32">
        <v>18</v>
      </c>
      <c r="P378" s="32">
        <v>1618</v>
      </c>
      <c r="Q378" s="32">
        <v>330</v>
      </c>
      <c r="R378" s="32">
        <v>191</v>
      </c>
      <c r="S378" s="32">
        <v>139</v>
      </c>
      <c r="T378" s="32">
        <v>348</v>
      </c>
      <c r="U378" s="32">
        <v>31</v>
      </c>
      <c r="V378" s="32">
        <v>36</v>
      </c>
      <c r="W378" s="32">
        <v>255</v>
      </c>
      <c r="X378" s="32">
        <v>618</v>
      </c>
      <c r="Y378" s="32">
        <v>727</v>
      </c>
      <c r="Z378" s="32">
        <v>261</v>
      </c>
      <c r="AA378" s="32">
        <v>64</v>
      </c>
      <c r="AB378" s="32">
        <v>701</v>
      </c>
      <c r="AC378" s="32">
        <v>165</v>
      </c>
      <c r="AD378" s="32"/>
    </row>
    <row r="379" spans="1:30" ht="15" customHeight="1" x14ac:dyDescent="0.2">
      <c r="A379" s="18" t="s">
        <v>753</v>
      </c>
      <c r="B379" s="30" t="s">
        <v>754</v>
      </c>
      <c r="C379" s="30" t="s">
        <v>1138</v>
      </c>
      <c r="D379" s="18" t="s">
        <v>775</v>
      </c>
      <c r="E379" s="31" t="s">
        <v>776</v>
      </c>
      <c r="F379" s="30" t="s">
        <v>775</v>
      </c>
      <c r="G379" s="32">
        <v>5127</v>
      </c>
      <c r="H379" s="32">
        <v>2157</v>
      </c>
      <c r="I379" s="32">
        <v>2</v>
      </c>
      <c r="J379" s="32">
        <v>5</v>
      </c>
      <c r="K379" s="32">
        <v>611</v>
      </c>
      <c r="L379" s="32">
        <v>808</v>
      </c>
      <c r="M379" s="32">
        <v>731</v>
      </c>
      <c r="N379" s="32">
        <v>237</v>
      </c>
      <c r="O379" s="32">
        <v>15</v>
      </c>
      <c r="P379" s="32">
        <v>1161</v>
      </c>
      <c r="Q379" s="32">
        <v>216</v>
      </c>
      <c r="R379" s="32">
        <v>135</v>
      </c>
      <c r="S379" s="32">
        <v>81</v>
      </c>
      <c r="T379" s="32">
        <v>264</v>
      </c>
      <c r="U379" s="32">
        <v>18</v>
      </c>
      <c r="V379" s="32">
        <v>28</v>
      </c>
      <c r="W379" s="32">
        <v>221</v>
      </c>
      <c r="X379" s="32">
        <v>414</v>
      </c>
      <c r="Y379" s="32">
        <v>657</v>
      </c>
      <c r="Z379" s="32">
        <v>171</v>
      </c>
      <c r="AA379" s="32">
        <v>56</v>
      </c>
      <c r="AB379" s="32">
        <v>553</v>
      </c>
      <c r="AC379" s="32">
        <v>120</v>
      </c>
      <c r="AD379" s="32"/>
    </row>
    <row r="380" spans="1:30" ht="15" customHeight="1" x14ac:dyDescent="0.2">
      <c r="A380" s="18" t="s">
        <v>753</v>
      </c>
      <c r="B380" s="30" t="s">
        <v>754</v>
      </c>
      <c r="C380" s="30"/>
      <c r="D380" s="18" t="s">
        <v>777</v>
      </c>
      <c r="E380" s="31"/>
      <c r="F380" s="30"/>
      <c r="G380" s="32">
        <v>1471</v>
      </c>
      <c r="H380" s="32">
        <v>575</v>
      </c>
      <c r="I380" s="32">
        <v>0</v>
      </c>
      <c r="J380" s="32">
        <v>0</v>
      </c>
      <c r="K380" s="32">
        <v>111</v>
      </c>
      <c r="L380" s="32">
        <v>188</v>
      </c>
      <c r="M380" s="32">
        <v>276</v>
      </c>
      <c r="N380" s="32">
        <v>301</v>
      </c>
      <c r="O380" s="32">
        <v>9</v>
      </c>
      <c r="P380" s="32">
        <v>186</v>
      </c>
      <c r="Q380" s="32">
        <v>9</v>
      </c>
      <c r="R380" s="32">
        <v>4</v>
      </c>
      <c r="S380" s="32">
        <v>5</v>
      </c>
      <c r="T380" s="32">
        <v>37</v>
      </c>
      <c r="U380" s="32">
        <v>26</v>
      </c>
      <c r="V380" s="32">
        <v>8</v>
      </c>
      <c r="W380" s="32">
        <v>19</v>
      </c>
      <c r="X380" s="32">
        <v>87</v>
      </c>
      <c r="Y380" s="32">
        <v>46</v>
      </c>
      <c r="Z380" s="32">
        <v>115</v>
      </c>
      <c r="AA380" s="32">
        <v>22</v>
      </c>
      <c r="AB380" s="32">
        <v>78</v>
      </c>
      <c r="AC380" s="32">
        <v>139</v>
      </c>
      <c r="AD380" s="32"/>
    </row>
    <row r="381" spans="1:30" ht="15" customHeight="1" x14ac:dyDescent="0.2">
      <c r="A381" s="18" t="s">
        <v>753</v>
      </c>
      <c r="B381" s="30" t="s">
        <v>754</v>
      </c>
      <c r="C381" s="30" t="s">
        <v>1139</v>
      </c>
      <c r="D381" s="18" t="s">
        <v>778</v>
      </c>
      <c r="E381" s="31" t="s">
        <v>779</v>
      </c>
      <c r="F381" s="30" t="s">
        <v>778</v>
      </c>
      <c r="G381" s="32">
        <v>5831</v>
      </c>
      <c r="H381" s="32">
        <v>2251</v>
      </c>
      <c r="I381" s="32">
        <v>1</v>
      </c>
      <c r="J381" s="32">
        <v>6</v>
      </c>
      <c r="K381" s="32">
        <v>644</v>
      </c>
      <c r="L381" s="32">
        <v>792</v>
      </c>
      <c r="M381" s="32">
        <v>808</v>
      </c>
      <c r="N381" s="32">
        <v>244</v>
      </c>
      <c r="O381" s="32">
        <v>18</v>
      </c>
      <c r="P381" s="32">
        <v>1565</v>
      </c>
      <c r="Q381" s="32">
        <v>283</v>
      </c>
      <c r="R381" s="32">
        <v>157</v>
      </c>
      <c r="S381" s="32">
        <v>126</v>
      </c>
      <c r="T381" s="32">
        <v>336</v>
      </c>
      <c r="U381" s="32">
        <v>27</v>
      </c>
      <c r="V381" s="32">
        <v>27</v>
      </c>
      <c r="W381" s="32">
        <v>314</v>
      </c>
      <c r="X381" s="32">
        <v>578</v>
      </c>
      <c r="Y381" s="32">
        <v>771</v>
      </c>
      <c r="Z381" s="32">
        <v>156</v>
      </c>
      <c r="AA381" s="32">
        <v>66</v>
      </c>
      <c r="AB381" s="32">
        <v>617</v>
      </c>
      <c r="AC381" s="32">
        <v>143</v>
      </c>
      <c r="AD381" s="32"/>
    </row>
    <row r="382" spans="1:30" ht="15" customHeight="1" x14ac:dyDescent="0.2">
      <c r="A382" s="18" t="s">
        <v>753</v>
      </c>
      <c r="B382" s="30" t="s">
        <v>754</v>
      </c>
      <c r="C382" s="30" t="s">
        <v>1140</v>
      </c>
      <c r="D382" s="18" t="s">
        <v>780</v>
      </c>
      <c r="E382" s="31" t="s">
        <v>781</v>
      </c>
      <c r="F382" s="30" t="s">
        <v>780</v>
      </c>
      <c r="G382" s="32">
        <v>7965</v>
      </c>
      <c r="H382" s="32">
        <v>2894</v>
      </c>
      <c r="I382" s="32">
        <v>0</v>
      </c>
      <c r="J382" s="32">
        <v>1</v>
      </c>
      <c r="K382" s="32">
        <v>783</v>
      </c>
      <c r="L382" s="32">
        <v>1226</v>
      </c>
      <c r="M382" s="32">
        <v>884</v>
      </c>
      <c r="N382" s="32">
        <v>264</v>
      </c>
      <c r="O382" s="32">
        <v>50</v>
      </c>
      <c r="P382" s="32">
        <v>2335</v>
      </c>
      <c r="Q382" s="32">
        <v>232</v>
      </c>
      <c r="R382" s="32">
        <v>129</v>
      </c>
      <c r="S382" s="32">
        <v>103</v>
      </c>
      <c r="T382" s="32">
        <v>529</v>
      </c>
      <c r="U382" s="32">
        <v>39</v>
      </c>
      <c r="V382" s="32">
        <v>153</v>
      </c>
      <c r="W382" s="32">
        <v>841</v>
      </c>
      <c r="X382" s="32">
        <v>541</v>
      </c>
      <c r="Y382" s="32">
        <v>834</v>
      </c>
      <c r="Z382" s="32">
        <v>366</v>
      </c>
      <c r="AA382" s="32">
        <v>125</v>
      </c>
      <c r="AB382" s="32">
        <v>946</v>
      </c>
      <c r="AC382" s="32">
        <v>151</v>
      </c>
      <c r="AD382" s="32"/>
    </row>
    <row r="383" spans="1:30" ht="23.25" customHeight="1" x14ac:dyDescent="0.25">
      <c r="A383" s="26" t="s">
        <v>782</v>
      </c>
      <c r="B383" s="27" t="s">
        <v>109</v>
      </c>
      <c r="C383" s="30"/>
      <c r="D383" s="26"/>
      <c r="E383" s="28"/>
      <c r="F383" s="27"/>
      <c r="G383" s="29">
        <v>165883</v>
      </c>
      <c r="H383" s="29">
        <v>61572</v>
      </c>
      <c r="I383" s="29">
        <v>20</v>
      </c>
      <c r="J383" s="29">
        <v>7</v>
      </c>
      <c r="K383" s="29">
        <v>15477</v>
      </c>
      <c r="L383" s="29">
        <v>24813</v>
      </c>
      <c r="M383" s="29">
        <v>21255</v>
      </c>
      <c r="N383" s="29">
        <v>5996</v>
      </c>
      <c r="O383" s="29">
        <v>954</v>
      </c>
      <c r="P383" s="29">
        <v>48696</v>
      </c>
      <c r="Q383" s="29">
        <v>6995</v>
      </c>
      <c r="R383" s="29">
        <v>4955</v>
      </c>
      <c r="S383" s="29">
        <v>2040</v>
      </c>
      <c r="T383" s="29">
        <v>12421</v>
      </c>
      <c r="U383" s="29">
        <v>2350</v>
      </c>
      <c r="V383" s="29">
        <v>4214</v>
      </c>
      <c r="W383" s="29">
        <v>9002</v>
      </c>
      <c r="X383" s="29">
        <v>13714</v>
      </c>
      <c r="Y383" s="29">
        <v>15876</v>
      </c>
      <c r="Z383" s="29">
        <v>7083</v>
      </c>
      <c r="AA383" s="29">
        <v>1121</v>
      </c>
      <c r="AB383" s="29">
        <v>21347</v>
      </c>
      <c r="AC383" s="29">
        <v>3238</v>
      </c>
      <c r="AD383" s="32"/>
    </row>
    <row r="384" spans="1:30" ht="15" customHeight="1" x14ac:dyDescent="0.2">
      <c r="A384" s="18" t="s">
        <v>782</v>
      </c>
      <c r="B384" s="30" t="s">
        <v>109</v>
      </c>
      <c r="C384" s="30" t="s">
        <v>1141</v>
      </c>
      <c r="D384" s="18" t="s">
        <v>783</v>
      </c>
      <c r="E384" s="31" t="s">
        <v>784</v>
      </c>
      <c r="F384" s="30" t="s">
        <v>783</v>
      </c>
      <c r="G384" s="32">
        <v>6746</v>
      </c>
      <c r="H384" s="32">
        <v>2561</v>
      </c>
      <c r="I384" s="32">
        <v>1</v>
      </c>
      <c r="J384" s="32">
        <v>2</v>
      </c>
      <c r="K384" s="32">
        <v>630</v>
      </c>
      <c r="L384" s="32">
        <v>997</v>
      </c>
      <c r="M384" s="32">
        <v>931</v>
      </c>
      <c r="N384" s="32">
        <v>253</v>
      </c>
      <c r="O384" s="32">
        <v>30</v>
      </c>
      <c r="P384" s="32">
        <v>1965</v>
      </c>
      <c r="Q384" s="32">
        <v>279</v>
      </c>
      <c r="R384" s="32">
        <v>211</v>
      </c>
      <c r="S384" s="32">
        <v>68</v>
      </c>
      <c r="T384" s="32">
        <v>492</v>
      </c>
      <c r="U384" s="32">
        <v>93</v>
      </c>
      <c r="V384" s="32">
        <v>127</v>
      </c>
      <c r="W384" s="32">
        <v>475</v>
      </c>
      <c r="X384" s="32">
        <v>499</v>
      </c>
      <c r="Y384" s="32">
        <v>695</v>
      </c>
      <c r="Z384" s="32">
        <v>245</v>
      </c>
      <c r="AA384" s="32">
        <v>49</v>
      </c>
      <c r="AB384" s="32">
        <v>823</v>
      </c>
      <c r="AC384" s="32">
        <v>125</v>
      </c>
      <c r="AD384" s="32"/>
    </row>
    <row r="385" spans="1:30" ht="15" customHeight="1" x14ac:dyDescent="0.2">
      <c r="A385" s="18" t="s">
        <v>782</v>
      </c>
      <c r="B385" s="30" t="s">
        <v>109</v>
      </c>
      <c r="C385" s="18" t="s">
        <v>1142</v>
      </c>
      <c r="D385" s="18" t="s">
        <v>110</v>
      </c>
      <c r="E385" s="31" t="s">
        <v>111</v>
      </c>
      <c r="F385" s="54" t="s">
        <v>112</v>
      </c>
      <c r="G385" s="32">
        <v>7894</v>
      </c>
      <c r="H385" s="32">
        <v>2864.75</v>
      </c>
      <c r="I385" s="32">
        <v>1.5</v>
      </c>
      <c r="J385" s="32">
        <v>0.25</v>
      </c>
      <c r="K385" s="32">
        <v>712.25</v>
      </c>
      <c r="L385" s="32">
        <v>1143.5</v>
      </c>
      <c r="M385" s="32">
        <v>1007.25</v>
      </c>
      <c r="N385" s="32">
        <v>267</v>
      </c>
      <c r="O385" s="32">
        <v>41.75</v>
      </c>
      <c r="P385" s="32">
        <v>2362.75</v>
      </c>
      <c r="Q385" s="32">
        <v>322.75</v>
      </c>
      <c r="R385" s="32">
        <v>226.25</v>
      </c>
      <c r="S385" s="32">
        <v>96.5</v>
      </c>
      <c r="T385" s="32">
        <v>726.5</v>
      </c>
      <c r="U385" s="32">
        <v>94.25</v>
      </c>
      <c r="V385" s="32">
        <v>66.5</v>
      </c>
      <c r="W385" s="32">
        <v>376</v>
      </c>
      <c r="X385" s="32">
        <v>776.75</v>
      </c>
      <c r="Y385" s="32">
        <v>799.5</v>
      </c>
      <c r="Z385" s="32">
        <v>333.25</v>
      </c>
      <c r="AA385" s="32">
        <v>48</v>
      </c>
      <c r="AB385" s="32">
        <v>1012.5</v>
      </c>
      <c r="AC385" s="32">
        <v>164.5</v>
      </c>
      <c r="AD385" s="32"/>
    </row>
    <row r="386" spans="1:30" ht="15" customHeight="1" x14ac:dyDescent="0.2">
      <c r="A386" s="18" t="s">
        <v>782</v>
      </c>
      <c r="B386" s="30" t="s">
        <v>109</v>
      </c>
      <c r="C386" s="18" t="s">
        <v>1142</v>
      </c>
      <c r="D386" s="18" t="s">
        <v>110</v>
      </c>
      <c r="E386" s="31" t="s">
        <v>113</v>
      </c>
      <c r="F386" s="54" t="s">
        <v>114</v>
      </c>
      <c r="G386" s="32">
        <v>7894</v>
      </c>
      <c r="H386" s="32">
        <v>2864.75</v>
      </c>
      <c r="I386" s="32">
        <v>1.5</v>
      </c>
      <c r="J386" s="32">
        <v>0.25</v>
      </c>
      <c r="K386" s="32">
        <v>712.25</v>
      </c>
      <c r="L386" s="32">
        <v>1143.5</v>
      </c>
      <c r="M386" s="32">
        <v>1007.25</v>
      </c>
      <c r="N386" s="32">
        <v>267</v>
      </c>
      <c r="O386" s="32">
        <v>41.75</v>
      </c>
      <c r="P386" s="32">
        <v>2362.75</v>
      </c>
      <c r="Q386" s="32">
        <v>322.75</v>
      </c>
      <c r="R386" s="32">
        <v>226.25</v>
      </c>
      <c r="S386" s="32">
        <v>96.5</v>
      </c>
      <c r="T386" s="32">
        <v>726.5</v>
      </c>
      <c r="U386" s="32">
        <v>94.25</v>
      </c>
      <c r="V386" s="32">
        <v>66.5</v>
      </c>
      <c r="W386" s="32">
        <v>376</v>
      </c>
      <c r="X386" s="32">
        <v>776.75</v>
      </c>
      <c r="Y386" s="32">
        <v>799.5</v>
      </c>
      <c r="Z386" s="32">
        <v>333.25</v>
      </c>
      <c r="AA386" s="32">
        <v>48</v>
      </c>
      <c r="AB386" s="32">
        <v>1012.5</v>
      </c>
      <c r="AC386" s="32">
        <v>164.5</v>
      </c>
      <c r="AD386" s="32"/>
    </row>
    <row r="387" spans="1:30" ht="15" customHeight="1" x14ac:dyDescent="0.2">
      <c r="A387" s="18" t="s">
        <v>782</v>
      </c>
      <c r="B387" s="30" t="s">
        <v>109</v>
      </c>
      <c r="C387" s="18" t="s">
        <v>1142</v>
      </c>
      <c r="D387" s="18" t="s">
        <v>110</v>
      </c>
      <c r="E387" s="31" t="s">
        <v>115</v>
      </c>
      <c r="F387" s="54" t="s">
        <v>116</v>
      </c>
      <c r="G387" s="32">
        <v>7894</v>
      </c>
      <c r="H387" s="32">
        <v>2864.75</v>
      </c>
      <c r="I387" s="32">
        <v>1.5</v>
      </c>
      <c r="J387" s="32">
        <v>0.25</v>
      </c>
      <c r="K387" s="32">
        <v>712.25</v>
      </c>
      <c r="L387" s="32">
        <v>1143.5</v>
      </c>
      <c r="M387" s="32">
        <v>1007.25</v>
      </c>
      <c r="N387" s="32">
        <v>267</v>
      </c>
      <c r="O387" s="32">
        <v>41.75</v>
      </c>
      <c r="P387" s="32">
        <v>2362.75</v>
      </c>
      <c r="Q387" s="32">
        <v>322.75</v>
      </c>
      <c r="R387" s="32">
        <v>226.25</v>
      </c>
      <c r="S387" s="32">
        <v>96.5</v>
      </c>
      <c r="T387" s="32">
        <v>726.5</v>
      </c>
      <c r="U387" s="32">
        <v>94.25</v>
      </c>
      <c r="V387" s="32">
        <v>66.5</v>
      </c>
      <c r="W387" s="32">
        <v>376</v>
      </c>
      <c r="X387" s="32">
        <v>776.75</v>
      </c>
      <c r="Y387" s="32">
        <v>799.5</v>
      </c>
      <c r="Z387" s="32">
        <v>333.25</v>
      </c>
      <c r="AA387" s="32">
        <v>48</v>
      </c>
      <c r="AB387" s="32">
        <v>1012.5</v>
      </c>
      <c r="AC387" s="32">
        <v>164.5</v>
      </c>
      <c r="AD387" s="32"/>
    </row>
    <row r="388" spans="1:30" ht="15" customHeight="1" x14ac:dyDescent="0.2">
      <c r="A388" s="18" t="s">
        <v>782</v>
      </c>
      <c r="B388" s="30" t="s">
        <v>109</v>
      </c>
      <c r="C388" s="18" t="s">
        <v>1142</v>
      </c>
      <c r="D388" s="18" t="s">
        <v>110</v>
      </c>
      <c r="E388" s="31" t="s">
        <v>117</v>
      </c>
      <c r="F388" s="54" t="s">
        <v>118</v>
      </c>
      <c r="G388" s="32">
        <v>7894</v>
      </c>
      <c r="H388" s="32">
        <v>2864.75</v>
      </c>
      <c r="I388" s="32">
        <v>1.5</v>
      </c>
      <c r="J388" s="32">
        <v>0.25</v>
      </c>
      <c r="K388" s="32">
        <v>712.25</v>
      </c>
      <c r="L388" s="32">
        <v>1143.5</v>
      </c>
      <c r="M388" s="32">
        <v>1007.25</v>
      </c>
      <c r="N388" s="32">
        <v>267</v>
      </c>
      <c r="O388" s="32">
        <v>41.75</v>
      </c>
      <c r="P388" s="32">
        <v>2362.75</v>
      </c>
      <c r="Q388" s="32">
        <v>322.75</v>
      </c>
      <c r="R388" s="32">
        <v>226.25</v>
      </c>
      <c r="S388" s="32">
        <v>96.5</v>
      </c>
      <c r="T388" s="32">
        <v>726.5</v>
      </c>
      <c r="U388" s="32">
        <v>94.25</v>
      </c>
      <c r="V388" s="32">
        <v>66.5</v>
      </c>
      <c r="W388" s="32">
        <v>376</v>
      </c>
      <c r="X388" s="32">
        <v>776.75</v>
      </c>
      <c r="Y388" s="32">
        <v>799.5</v>
      </c>
      <c r="Z388" s="32">
        <v>333.25</v>
      </c>
      <c r="AA388" s="32">
        <v>48</v>
      </c>
      <c r="AB388" s="32">
        <v>1012.5</v>
      </c>
      <c r="AC388" s="32">
        <v>164.5</v>
      </c>
      <c r="AD388" s="32"/>
    </row>
    <row r="389" spans="1:30" ht="15" customHeight="1" x14ac:dyDescent="0.2">
      <c r="A389" s="18" t="s">
        <v>782</v>
      </c>
      <c r="B389" s="30" t="s">
        <v>109</v>
      </c>
      <c r="C389" s="30" t="s">
        <v>1143</v>
      </c>
      <c r="D389" s="18" t="s">
        <v>785</v>
      </c>
      <c r="E389" s="31" t="s">
        <v>786</v>
      </c>
      <c r="F389" s="30" t="s">
        <v>785</v>
      </c>
      <c r="G389" s="32">
        <v>10839</v>
      </c>
      <c r="H389" s="32">
        <v>4299</v>
      </c>
      <c r="I389" s="32">
        <v>0</v>
      </c>
      <c r="J389" s="32">
        <v>0</v>
      </c>
      <c r="K389" s="32">
        <v>1107</v>
      </c>
      <c r="L389" s="32">
        <v>1705</v>
      </c>
      <c r="M389" s="32">
        <v>1487</v>
      </c>
      <c r="N389" s="32">
        <v>471</v>
      </c>
      <c r="O389" s="32">
        <v>37</v>
      </c>
      <c r="P389" s="32">
        <v>2896</v>
      </c>
      <c r="Q389" s="32">
        <v>365</v>
      </c>
      <c r="R389" s="32">
        <v>236</v>
      </c>
      <c r="S389" s="32">
        <v>129</v>
      </c>
      <c r="T389" s="32">
        <v>491</v>
      </c>
      <c r="U389" s="32">
        <v>146</v>
      </c>
      <c r="V389" s="32">
        <v>89</v>
      </c>
      <c r="W389" s="32">
        <v>903</v>
      </c>
      <c r="X389" s="32">
        <v>902</v>
      </c>
      <c r="Y389" s="32">
        <v>988</v>
      </c>
      <c r="Z389" s="32">
        <v>446</v>
      </c>
      <c r="AA389" s="32">
        <v>84</v>
      </c>
      <c r="AB389" s="32">
        <v>1350</v>
      </c>
      <c r="AC389" s="32">
        <v>268</v>
      </c>
      <c r="AD389" s="32"/>
    </row>
    <row r="390" spans="1:30" ht="15" customHeight="1" x14ac:dyDescent="0.2">
      <c r="A390" s="18" t="s">
        <v>782</v>
      </c>
      <c r="B390" s="30" t="s">
        <v>109</v>
      </c>
      <c r="C390" s="30" t="s">
        <v>1144</v>
      </c>
      <c r="D390" s="18" t="s">
        <v>787</v>
      </c>
      <c r="E390" s="31" t="s">
        <v>788</v>
      </c>
      <c r="F390" s="30" t="s">
        <v>787</v>
      </c>
      <c r="G390" s="32">
        <v>24035</v>
      </c>
      <c r="H390" s="32">
        <v>9889</v>
      </c>
      <c r="I390" s="32">
        <v>4</v>
      </c>
      <c r="J390" s="32">
        <v>2</v>
      </c>
      <c r="K390" s="32">
        <v>2482</v>
      </c>
      <c r="L390" s="32">
        <v>3837</v>
      </c>
      <c r="M390" s="32">
        <v>3564</v>
      </c>
      <c r="N390" s="32">
        <v>827</v>
      </c>
      <c r="O390" s="32">
        <v>161</v>
      </c>
      <c r="P390" s="32">
        <v>6267</v>
      </c>
      <c r="Q390" s="32">
        <v>742</v>
      </c>
      <c r="R390" s="32">
        <v>490</v>
      </c>
      <c r="S390" s="32">
        <v>252</v>
      </c>
      <c r="T390" s="32">
        <v>1669</v>
      </c>
      <c r="U390" s="32">
        <v>342</v>
      </c>
      <c r="V390" s="32">
        <v>527</v>
      </c>
      <c r="W390" s="32">
        <v>1210</v>
      </c>
      <c r="X390" s="32">
        <v>1777</v>
      </c>
      <c r="Y390" s="32">
        <v>2216</v>
      </c>
      <c r="Z390" s="32">
        <v>936</v>
      </c>
      <c r="AA390" s="32">
        <v>169</v>
      </c>
      <c r="AB390" s="32">
        <v>3042</v>
      </c>
      <c r="AC390" s="32">
        <v>528</v>
      </c>
      <c r="AD390" s="32"/>
    </row>
    <row r="391" spans="1:30" ht="15" customHeight="1" x14ac:dyDescent="0.2">
      <c r="A391" s="18" t="s">
        <v>782</v>
      </c>
      <c r="B391" s="30" t="s">
        <v>109</v>
      </c>
      <c r="C391" s="30" t="s">
        <v>1145</v>
      </c>
      <c r="D391" s="18" t="s">
        <v>789</v>
      </c>
      <c r="E391" s="31" t="s">
        <v>790</v>
      </c>
      <c r="F391" s="30" t="s">
        <v>789</v>
      </c>
      <c r="G391" s="32">
        <v>15661</v>
      </c>
      <c r="H391" s="32">
        <v>4821</v>
      </c>
      <c r="I391" s="32">
        <v>1</v>
      </c>
      <c r="J391" s="32">
        <v>0</v>
      </c>
      <c r="K391" s="32">
        <v>1220</v>
      </c>
      <c r="L391" s="32">
        <v>2194</v>
      </c>
      <c r="M391" s="32">
        <v>1406</v>
      </c>
      <c r="N391" s="32">
        <v>589</v>
      </c>
      <c r="O391" s="32">
        <v>82</v>
      </c>
      <c r="P391" s="32">
        <v>5769</v>
      </c>
      <c r="Q391" s="32">
        <v>862</v>
      </c>
      <c r="R391" s="32">
        <v>682</v>
      </c>
      <c r="S391" s="32">
        <v>180</v>
      </c>
      <c r="T391" s="32">
        <v>805</v>
      </c>
      <c r="U391" s="32">
        <v>295</v>
      </c>
      <c r="V391" s="32">
        <v>1524</v>
      </c>
      <c r="W391" s="32">
        <v>1199</v>
      </c>
      <c r="X391" s="32">
        <v>1084</v>
      </c>
      <c r="Y391" s="32">
        <v>1200</v>
      </c>
      <c r="Z391" s="32">
        <v>724</v>
      </c>
      <c r="AA391" s="32">
        <v>119</v>
      </c>
      <c r="AB391" s="32">
        <v>2124</v>
      </c>
      <c r="AC391" s="32">
        <v>233</v>
      </c>
      <c r="AD391" s="32"/>
    </row>
    <row r="392" spans="1:30" ht="15" customHeight="1" x14ac:dyDescent="0.2">
      <c r="A392" s="18" t="s">
        <v>782</v>
      </c>
      <c r="B392" s="30" t="s">
        <v>109</v>
      </c>
      <c r="C392" s="30" t="s">
        <v>1146</v>
      </c>
      <c r="D392" s="18" t="s">
        <v>791</v>
      </c>
      <c r="E392" s="31" t="s">
        <v>792</v>
      </c>
      <c r="F392" s="30" t="s">
        <v>791</v>
      </c>
      <c r="G392" s="32">
        <v>16685</v>
      </c>
      <c r="H392" s="32">
        <v>6029</v>
      </c>
      <c r="I392" s="32">
        <v>5</v>
      </c>
      <c r="J392" s="32">
        <v>0</v>
      </c>
      <c r="K392" s="32">
        <v>1639</v>
      </c>
      <c r="L392" s="32">
        <v>2557</v>
      </c>
      <c r="M392" s="32">
        <v>1828</v>
      </c>
      <c r="N392" s="32">
        <v>624</v>
      </c>
      <c r="O392" s="32">
        <v>132</v>
      </c>
      <c r="P392" s="32">
        <v>5155</v>
      </c>
      <c r="Q392" s="32">
        <v>667</v>
      </c>
      <c r="R392" s="32">
        <v>491</v>
      </c>
      <c r="S392" s="32">
        <v>176</v>
      </c>
      <c r="T392" s="32">
        <v>1228</v>
      </c>
      <c r="U392" s="32">
        <v>299</v>
      </c>
      <c r="V392" s="32">
        <v>558</v>
      </c>
      <c r="W392" s="32">
        <v>992</v>
      </c>
      <c r="X392" s="32">
        <v>1411</v>
      </c>
      <c r="Y392" s="32">
        <v>1427</v>
      </c>
      <c r="Z392" s="32">
        <v>744</v>
      </c>
      <c r="AA392" s="32">
        <v>137</v>
      </c>
      <c r="AB392" s="32">
        <v>2145</v>
      </c>
      <c r="AC392" s="32">
        <v>292</v>
      </c>
      <c r="AD392" s="32"/>
    </row>
    <row r="393" spans="1:30" ht="15" customHeight="1" x14ac:dyDescent="0.2">
      <c r="A393" s="18" t="s">
        <v>782</v>
      </c>
      <c r="B393" s="30" t="s">
        <v>109</v>
      </c>
      <c r="C393" s="30" t="s">
        <v>1147</v>
      </c>
      <c r="D393" s="18" t="s">
        <v>793</v>
      </c>
      <c r="E393" s="31" t="s">
        <v>794</v>
      </c>
      <c r="F393" s="30" t="s">
        <v>793</v>
      </c>
      <c r="G393" s="32">
        <v>15652</v>
      </c>
      <c r="H393" s="32">
        <v>5933</v>
      </c>
      <c r="I393" s="32">
        <v>0</v>
      </c>
      <c r="J393" s="32">
        <v>0</v>
      </c>
      <c r="K393" s="32">
        <v>1522</v>
      </c>
      <c r="L393" s="32">
        <v>2589</v>
      </c>
      <c r="M393" s="32">
        <v>1822</v>
      </c>
      <c r="N393" s="32">
        <v>426</v>
      </c>
      <c r="O393" s="32">
        <v>160</v>
      </c>
      <c r="P393" s="32">
        <v>4717</v>
      </c>
      <c r="Q393" s="32">
        <v>621</v>
      </c>
      <c r="R393" s="32">
        <v>448</v>
      </c>
      <c r="S393" s="32">
        <v>173</v>
      </c>
      <c r="T393" s="32">
        <v>1743</v>
      </c>
      <c r="U393" s="32">
        <v>274</v>
      </c>
      <c r="V393" s="32">
        <v>393</v>
      </c>
      <c r="W393" s="32">
        <v>533</v>
      </c>
      <c r="X393" s="32">
        <v>1153</v>
      </c>
      <c r="Y393" s="32">
        <v>1369</v>
      </c>
      <c r="Z393" s="32">
        <v>566</v>
      </c>
      <c r="AA393" s="32">
        <v>106</v>
      </c>
      <c r="AB393" s="32">
        <v>2101</v>
      </c>
      <c r="AC393" s="32">
        <v>274</v>
      </c>
      <c r="AD393" s="32"/>
    </row>
    <row r="394" spans="1:30" ht="15" customHeight="1" x14ac:dyDescent="0.2">
      <c r="A394" s="18" t="s">
        <v>782</v>
      </c>
      <c r="B394" s="30" t="s">
        <v>109</v>
      </c>
      <c r="C394" s="30" t="s">
        <v>1148</v>
      </c>
      <c r="D394" s="18" t="s">
        <v>795</v>
      </c>
      <c r="E394" s="31" t="s">
        <v>796</v>
      </c>
      <c r="F394" s="30" t="s">
        <v>795</v>
      </c>
      <c r="G394" s="32">
        <v>6978</v>
      </c>
      <c r="H394" s="32">
        <v>2529</v>
      </c>
      <c r="I394" s="32">
        <v>1</v>
      </c>
      <c r="J394" s="32">
        <v>0</v>
      </c>
      <c r="K394" s="32">
        <v>625</v>
      </c>
      <c r="L394" s="32">
        <v>919</v>
      </c>
      <c r="M394" s="32">
        <v>984</v>
      </c>
      <c r="N394" s="32">
        <v>284</v>
      </c>
      <c r="O394" s="32">
        <v>21</v>
      </c>
      <c r="P394" s="32">
        <v>2081</v>
      </c>
      <c r="Q394" s="32">
        <v>432</v>
      </c>
      <c r="R394" s="32">
        <v>301</v>
      </c>
      <c r="S394" s="32">
        <v>131</v>
      </c>
      <c r="T394" s="32">
        <v>474</v>
      </c>
      <c r="U394" s="32">
        <v>83</v>
      </c>
      <c r="V394" s="32">
        <v>79</v>
      </c>
      <c r="W394" s="32">
        <v>350</v>
      </c>
      <c r="X394" s="32">
        <v>663</v>
      </c>
      <c r="Y394" s="32">
        <v>754</v>
      </c>
      <c r="Z394" s="32">
        <v>296</v>
      </c>
      <c r="AA394" s="32">
        <v>36</v>
      </c>
      <c r="AB394" s="32">
        <v>835</v>
      </c>
      <c r="AC394" s="32">
        <v>142</v>
      </c>
      <c r="AD394" s="32"/>
    </row>
    <row r="395" spans="1:30" ht="15" customHeight="1" x14ac:dyDescent="0.2">
      <c r="A395" s="18" t="s">
        <v>782</v>
      </c>
      <c r="B395" s="30" t="s">
        <v>109</v>
      </c>
      <c r="C395" s="30"/>
      <c r="D395" s="18" t="s">
        <v>797</v>
      </c>
      <c r="E395" s="31"/>
      <c r="F395" s="30"/>
      <c r="G395" s="32">
        <v>1179</v>
      </c>
      <c r="H395" s="32">
        <v>507</v>
      </c>
      <c r="I395" s="32">
        <v>0</v>
      </c>
      <c r="J395" s="32">
        <v>0</v>
      </c>
      <c r="K395" s="32">
        <v>100</v>
      </c>
      <c r="L395" s="32">
        <v>150</v>
      </c>
      <c r="M395" s="32">
        <v>257</v>
      </c>
      <c r="N395" s="32">
        <v>102</v>
      </c>
      <c r="O395" s="32">
        <v>5</v>
      </c>
      <c r="P395" s="32">
        <v>245</v>
      </c>
      <c r="Q395" s="32">
        <v>37</v>
      </c>
      <c r="R395" s="32">
        <v>21</v>
      </c>
      <c r="S395" s="32">
        <v>16</v>
      </c>
      <c r="T395" s="32">
        <v>84</v>
      </c>
      <c r="U395" s="32">
        <v>15</v>
      </c>
      <c r="V395" s="32">
        <v>5</v>
      </c>
      <c r="W395" s="32">
        <v>24</v>
      </c>
      <c r="X395" s="32">
        <v>80</v>
      </c>
      <c r="Y395" s="32">
        <v>68</v>
      </c>
      <c r="Z395" s="32">
        <v>85</v>
      </c>
      <c r="AA395" s="32">
        <v>11</v>
      </c>
      <c r="AB395" s="32">
        <v>114</v>
      </c>
      <c r="AC395" s="32">
        <v>42</v>
      </c>
      <c r="AD395" s="32"/>
    </row>
    <row r="396" spans="1:30" ht="15" customHeight="1" x14ac:dyDescent="0.2">
      <c r="A396" s="18" t="s">
        <v>782</v>
      </c>
      <c r="B396" s="30" t="s">
        <v>109</v>
      </c>
      <c r="C396" s="30" t="s">
        <v>1149</v>
      </c>
      <c r="D396" s="18" t="s">
        <v>798</v>
      </c>
      <c r="E396" s="31" t="s">
        <v>799</v>
      </c>
      <c r="F396" s="30" t="s">
        <v>798</v>
      </c>
      <c r="G396" s="32">
        <v>6751</v>
      </c>
      <c r="H396" s="32">
        <v>2696</v>
      </c>
      <c r="I396" s="32">
        <v>0</v>
      </c>
      <c r="J396" s="32">
        <v>0</v>
      </c>
      <c r="K396" s="32">
        <v>625</v>
      </c>
      <c r="L396" s="32">
        <v>1059</v>
      </c>
      <c r="M396" s="32">
        <v>1012</v>
      </c>
      <c r="N396" s="32">
        <v>289</v>
      </c>
      <c r="O396" s="32">
        <v>31</v>
      </c>
      <c r="P396" s="32">
        <v>1483</v>
      </c>
      <c r="Q396" s="32">
        <v>316</v>
      </c>
      <c r="R396" s="32">
        <v>223</v>
      </c>
      <c r="S396" s="32">
        <v>93</v>
      </c>
      <c r="T396" s="32">
        <v>323</v>
      </c>
      <c r="U396" s="32">
        <v>63</v>
      </c>
      <c r="V396" s="32">
        <v>93</v>
      </c>
      <c r="W396" s="32">
        <v>249</v>
      </c>
      <c r="X396" s="32">
        <v>439</v>
      </c>
      <c r="Y396" s="32">
        <v>759</v>
      </c>
      <c r="Z396" s="32">
        <v>357</v>
      </c>
      <c r="AA396" s="32">
        <v>36</v>
      </c>
      <c r="AB396" s="32">
        <v>955</v>
      </c>
      <c r="AC396" s="32">
        <v>145</v>
      </c>
      <c r="AD396" s="32"/>
    </row>
    <row r="397" spans="1:30" ht="15" customHeight="1" x14ac:dyDescent="0.2">
      <c r="A397" s="18" t="s">
        <v>782</v>
      </c>
      <c r="B397" s="30" t="s">
        <v>109</v>
      </c>
      <c r="C397" s="30" t="s">
        <v>1150</v>
      </c>
      <c r="D397" s="18" t="s">
        <v>800</v>
      </c>
      <c r="E397" s="31" t="s">
        <v>801</v>
      </c>
      <c r="F397" s="30" t="s">
        <v>800</v>
      </c>
      <c r="G397" s="32">
        <v>8373</v>
      </c>
      <c r="H397" s="32">
        <v>2967</v>
      </c>
      <c r="I397" s="32">
        <v>1</v>
      </c>
      <c r="J397" s="32">
        <v>0</v>
      </c>
      <c r="K397" s="32">
        <v>720</v>
      </c>
      <c r="L397" s="32">
        <v>1141</v>
      </c>
      <c r="M397" s="32">
        <v>1105</v>
      </c>
      <c r="N397" s="32">
        <v>330</v>
      </c>
      <c r="O397" s="32">
        <v>36</v>
      </c>
      <c r="P397" s="32">
        <v>2291</v>
      </c>
      <c r="Q397" s="32">
        <v>343</v>
      </c>
      <c r="R397" s="32">
        <v>221</v>
      </c>
      <c r="S397" s="32">
        <v>122</v>
      </c>
      <c r="T397" s="32">
        <v>455</v>
      </c>
      <c r="U397" s="32">
        <v>78</v>
      </c>
      <c r="V397" s="32">
        <v>115</v>
      </c>
      <c r="W397" s="32">
        <v>552</v>
      </c>
      <c r="X397" s="32">
        <v>748</v>
      </c>
      <c r="Y397" s="32">
        <v>986</v>
      </c>
      <c r="Z397" s="32">
        <v>419</v>
      </c>
      <c r="AA397" s="32">
        <v>47</v>
      </c>
      <c r="AB397" s="32">
        <v>1140</v>
      </c>
      <c r="AC397" s="32">
        <v>157</v>
      </c>
      <c r="AD397" s="32"/>
    </row>
    <row r="398" spans="1:30" ht="15" customHeight="1" x14ac:dyDescent="0.2">
      <c r="A398" s="18" t="s">
        <v>782</v>
      </c>
      <c r="B398" s="30" t="s">
        <v>109</v>
      </c>
      <c r="C398" s="30" t="s">
        <v>1151</v>
      </c>
      <c r="D398" s="18" t="s">
        <v>802</v>
      </c>
      <c r="E398" s="31" t="s">
        <v>803</v>
      </c>
      <c r="F398" s="30" t="s">
        <v>802</v>
      </c>
      <c r="G398" s="32">
        <v>4895</v>
      </c>
      <c r="H398" s="32">
        <v>1938</v>
      </c>
      <c r="I398" s="32">
        <v>0</v>
      </c>
      <c r="J398" s="32">
        <v>2</v>
      </c>
      <c r="K398" s="32">
        <v>476</v>
      </c>
      <c r="L398" s="32">
        <v>683</v>
      </c>
      <c r="M398" s="32">
        <v>777</v>
      </c>
      <c r="N398" s="32">
        <v>198</v>
      </c>
      <c r="O398" s="32">
        <v>8</v>
      </c>
      <c r="P398" s="32">
        <v>1273</v>
      </c>
      <c r="Q398" s="32">
        <v>252</v>
      </c>
      <c r="R398" s="32">
        <v>153</v>
      </c>
      <c r="S398" s="32">
        <v>99</v>
      </c>
      <c r="T398" s="32">
        <v>304</v>
      </c>
      <c r="U398" s="32">
        <v>56</v>
      </c>
      <c r="V398" s="32">
        <v>58</v>
      </c>
      <c r="W398" s="32">
        <v>188</v>
      </c>
      <c r="X398" s="32">
        <v>415</v>
      </c>
      <c r="Y398" s="32">
        <v>537</v>
      </c>
      <c r="Z398" s="32">
        <v>186</v>
      </c>
      <c r="AA398" s="32">
        <v>31</v>
      </c>
      <c r="AB398" s="32">
        <v>630</v>
      </c>
      <c r="AC398" s="32">
        <v>94</v>
      </c>
      <c r="AD398" s="32"/>
    </row>
    <row r="399" spans="1:30" ht="15" customHeight="1" x14ac:dyDescent="0.2">
      <c r="A399" s="18" t="s">
        <v>782</v>
      </c>
      <c r="B399" s="30" t="s">
        <v>109</v>
      </c>
      <c r="C399" s="30" t="s">
        <v>1152</v>
      </c>
      <c r="D399" s="18" t="s">
        <v>804</v>
      </c>
      <c r="E399" s="31" t="s">
        <v>805</v>
      </c>
      <c r="F399" s="30" t="s">
        <v>804</v>
      </c>
      <c r="G399" s="32">
        <v>9385</v>
      </c>
      <c r="H399" s="32">
        <v>3319</v>
      </c>
      <c r="I399" s="32">
        <v>0</v>
      </c>
      <c r="J399" s="32">
        <v>0</v>
      </c>
      <c r="K399" s="32">
        <v>846</v>
      </c>
      <c r="L399" s="32">
        <v>1323</v>
      </c>
      <c r="M399" s="32">
        <v>1150</v>
      </c>
      <c r="N399" s="32">
        <v>288</v>
      </c>
      <c r="O399" s="32">
        <v>53</v>
      </c>
      <c r="P399" s="32">
        <v>2903</v>
      </c>
      <c r="Q399" s="32">
        <v>453</v>
      </c>
      <c r="R399" s="32">
        <v>340</v>
      </c>
      <c r="S399" s="32">
        <v>113</v>
      </c>
      <c r="T399" s="32">
        <v>888</v>
      </c>
      <c r="U399" s="32">
        <v>141</v>
      </c>
      <c r="V399" s="32">
        <v>230</v>
      </c>
      <c r="W399" s="32">
        <v>420</v>
      </c>
      <c r="X399" s="32">
        <v>771</v>
      </c>
      <c r="Y399" s="32">
        <v>915</v>
      </c>
      <c r="Z399" s="32">
        <v>460</v>
      </c>
      <c r="AA399" s="32">
        <v>64</v>
      </c>
      <c r="AB399" s="32">
        <v>1222</v>
      </c>
      <c r="AC399" s="32">
        <v>161</v>
      </c>
      <c r="AD399" s="32"/>
    </row>
    <row r="400" spans="1:30" ht="15" customHeight="1" x14ac:dyDescent="0.2">
      <c r="A400" s="18" t="s">
        <v>782</v>
      </c>
      <c r="B400" s="30" t="s">
        <v>109</v>
      </c>
      <c r="C400" s="30" t="s">
        <v>1153</v>
      </c>
      <c r="D400" s="18" t="s">
        <v>806</v>
      </c>
      <c r="E400" s="31" t="s">
        <v>807</v>
      </c>
      <c r="F400" s="30" t="s">
        <v>806</v>
      </c>
      <c r="G400" s="32">
        <v>7128</v>
      </c>
      <c r="H400" s="32">
        <v>2625</v>
      </c>
      <c r="I400" s="32">
        <v>1</v>
      </c>
      <c r="J400" s="32">
        <v>0</v>
      </c>
      <c r="K400" s="32">
        <v>636</v>
      </c>
      <c r="L400" s="32">
        <v>1085</v>
      </c>
      <c r="M400" s="32">
        <v>903</v>
      </c>
      <c r="N400" s="32">
        <v>247</v>
      </c>
      <c r="O400" s="32">
        <v>31</v>
      </c>
      <c r="P400" s="32">
        <v>2200</v>
      </c>
      <c r="Q400" s="32">
        <v>335</v>
      </c>
      <c r="R400" s="32">
        <v>233</v>
      </c>
      <c r="S400" s="32">
        <v>102</v>
      </c>
      <c r="T400" s="32">
        <v>559</v>
      </c>
      <c r="U400" s="32">
        <v>88</v>
      </c>
      <c r="V400" s="32">
        <v>150</v>
      </c>
      <c r="W400" s="32">
        <v>403</v>
      </c>
      <c r="X400" s="32">
        <v>665</v>
      </c>
      <c r="Y400" s="32">
        <v>764</v>
      </c>
      <c r="Z400" s="32">
        <v>286</v>
      </c>
      <c r="AA400" s="32">
        <v>40</v>
      </c>
      <c r="AB400" s="32">
        <v>816</v>
      </c>
      <c r="AC400" s="32">
        <v>119</v>
      </c>
      <c r="AD400" s="32"/>
    </row>
    <row r="401" spans="1:30" ht="30" customHeight="1" x14ac:dyDescent="0.25">
      <c r="A401" s="26" t="s">
        <v>808</v>
      </c>
      <c r="B401" s="27" t="s">
        <v>119</v>
      </c>
      <c r="C401" s="30"/>
      <c r="D401" s="26"/>
      <c r="E401" s="28"/>
      <c r="F401" s="27"/>
      <c r="G401" s="29">
        <v>37280</v>
      </c>
      <c r="H401" s="29">
        <v>15342</v>
      </c>
      <c r="I401" s="29">
        <v>12</v>
      </c>
      <c r="J401" s="29">
        <v>12</v>
      </c>
      <c r="K401" s="29">
        <v>4082</v>
      </c>
      <c r="L401" s="29">
        <v>6006</v>
      </c>
      <c r="M401" s="29">
        <v>5230</v>
      </c>
      <c r="N401" s="29">
        <v>1435</v>
      </c>
      <c r="O401" s="29">
        <v>324</v>
      </c>
      <c r="P401" s="29">
        <v>10767</v>
      </c>
      <c r="Q401" s="29">
        <v>1858</v>
      </c>
      <c r="R401" s="29">
        <v>1282</v>
      </c>
      <c r="S401" s="29">
        <v>576</v>
      </c>
      <c r="T401" s="29">
        <v>3086</v>
      </c>
      <c r="U401" s="29">
        <v>161</v>
      </c>
      <c r="V401" s="29">
        <v>356</v>
      </c>
      <c r="W401" s="29">
        <v>2174</v>
      </c>
      <c r="X401" s="29">
        <v>3132</v>
      </c>
      <c r="Y401" s="29">
        <v>3563</v>
      </c>
      <c r="Z401" s="29">
        <v>1255</v>
      </c>
      <c r="AA401" s="29">
        <v>428</v>
      </c>
      <c r="AB401" s="29">
        <v>3317</v>
      </c>
      <c r="AC401" s="29">
        <v>849</v>
      </c>
      <c r="AD401" s="32"/>
    </row>
    <row r="402" spans="1:30" ht="15" customHeight="1" x14ac:dyDescent="0.2">
      <c r="A402" s="18" t="s">
        <v>808</v>
      </c>
      <c r="B402" s="30" t="s">
        <v>119</v>
      </c>
      <c r="C402" s="30" t="s">
        <v>1154</v>
      </c>
      <c r="D402" s="18" t="s">
        <v>809</v>
      </c>
      <c r="E402" s="31" t="s">
        <v>810</v>
      </c>
      <c r="F402" s="30" t="s">
        <v>809</v>
      </c>
      <c r="G402" s="32">
        <v>4235</v>
      </c>
      <c r="H402" s="32">
        <v>1644</v>
      </c>
      <c r="I402" s="32">
        <v>2</v>
      </c>
      <c r="J402" s="32">
        <v>1</v>
      </c>
      <c r="K402" s="32">
        <v>497</v>
      </c>
      <c r="L402" s="32">
        <v>604</v>
      </c>
      <c r="M402" s="32">
        <v>540</v>
      </c>
      <c r="N402" s="32">
        <v>127</v>
      </c>
      <c r="O402" s="32">
        <v>24</v>
      </c>
      <c r="P402" s="32">
        <v>1359</v>
      </c>
      <c r="Q402" s="32">
        <v>315</v>
      </c>
      <c r="R402" s="32">
        <v>194</v>
      </c>
      <c r="S402" s="32">
        <v>121</v>
      </c>
      <c r="T402" s="32">
        <v>475</v>
      </c>
      <c r="U402" s="32">
        <v>10</v>
      </c>
      <c r="V402" s="32">
        <v>15</v>
      </c>
      <c r="W402" s="32">
        <v>162</v>
      </c>
      <c r="X402" s="32">
        <v>382</v>
      </c>
      <c r="Y402" s="32">
        <v>402</v>
      </c>
      <c r="Z402" s="32">
        <v>113</v>
      </c>
      <c r="AA402" s="32">
        <v>50</v>
      </c>
      <c r="AB402" s="32">
        <v>375</v>
      </c>
      <c r="AC402" s="32">
        <v>141</v>
      </c>
      <c r="AD402" s="32"/>
    </row>
    <row r="403" spans="1:30" ht="15" customHeight="1" x14ac:dyDescent="0.2">
      <c r="A403" s="18" t="s">
        <v>808</v>
      </c>
      <c r="B403" s="30" t="s">
        <v>119</v>
      </c>
      <c r="C403" s="30" t="s">
        <v>1155</v>
      </c>
      <c r="D403" s="18" t="s">
        <v>811</v>
      </c>
      <c r="E403" s="31" t="s">
        <v>812</v>
      </c>
      <c r="F403" s="30" t="s">
        <v>811</v>
      </c>
      <c r="G403" s="32">
        <v>10149</v>
      </c>
      <c r="H403" s="32">
        <v>4431</v>
      </c>
      <c r="I403" s="32">
        <v>5</v>
      </c>
      <c r="J403" s="32">
        <v>4</v>
      </c>
      <c r="K403" s="32">
        <v>1200</v>
      </c>
      <c r="L403" s="32">
        <v>1774</v>
      </c>
      <c r="M403" s="32">
        <v>1448</v>
      </c>
      <c r="N403" s="32">
        <v>468</v>
      </c>
      <c r="O403" s="32">
        <v>83</v>
      </c>
      <c r="P403" s="32">
        <v>2464</v>
      </c>
      <c r="Q403" s="32">
        <v>384</v>
      </c>
      <c r="R403" s="32">
        <v>309</v>
      </c>
      <c r="S403" s="32">
        <v>75</v>
      </c>
      <c r="T403" s="32">
        <v>616</v>
      </c>
      <c r="U403" s="32">
        <v>32</v>
      </c>
      <c r="V403" s="32">
        <v>103</v>
      </c>
      <c r="W403" s="32">
        <v>617</v>
      </c>
      <c r="X403" s="32">
        <v>712</v>
      </c>
      <c r="Y403" s="32">
        <v>1037</v>
      </c>
      <c r="Z403" s="32">
        <v>344</v>
      </c>
      <c r="AA403" s="32">
        <v>123</v>
      </c>
      <c r="AB403" s="32">
        <v>965</v>
      </c>
      <c r="AC403" s="32">
        <v>234</v>
      </c>
      <c r="AD403" s="32"/>
    </row>
    <row r="404" spans="1:30" ht="15" customHeight="1" x14ac:dyDescent="0.2">
      <c r="A404" s="18" t="s">
        <v>808</v>
      </c>
      <c r="B404" s="30" t="s">
        <v>119</v>
      </c>
      <c r="C404" s="30" t="s">
        <v>1156</v>
      </c>
      <c r="D404" s="18" t="s">
        <v>813</v>
      </c>
      <c r="E404" s="31" t="s">
        <v>814</v>
      </c>
      <c r="F404" s="30" t="s">
        <v>813</v>
      </c>
      <c r="G404" s="32">
        <v>7093</v>
      </c>
      <c r="H404" s="32">
        <v>3062</v>
      </c>
      <c r="I404" s="32">
        <v>2</v>
      </c>
      <c r="J404" s="32">
        <v>2</v>
      </c>
      <c r="K404" s="32">
        <v>793</v>
      </c>
      <c r="L404" s="32">
        <v>1187</v>
      </c>
      <c r="M404" s="32">
        <v>1078</v>
      </c>
      <c r="N404" s="32">
        <v>270</v>
      </c>
      <c r="O404" s="32">
        <v>89</v>
      </c>
      <c r="P404" s="32">
        <v>1849</v>
      </c>
      <c r="Q404" s="32">
        <v>291</v>
      </c>
      <c r="R404" s="32">
        <v>193</v>
      </c>
      <c r="S404" s="32">
        <v>98</v>
      </c>
      <c r="T404" s="32">
        <v>449</v>
      </c>
      <c r="U404" s="32">
        <v>27</v>
      </c>
      <c r="V404" s="32">
        <v>60</v>
      </c>
      <c r="W404" s="32">
        <v>415</v>
      </c>
      <c r="X404" s="32">
        <v>607</v>
      </c>
      <c r="Y404" s="32">
        <v>625</v>
      </c>
      <c r="Z404" s="32">
        <v>286</v>
      </c>
      <c r="AA404" s="32">
        <v>82</v>
      </c>
      <c r="AB404" s="32">
        <v>664</v>
      </c>
      <c r="AC404" s="32">
        <v>166</v>
      </c>
      <c r="AD404" s="32"/>
    </row>
    <row r="405" spans="1:30" ht="15" customHeight="1" x14ac:dyDescent="0.2">
      <c r="A405" s="18" t="s">
        <v>808</v>
      </c>
      <c r="B405" s="30" t="s">
        <v>119</v>
      </c>
      <c r="C405" s="30" t="s">
        <v>1157</v>
      </c>
      <c r="D405" s="18" t="s">
        <v>120</v>
      </c>
      <c r="E405" s="86" t="s">
        <v>121</v>
      </c>
      <c r="F405" s="87" t="s">
        <v>122</v>
      </c>
      <c r="G405" s="32">
        <v>7707</v>
      </c>
      <c r="H405" s="32">
        <v>2986</v>
      </c>
      <c r="I405" s="32">
        <v>1</v>
      </c>
      <c r="J405" s="32">
        <v>2.5</v>
      </c>
      <c r="K405" s="32">
        <v>780.5</v>
      </c>
      <c r="L405" s="32">
        <v>1192</v>
      </c>
      <c r="M405" s="32">
        <v>1010</v>
      </c>
      <c r="N405" s="32">
        <v>273</v>
      </c>
      <c r="O405" s="32">
        <v>61.5</v>
      </c>
      <c r="P405" s="32">
        <v>2523</v>
      </c>
      <c r="Q405" s="32">
        <v>431</v>
      </c>
      <c r="R405" s="32">
        <v>292</v>
      </c>
      <c r="S405" s="32">
        <v>139</v>
      </c>
      <c r="T405" s="32">
        <v>765.5</v>
      </c>
      <c r="U405" s="32">
        <v>45</v>
      </c>
      <c r="V405" s="32">
        <v>88.5</v>
      </c>
      <c r="W405" s="32">
        <v>488.5</v>
      </c>
      <c r="X405" s="32">
        <v>704.5</v>
      </c>
      <c r="Y405" s="32">
        <v>741.5</v>
      </c>
      <c r="Z405" s="32">
        <v>247</v>
      </c>
      <c r="AA405" s="32">
        <v>83</v>
      </c>
      <c r="AB405" s="32">
        <v>644.5</v>
      </c>
      <c r="AC405" s="32">
        <v>147.5</v>
      </c>
      <c r="AD405" s="32"/>
    </row>
    <row r="406" spans="1:30" ht="15" customHeight="1" x14ac:dyDescent="0.2">
      <c r="A406" s="18" t="s">
        <v>808</v>
      </c>
      <c r="B406" s="30" t="s">
        <v>119</v>
      </c>
      <c r="C406" s="30" t="s">
        <v>1157</v>
      </c>
      <c r="D406" s="18" t="s">
        <v>120</v>
      </c>
      <c r="E406" s="90" t="s">
        <v>123</v>
      </c>
      <c r="F406" s="91" t="s">
        <v>124</v>
      </c>
      <c r="G406" s="32">
        <v>7707</v>
      </c>
      <c r="H406" s="32">
        <v>2986</v>
      </c>
      <c r="I406" s="32">
        <v>1</v>
      </c>
      <c r="J406" s="32">
        <v>2.5</v>
      </c>
      <c r="K406" s="32">
        <v>780.5</v>
      </c>
      <c r="L406" s="32">
        <v>1192</v>
      </c>
      <c r="M406" s="32">
        <v>1010</v>
      </c>
      <c r="N406" s="32">
        <v>273</v>
      </c>
      <c r="O406" s="32">
        <v>61.5</v>
      </c>
      <c r="P406" s="32">
        <v>2523</v>
      </c>
      <c r="Q406" s="32">
        <v>431</v>
      </c>
      <c r="R406" s="32">
        <v>292</v>
      </c>
      <c r="S406" s="32">
        <v>139</v>
      </c>
      <c r="T406" s="32">
        <v>765.5</v>
      </c>
      <c r="U406" s="32">
        <v>45</v>
      </c>
      <c r="V406" s="32">
        <v>88.5</v>
      </c>
      <c r="W406" s="32">
        <v>488.5</v>
      </c>
      <c r="X406" s="32">
        <v>704.5</v>
      </c>
      <c r="Y406" s="32">
        <v>741.5</v>
      </c>
      <c r="Z406" s="32">
        <v>247</v>
      </c>
      <c r="AA406" s="32">
        <v>83</v>
      </c>
      <c r="AB406" s="32">
        <v>644.5</v>
      </c>
      <c r="AC406" s="32">
        <v>147.5</v>
      </c>
      <c r="AD406" s="32"/>
    </row>
    <row r="407" spans="1:30" ht="15" customHeight="1" x14ac:dyDescent="0.2">
      <c r="A407" s="18" t="s">
        <v>808</v>
      </c>
      <c r="B407" s="30" t="s">
        <v>119</v>
      </c>
      <c r="C407" s="30"/>
      <c r="D407" s="18" t="s">
        <v>815</v>
      </c>
      <c r="E407" s="31"/>
      <c r="F407" s="30"/>
      <c r="G407" s="32">
        <v>389</v>
      </c>
      <c r="H407" s="32">
        <v>233</v>
      </c>
      <c r="I407" s="32">
        <v>1</v>
      </c>
      <c r="J407" s="32">
        <v>0</v>
      </c>
      <c r="K407" s="32">
        <v>31</v>
      </c>
      <c r="L407" s="32">
        <v>57</v>
      </c>
      <c r="M407" s="32">
        <v>144</v>
      </c>
      <c r="N407" s="32">
        <v>24</v>
      </c>
      <c r="O407" s="32">
        <v>5</v>
      </c>
      <c r="P407" s="32">
        <v>49</v>
      </c>
      <c r="Q407" s="32">
        <v>6</v>
      </c>
      <c r="R407" s="32">
        <v>2</v>
      </c>
      <c r="S407" s="32">
        <v>4</v>
      </c>
      <c r="T407" s="32">
        <v>15</v>
      </c>
      <c r="U407" s="32">
        <v>2</v>
      </c>
      <c r="V407" s="32">
        <v>1</v>
      </c>
      <c r="W407" s="32">
        <v>3</v>
      </c>
      <c r="X407" s="32">
        <v>22</v>
      </c>
      <c r="Y407" s="32">
        <v>16</v>
      </c>
      <c r="Z407" s="32">
        <v>18</v>
      </c>
      <c r="AA407" s="32">
        <v>7</v>
      </c>
      <c r="AB407" s="32">
        <v>24</v>
      </c>
      <c r="AC407" s="32">
        <v>13</v>
      </c>
      <c r="AD407" s="32"/>
    </row>
    <row r="408" spans="1:30" ht="28.5" customHeight="1" x14ac:dyDescent="0.25">
      <c r="A408" s="26" t="s">
        <v>816</v>
      </c>
      <c r="B408" s="27" t="s">
        <v>125</v>
      </c>
      <c r="C408" s="30"/>
      <c r="D408" s="26"/>
      <c r="E408" s="28"/>
      <c r="F408" s="27"/>
      <c r="G408" s="29">
        <v>77714</v>
      </c>
      <c r="H408" s="29">
        <v>33624</v>
      </c>
      <c r="I408" s="29">
        <v>19</v>
      </c>
      <c r="J408" s="29">
        <v>25</v>
      </c>
      <c r="K408" s="29">
        <v>9370</v>
      </c>
      <c r="L408" s="29">
        <v>11962</v>
      </c>
      <c r="M408" s="29">
        <v>12248</v>
      </c>
      <c r="N408" s="29">
        <v>3560</v>
      </c>
      <c r="O408" s="29">
        <v>480</v>
      </c>
      <c r="P408" s="29">
        <v>20624</v>
      </c>
      <c r="Q408" s="29">
        <v>4501</v>
      </c>
      <c r="R408" s="29">
        <v>3234</v>
      </c>
      <c r="S408" s="29">
        <v>1267</v>
      </c>
      <c r="T408" s="29">
        <v>3614</v>
      </c>
      <c r="U408" s="29">
        <v>386</v>
      </c>
      <c r="V408" s="29">
        <v>628</v>
      </c>
      <c r="W408" s="29">
        <v>5305</v>
      </c>
      <c r="X408" s="29">
        <v>6190</v>
      </c>
      <c r="Y408" s="29">
        <v>8134</v>
      </c>
      <c r="Z408" s="29">
        <v>2489</v>
      </c>
      <c r="AA408" s="29">
        <v>798</v>
      </c>
      <c r="AB408" s="29">
        <v>6438</v>
      </c>
      <c r="AC408" s="29">
        <v>1567</v>
      </c>
      <c r="AD408" s="32"/>
    </row>
    <row r="409" spans="1:30" ht="15" customHeight="1" x14ac:dyDescent="0.2">
      <c r="A409" s="18" t="s">
        <v>816</v>
      </c>
      <c r="B409" s="30" t="s">
        <v>125</v>
      </c>
      <c r="C409" s="30" t="s">
        <v>1158</v>
      </c>
      <c r="D409" s="18" t="s">
        <v>817</v>
      </c>
      <c r="E409" s="31" t="s">
        <v>818</v>
      </c>
      <c r="F409" s="30" t="s">
        <v>817</v>
      </c>
      <c r="G409" s="32">
        <v>10403</v>
      </c>
      <c r="H409" s="32">
        <v>4744</v>
      </c>
      <c r="I409" s="32">
        <v>1</v>
      </c>
      <c r="J409" s="32">
        <v>4</v>
      </c>
      <c r="K409" s="32">
        <v>1339</v>
      </c>
      <c r="L409" s="32">
        <v>1755</v>
      </c>
      <c r="M409" s="32">
        <v>1645</v>
      </c>
      <c r="N409" s="32">
        <v>585</v>
      </c>
      <c r="O409" s="32">
        <v>38</v>
      </c>
      <c r="P409" s="32">
        <v>2210</v>
      </c>
      <c r="Q409" s="32">
        <v>504</v>
      </c>
      <c r="R409" s="32">
        <v>356</v>
      </c>
      <c r="S409" s="32">
        <v>148</v>
      </c>
      <c r="T409" s="32">
        <v>329</v>
      </c>
      <c r="U409" s="32">
        <v>40</v>
      </c>
      <c r="V409" s="32">
        <v>92</v>
      </c>
      <c r="W409" s="32">
        <v>369</v>
      </c>
      <c r="X409" s="32">
        <v>876</v>
      </c>
      <c r="Y409" s="32">
        <v>1098</v>
      </c>
      <c r="Z409" s="32">
        <v>398</v>
      </c>
      <c r="AA409" s="32">
        <v>90</v>
      </c>
      <c r="AB409" s="32">
        <v>1005</v>
      </c>
      <c r="AC409" s="32">
        <v>235</v>
      </c>
      <c r="AD409" s="32"/>
    </row>
    <row r="410" spans="1:30" ht="15" customHeight="1" x14ac:dyDescent="0.2">
      <c r="A410" s="18" t="s">
        <v>816</v>
      </c>
      <c r="B410" s="30" t="s">
        <v>125</v>
      </c>
      <c r="C410" s="30" t="s">
        <v>1159</v>
      </c>
      <c r="D410" s="18" t="s">
        <v>126</v>
      </c>
      <c r="E410" s="86" t="s">
        <v>127</v>
      </c>
      <c r="F410" s="87" t="s">
        <v>128</v>
      </c>
      <c r="G410" s="32">
        <v>6023.666666666667</v>
      </c>
      <c r="H410" s="32">
        <v>2530.6666666666665</v>
      </c>
      <c r="I410" s="32">
        <v>1.6666666666666667</v>
      </c>
      <c r="J410" s="32">
        <v>3</v>
      </c>
      <c r="K410" s="32">
        <v>724</v>
      </c>
      <c r="L410" s="32">
        <v>889.66666666666663</v>
      </c>
      <c r="M410" s="32">
        <v>912.33333333333337</v>
      </c>
      <c r="N410" s="32">
        <v>247.33333333333334</v>
      </c>
      <c r="O410" s="32">
        <v>45.333333333333336</v>
      </c>
      <c r="P410" s="32">
        <v>1707.3333333333333</v>
      </c>
      <c r="Q410" s="32">
        <v>352.66666666666669</v>
      </c>
      <c r="R410" s="32">
        <v>268.66666666666669</v>
      </c>
      <c r="S410" s="32">
        <v>84</v>
      </c>
      <c r="T410" s="32">
        <v>335.66666666666669</v>
      </c>
      <c r="U410" s="32">
        <v>39</v>
      </c>
      <c r="V410" s="32">
        <v>38.666666666666664</v>
      </c>
      <c r="W410" s="32">
        <v>471.66666666666669</v>
      </c>
      <c r="X410" s="32">
        <v>469.66666666666669</v>
      </c>
      <c r="Y410" s="32">
        <v>606.33333333333337</v>
      </c>
      <c r="Z410" s="32">
        <v>196.33333333333334</v>
      </c>
      <c r="AA410" s="32">
        <v>63</v>
      </c>
      <c r="AB410" s="32">
        <v>500.33333333333331</v>
      </c>
      <c r="AC410" s="32">
        <v>127</v>
      </c>
      <c r="AD410" s="32"/>
    </row>
    <row r="411" spans="1:30" ht="15" customHeight="1" x14ac:dyDescent="0.2">
      <c r="A411" s="18" t="s">
        <v>816</v>
      </c>
      <c r="B411" s="30" t="s">
        <v>125</v>
      </c>
      <c r="C411" s="30" t="s">
        <v>1159</v>
      </c>
      <c r="D411" s="18" t="s">
        <v>126</v>
      </c>
      <c r="E411" s="31" t="s">
        <v>129</v>
      </c>
      <c r="F411" s="54" t="s">
        <v>130</v>
      </c>
      <c r="G411" s="32">
        <v>6023.666666666667</v>
      </c>
      <c r="H411" s="32">
        <v>2530.6666666666665</v>
      </c>
      <c r="I411" s="32">
        <v>1.6666666666666667</v>
      </c>
      <c r="J411" s="32">
        <v>3</v>
      </c>
      <c r="K411" s="32">
        <v>724</v>
      </c>
      <c r="L411" s="32">
        <v>889.66666666666663</v>
      </c>
      <c r="M411" s="32">
        <v>912.33333333333337</v>
      </c>
      <c r="N411" s="32">
        <v>247.33333333333334</v>
      </c>
      <c r="O411" s="32">
        <v>45.333333333333336</v>
      </c>
      <c r="P411" s="32">
        <v>1707.3333333333333</v>
      </c>
      <c r="Q411" s="32">
        <v>352.66666666666669</v>
      </c>
      <c r="R411" s="32">
        <v>268.66666666666669</v>
      </c>
      <c r="S411" s="32">
        <v>84</v>
      </c>
      <c r="T411" s="32">
        <v>335.66666666666669</v>
      </c>
      <c r="U411" s="32">
        <v>39</v>
      </c>
      <c r="V411" s="32">
        <v>38.666666666666664</v>
      </c>
      <c r="W411" s="32">
        <v>471.66666666666669</v>
      </c>
      <c r="X411" s="32">
        <v>469.66666666666669</v>
      </c>
      <c r="Y411" s="32">
        <v>606.33333333333337</v>
      </c>
      <c r="Z411" s="32">
        <v>196.33333333333334</v>
      </c>
      <c r="AA411" s="32">
        <v>63</v>
      </c>
      <c r="AB411" s="32">
        <v>500.33333333333331</v>
      </c>
      <c r="AC411" s="32">
        <v>127</v>
      </c>
      <c r="AD411" s="32"/>
    </row>
    <row r="412" spans="1:30" ht="15" customHeight="1" x14ac:dyDescent="0.2">
      <c r="A412" s="18" t="s">
        <v>816</v>
      </c>
      <c r="B412" s="30" t="s">
        <v>125</v>
      </c>
      <c r="C412" s="30" t="s">
        <v>1159</v>
      </c>
      <c r="D412" s="18" t="s">
        <v>126</v>
      </c>
      <c r="E412" s="90" t="s">
        <v>131</v>
      </c>
      <c r="F412" s="91" t="s">
        <v>132</v>
      </c>
      <c r="G412" s="32">
        <v>6023.666666666667</v>
      </c>
      <c r="H412" s="32">
        <v>2530.6666666666665</v>
      </c>
      <c r="I412" s="32">
        <v>1.6666666666666667</v>
      </c>
      <c r="J412" s="32">
        <v>3</v>
      </c>
      <c r="K412" s="32">
        <v>724</v>
      </c>
      <c r="L412" s="32">
        <v>889.66666666666663</v>
      </c>
      <c r="M412" s="32">
        <v>912.33333333333337</v>
      </c>
      <c r="N412" s="32">
        <v>247.33333333333334</v>
      </c>
      <c r="O412" s="32">
        <v>45.333333333333336</v>
      </c>
      <c r="P412" s="32">
        <v>1707.3333333333333</v>
      </c>
      <c r="Q412" s="32">
        <v>352.66666666666669</v>
      </c>
      <c r="R412" s="32">
        <v>268.66666666666669</v>
      </c>
      <c r="S412" s="32">
        <v>84</v>
      </c>
      <c r="T412" s="32">
        <v>335.66666666666669</v>
      </c>
      <c r="U412" s="32">
        <v>39</v>
      </c>
      <c r="V412" s="32">
        <v>38.666666666666664</v>
      </c>
      <c r="W412" s="32">
        <v>471.66666666666669</v>
      </c>
      <c r="X412" s="32">
        <v>469.66666666666669</v>
      </c>
      <c r="Y412" s="32">
        <v>606.33333333333337</v>
      </c>
      <c r="Z412" s="32">
        <v>196.33333333333334</v>
      </c>
      <c r="AA412" s="32">
        <v>63</v>
      </c>
      <c r="AB412" s="32">
        <v>500.33333333333331</v>
      </c>
      <c r="AC412" s="32">
        <v>127</v>
      </c>
      <c r="AD412" s="32"/>
    </row>
    <row r="413" spans="1:30" ht="15" customHeight="1" x14ac:dyDescent="0.2">
      <c r="A413" s="18" t="s">
        <v>816</v>
      </c>
      <c r="B413" s="30" t="s">
        <v>125</v>
      </c>
      <c r="C413" s="30" t="s">
        <v>1160</v>
      </c>
      <c r="D413" s="18" t="s">
        <v>819</v>
      </c>
      <c r="E413" s="31" t="s">
        <v>820</v>
      </c>
      <c r="F413" s="33" t="s">
        <v>819</v>
      </c>
      <c r="G413" s="32">
        <v>15595</v>
      </c>
      <c r="H413" s="32">
        <v>6757</v>
      </c>
      <c r="I413" s="32">
        <v>3</v>
      </c>
      <c r="J413" s="32">
        <v>8</v>
      </c>
      <c r="K413" s="32">
        <v>1919</v>
      </c>
      <c r="L413" s="32">
        <v>2402</v>
      </c>
      <c r="M413" s="32">
        <v>2425</v>
      </c>
      <c r="N413" s="32">
        <v>716</v>
      </c>
      <c r="O413" s="32">
        <v>80</v>
      </c>
      <c r="P413" s="32">
        <v>4325</v>
      </c>
      <c r="Q413" s="32">
        <v>1034</v>
      </c>
      <c r="R413" s="32">
        <v>664</v>
      </c>
      <c r="S413" s="32">
        <v>370</v>
      </c>
      <c r="T413" s="32">
        <v>696</v>
      </c>
      <c r="U413" s="32">
        <v>71</v>
      </c>
      <c r="V413" s="32">
        <v>131</v>
      </c>
      <c r="W413" s="32">
        <v>1059</v>
      </c>
      <c r="X413" s="32">
        <v>1334</v>
      </c>
      <c r="Y413" s="32">
        <v>1720</v>
      </c>
      <c r="Z413" s="32">
        <v>503</v>
      </c>
      <c r="AA413" s="32">
        <v>151</v>
      </c>
      <c r="AB413" s="32">
        <v>1070</v>
      </c>
      <c r="AC413" s="32">
        <v>273</v>
      </c>
      <c r="AD413" s="32"/>
    </row>
    <row r="414" spans="1:30" ht="15" customHeight="1" x14ac:dyDescent="0.2">
      <c r="A414" s="18" t="s">
        <v>816</v>
      </c>
      <c r="B414" s="39" t="s">
        <v>125</v>
      </c>
      <c r="C414" s="30" t="s">
        <v>1161</v>
      </c>
      <c r="D414" s="18" t="s">
        <v>133</v>
      </c>
      <c r="E414" s="86" t="s">
        <v>134</v>
      </c>
      <c r="F414" s="87" t="s">
        <v>135</v>
      </c>
      <c r="G414" s="32">
        <v>6342.666666666667</v>
      </c>
      <c r="H414" s="32">
        <v>2624</v>
      </c>
      <c r="I414" s="32">
        <v>1.3333333333333333</v>
      </c>
      <c r="J414" s="32">
        <v>1.3333333333333333</v>
      </c>
      <c r="K414" s="32">
        <v>736.33333333333337</v>
      </c>
      <c r="L414" s="32">
        <v>914.33333333333337</v>
      </c>
      <c r="M414" s="32">
        <v>970.66666666666663</v>
      </c>
      <c r="N414" s="32">
        <v>275.66666666666669</v>
      </c>
      <c r="O414" s="32">
        <v>36</v>
      </c>
      <c r="P414" s="32">
        <v>1772</v>
      </c>
      <c r="Q414" s="32">
        <v>429.33333333333331</v>
      </c>
      <c r="R414" s="32">
        <v>311.66666666666669</v>
      </c>
      <c r="S414" s="32">
        <v>117.66666666666667</v>
      </c>
      <c r="T414" s="32">
        <v>301.66666666666669</v>
      </c>
      <c r="U414" s="32">
        <v>30.666666666666668</v>
      </c>
      <c r="V414" s="32">
        <v>63.666666666666664</v>
      </c>
      <c r="W414" s="32">
        <v>434</v>
      </c>
      <c r="X414" s="32">
        <v>512.66666666666663</v>
      </c>
      <c r="Y414" s="32">
        <v>692.66666666666663</v>
      </c>
      <c r="Z414" s="32">
        <v>207.33333333333334</v>
      </c>
      <c r="AA414" s="32">
        <v>66.666666666666671</v>
      </c>
      <c r="AB414" s="32">
        <v>550.66666666666663</v>
      </c>
      <c r="AC414" s="32">
        <v>117.66666666666667</v>
      </c>
      <c r="AD414" s="32"/>
    </row>
    <row r="415" spans="1:30" ht="15" customHeight="1" x14ac:dyDescent="0.2">
      <c r="A415" s="18" t="s">
        <v>816</v>
      </c>
      <c r="B415" s="39" t="s">
        <v>125</v>
      </c>
      <c r="C415" s="30" t="s">
        <v>1161</v>
      </c>
      <c r="D415" s="18" t="s">
        <v>133</v>
      </c>
      <c r="E415" s="31" t="s">
        <v>136</v>
      </c>
      <c r="F415" s="54" t="s">
        <v>137</v>
      </c>
      <c r="G415" s="32">
        <v>6342.666666666667</v>
      </c>
      <c r="H415" s="32">
        <v>2624</v>
      </c>
      <c r="I415" s="32">
        <v>1.3333333333333333</v>
      </c>
      <c r="J415" s="32">
        <v>1.3333333333333333</v>
      </c>
      <c r="K415" s="32">
        <v>736.33333333333337</v>
      </c>
      <c r="L415" s="32">
        <v>914.33333333333337</v>
      </c>
      <c r="M415" s="32">
        <v>970.66666666666663</v>
      </c>
      <c r="N415" s="32">
        <v>275.66666666666669</v>
      </c>
      <c r="O415" s="32">
        <v>36</v>
      </c>
      <c r="P415" s="32">
        <v>1772</v>
      </c>
      <c r="Q415" s="32">
        <v>429.33333333333331</v>
      </c>
      <c r="R415" s="32">
        <v>311.66666666666669</v>
      </c>
      <c r="S415" s="32">
        <v>117.66666666666667</v>
      </c>
      <c r="T415" s="32">
        <v>301.66666666666669</v>
      </c>
      <c r="U415" s="32">
        <v>30.666666666666668</v>
      </c>
      <c r="V415" s="32">
        <v>63.666666666666664</v>
      </c>
      <c r="W415" s="32">
        <v>434</v>
      </c>
      <c r="X415" s="32">
        <v>512.66666666666663</v>
      </c>
      <c r="Y415" s="32">
        <v>692.66666666666663</v>
      </c>
      <c r="Z415" s="32">
        <v>207.33333333333334</v>
      </c>
      <c r="AA415" s="32">
        <v>66.666666666666671</v>
      </c>
      <c r="AB415" s="32">
        <v>550.66666666666663</v>
      </c>
      <c r="AC415" s="32">
        <v>117.66666666666667</v>
      </c>
      <c r="AD415" s="32"/>
    </row>
    <row r="416" spans="1:30" ht="15" customHeight="1" x14ac:dyDescent="0.2">
      <c r="A416" s="18" t="s">
        <v>816</v>
      </c>
      <c r="B416" s="39" t="s">
        <v>125</v>
      </c>
      <c r="C416" s="30" t="s">
        <v>1161</v>
      </c>
      <c r="D416" s="18" t="s">
        <v>133</v>
      </c>
      <c r="E416" s="55" t="s">
        <v>138</v>
      </c>
      <c r="F416" s="54" t="s">
        <v>139</v>
      </c>
      <c r="G416" s="32">
        <v>6342.666666666667</v>
      </c>
      <c r="H416" s="32">
        <v>2624</v>
      </c>
      <c r="I416" s="32">
        <v>1.3333333333333333</v>
      </c>
      <c r="J416" s="32">
        <v>1.3333333333333333</v>
      </c>
      <c r="K416" s="32">
        <v>736.33333333333337</v>
      </c>
      <c r="L416" s="32">
        <v>914.33333333333337</v>
      </c>
      <c r="M416" s="32">
        <v>970.66666666666663</v>
      </c>
      <c r="N416" s="32">
        <v>275.66666666666669</v>
      </c>
      <c r="O416" s="32">
        <v>36</v>
      </c>
      <c r="P416" s="32">
        <v>1772</v>
      </c>
      <c r="Q416" s="32">
        <v>429.33333333333331</v>
      </c>
      <c r="R416" s="32">
        <v>311.66666666666669</v>
      </c>
      <c r="S416" s="32">
        <v>117.66666666666667</v>
      </c>
      <c r="T416" s="32">
        <v>301.66666666666669</v>
      </c>
      <c r="U416" s="32">
        <v>30.666666666666668</v>
      </c>
      <c r="V416" s="32">
        <v>63.666666666666664</v>
      </c>
      <c r="W416" s="32">
        <v>434</v>
      </c>
      <c r="X416" s="32">
        <v>512.66666666666663</v>
      </c>
      <c r="Y416" s="32">
        <v>692.66666666666663</v>
      </c>
      <c r="Z416" s="32">
        <v>207.33333333333334</v>
      </c>
      <c r="AA416" s="32">
        <v>66.666666666666671</v>
      </c>
      <c r="AB416" s="32">
        <v>550.66666666666663</v>
      </c>
      <c r="AC416" s="32">
        <v>117.66666666666667</v>
      </c>
      <c r="AD416" s="32"/>
    </row>
    <row r="417" spans="1:30" ht="15" customHeight="1" x14ac:dyDescent="0.2">
      <c r="A417" s="18" t="s">
        <v>816</v>
      </c>
      <c r="B417" s="30" t="s">
        <v>125</v>
      </c>
      <c r="C417" s="30" t="s">
        <v>1162</v>
      </c>
      <c r="D417" s="18" t="s">
        <v>821</v>
      </c>
      <c r="E417" s="31" t="s">
        <v>822</v>
      </c>
      <c r="F417" s="30" t="s">
        <v>821</v>
      </c>
      <c r="G417" s="32">
        <v>14147</v>
      </c>
      <c r="H417" s="32">
        <v>6402</v>
      </c>
      <c r="I417" s="32">
        <v>6</v>
      </c>
      <c r="J417" s="32">
        <v>0</v>
      </c>
      <c r="K417" s="32">
        <v>1695</v>
      </c>
      <c r="L417" s="32">
        <v>2347</v>
      </c>
      <c r="M417" s="32">
        <v>2354</v>
      </c>
      <c r="N417" s="32">
        <v>629</v>
      </c>
      <c r="O417" s="32">
        <v>118</v>
      </c>
      <c r="P417" s="32">
        <v>3596</v>
      </c>
      <c r="Q417" s="32">
        <v>609</v>
      </c>
      <c r="R417" s="32">
        <v>466</v>
      </c>
      <c r="S417" s="32">
        <v>143</v>
      </c>
      <c r="T417" s="32">
        <v>664</v>
      </c>
      <c r="U417" s="32">
        <v>66</v>
      </c>
      <c r="V417" s="32">
        <v>98</v>
      </c>
      <c r="W417" s="32">
        <v>1151</v>
      </c>
      <c r="X417" s="32">
        <v>1008</v>
      </c>
      <c r="Y417" s="32">
        <v>1398</v>
      </c>
      <c r="Z417" s="32">
        <v>357</v>
      </c>
      <c r="AA417" s="32">
        <v>166</v>
      </c>
      <c r="AB417" s="32">
        <v>1183</v>
      </c>
      <c r="AC417" s="32">
        <v>298</v>
      </c>
      <c r="AD417" s="32"/>
    </row>
    <row r="418" spans="1:30" ht="15" customHeight="1" x14ac:dyDescent="0.2">
      <c r="A418" s="18" t="s">
        <v>816</v>
      </c>
      <c r="B418" s="30" t="s">
        <v>125</v>
      </c>
      <c r="C418" s="30"/>
      <c r="D418" s="18" t="s">
        <v>823</v>
      </c>
      <c r="E418" s="31"/>
      <c r="F418" s="30"/>
      <c r="G418" s="32">
        <v>470</v>
      </c>
      <c r="H418" s="32">
        <v>257</v>
      </c>
      <c r="I418" s="32">
        <v>0</v>
      </c>
      <c r="J418" s="32">
        <v>0</v>
      </c>
      <c r="K418" s="32">
        <v>36</v>
      </c>
      <c r="L418" s="32">
        <v>46</v>
      </c>
      <c r="M418" s="32">
        <v>175</v>
      </c>
      <c r="N418" s="32">
        <v>61</v>
      </c>
      <c r="O418" s="32">
        <v>0</v>
      </c>
      <c r="P418" s="32">
        <v>55</v>
      </c>
      <c r="Q418" s="32">
        <v>8</v>
      </c>
      <c r="R418" s="32">
        <v>7</v>
      </c>
      <c r="S418" s="32">
        <v>1</v>
      </c>
      <c r="T418" s="32">
        <v>13</v>
      </c>
      <c r="U418" s="32">
        <v>0</v>
      </c>
      <c r="V418" s="32">
        <v>0</v>
      </c>
      <c r="W418" s="32">
        <v>9</v>
      </c>
      <c r="X418" s="32">
        <v>25</v>
      </c>
      <c r="Y418" s="32">
        <v>21</v>
      </c>
      <c r="Z418" s="32">
        <v>20</v>
      </c>
      <c r="AA418" s="32">
        <v>2</v>
      </c>
      <c r="AB418" s="32">
        <v>27</v>
      </c>
      <c r="AC418" s="32">
        <v>27</v>
      </c>
      <c r="AD418" s="32"/>
    </row>
    <row r="419" spans="1:30" ht="27" customHeight="1" x14ac:dyDescent="0.25">
      <c r="A419" s="26" t="s">
        <v>824</v>
      </c>
      <c r="B419" s="27" t="s">
        <v>825</v>
      </c>
      <c r="C419" s="30"/>
      <c r="D419" s="26"/>
      <c r="E419" s="28"/>
      <c r="F419" s="27"/>
      <c r="G419" s="29">
        <v>326479</v>
      </c>
      <c r="H419" s="29">
        <v>149150</v>
      </c>
      <c r="I419" s="29">
        <v>52</v>
      </c>
      <c r="J419" s="29">
        <v>44</v>
      </c>
      <c r="K419" s="29">
        <v>36778</v>
      </c>
      <c r="L419" s="29">
        <v>55618</v>
      </c>
      <c r="M419" s="29">
        <v>56658</v>
      </c>
      <c r="N419" s="29">
        <v>10456</v>
      </c>
      <c r="O419" s="29">
        <v>7407</v>
      </c>
      <c r="P419" s="29">
        <v>84565</v>
      </c>
      <c r="Q419" s="29">
        <v>18625</v>
      </c>
      <c r="R419" s="29">
        <v>14241</v>
      </c>
      <c r="S419" s="29">
        <v>4384</v>
      </c>
      <c r="T419" s="29">
        <v>29004</v>
      </c>
      <c r="U419" s="29">
        <v>2748</v>
      </c>
      <c r="V419" s="29">
        <v>2525</v>
      </c>
      <c r="W419" s="29">
        <v>12512</v>
      </c>
      <c r="X419" s="29">
        <v>19151</v>
      </c>
      <c r="Y419" s="29">
        <v>22780</v>
      </c>
      <c r="Z419" s="29">
        <v>6987</v>
      </c>
      <c r="AA419" s="29">
        <v>4965</v>
      </c>
      <c r="AB419" s="29">
        <v>33368</v>
      </c>
      <c r="AC419" s="29">
        <v>6801</v>
      </c>
      <c r="AD419" s="32"/>
    </row>
    <row r="420" spans="1:30" ht="15" customHeight="1" x14ac:dyDescent="0.2">
      <c r="A420" s="18" t="s">
        <v>824</v>
      </c>
      <c r="B420" s="30" t="s">
        <v>825</v>
      </c>
      <c r="C420" s="30" t="s">
        <v>1163</v>
      </c>
      <c r="D420" s="18" t="s">
        <v>826</v>
      </c>
      <c r="E420" s="31" t="s">
        <v>827</v>
      </c>
      <c r="F420" s="30" t="s">
        <v>826</v>
      </c>
      <c r="G420" s="32">
        <v>143380</v>
      </c>
      <c r="H420" s="32">
        <v>66390</v>
      </c>
      <c r="I420" s="32">
        <v>27</v>
      </c>
      <c r="J420" s="32">
        <v>16</v>
      </c>
      <c r="K420" s="32">
        <v>16543</v>
      </c>
      <c r="L420" s="32">
        <v>25513</v>
      </c>
      <c r="M420" s="32">
        <v>24291</v>
      </c>
      <c r="N420" s="32">
        <v>4823</v>
      </c>
      <c r="O420" s="32">
        <v>3924</v>
      </c>
      <c r="P420" s="32">
        <v>35589</v>
      </c>
      <c r="Q420" s="32">
        <v>8617</v>
      </c>
      <c r="R420" s="32">
        <v>6915</v>
      </c>
      <c r="S420" s="32">
        <v>1702</v>
      </c>
      <c r="T420" s="32">
        <v>11361</v>
      </c>
      <c r="U420" s="32">
        <v>1438</v>
      </c>
      <c r="V420" s="32">
        <v>1063</v>
      </c>
      <c r="W420" s="32">
        <v>4481</v>
      </c>
      <c r="X420" s="32">
        <v>8629</v>
      </c>
      <c r="Y420" s="32">
        <v>9400</v>
      </c>
      <c r="Z420" s="32">
        <v>3180</v>
      </c>
      <c r="AA420" s="32">
        <v>2402</v>
      </c>
      <c r="AB420" s="32">
        <v>14930</v>
      </c>
      <c r="AC420" s="32">
        <v>2742</v>
      </c>
      <c r="AD420" s="32"/>
    </row>
    <row r="421" spans="1:30" ht="15" customHeight="1" x14ac:dyDescent="0.2">
      <c r="A421" s="18" t="s">
        <v>824</v>
      </c>
      <c r="B421" s="30" t="s">
        <v>825</v>
      </c>
      <c r="C421" s="30" t="s">
        <v>1164</v>
      </c>
      <c r="D421" s="18" t="s">
        <v>828</v>
      </c>
      <c r="E421" s="31" t="s">
        <v>829</v>
      </c>
      <c r="F421" s="30" t="s">
        <v>828</v>
      </c>
      <c r="G421" s="32">
        <v>36866</v>
      </c>
      <c r="H421" s="32">
        <v>16199</v>
      </c>
      <c r="I421" s="32">
        <v>5</v>
      </c>
      <c r="J421" s="32">
        <v>6</v>
      </c>
      <c r="K421" s="32">
        <v>3875</v>
      </c>
      <c r="L421" s="32">
        <v>6023</v>
      </c>
      <c r="M421" s="32">
        <v>6290</v>
      </c>
      <c r="N421" s="32">
        <v>1230</v>
      </c>
      <c r="O421" s="32">
        <v>756</v>
      </c>
      <c r="P421" s="32">
        <v>9882</v>
      </c>
      <c r="Q421" s="32">
        <v>1779</v>
      </c>
      <c r="R421" s="32">
        <v>1416</v>
      </c>
      <c r="S421" s="32">
        <v>363</v>
      </c>
      <c r="T421" s="32">
        <v>3509</v>
      </c>
      <c r="U421" s="32">
        <v>323</v>
      </c>
      <c r="V421" s="32">
        <v>475</v>
      </c>
      <c r="W421" s="32">
        <v>1483</v>
      </c>
      <c r="X421" s="32">
        <v>2313</v>
      </c>
      <c r="Y421" s="32">
        <v>2869</v>
      </c>
      <c r="Z421" s="32">
        <v>1026</v>
      </c>
      <c r="AA421" s="32">
        <v>536</v>
      </c>
      <c r="AB421" s="32">
        <v>3568</v>
      </c>
      <c r="AC421" s="32">
        <v>800</v>
      </c>
      <c r="AD421" s="32"/>
    </row>
    <row r="422" spans="1:30" ht="15" customHeight="1" x14ac:dyDescent="0.2">
      <c r="A422" s="18" t="s">
        <v>824</v>
      </c>
      <c r="B422" s="30" t="s">
        <v>825</v>
      </c>
      <c r="C422" s="30" t="s">
        <v>1165</v>
      </c>
      <c r="D422" s="18" t="s">
        <v>830</v>
      </c>
      <c r="E422" s="31" t="s">
        <v>831</v>
      </c>
      <c r="F422" s="30" t="s">
        <v>830</v>
      </c>
      <c r="G422" s="32">
        <v>27942</v>
      </c>
      <c r="H422" s="32">
        <v>13092</v>
      </c>
      <c r="I422" s="32">
        <v>5</v>
      </c>
      <c r="J422" s="32">
        <v>2</v>
      </c>
      <c r="K422" s="32">
        <v>3269</v>
      </c>
      <c r="L422" s="32">
        <v>4486</v>
      </c>
      <c r="M422" s="32">
        <v>5330</v>
      </c>
      <c r="N422" s="32">
        <v>794</v>
      </c>
      <c r="O422" s="32">
        <v>460</v>
      </c>
      <c r="P422" s="32">
        <v>7109</v>
      </c>
      <c r="Q422" s="32">
        <v>1696</v>
      </c>
      <c r="R422" s="32">
        <v>1268</v>
      </c>
      <c r="S422" s="32">
        <v>428</v>
      </c>
      <c r="T422" s="32">
        <v>2597</v>
      </c>
      <c r="U422" s="32">
        <v>136</v>
      </c>
      <c r="V422" s="32">
        <v>86</v>
      </c>
      <c r="W422" s="32">
        <v>1262</v>
      </c>
      <c r="X422" s="32">
        <v>1332</v>
      </c>
      <c r="Y422" s="32">
        <v>2176</v>
      </c>
      <c r="Z422" s="32">
        <v>452</v>
      </c>
      <c r="AA422" s="32">
        <v>307</v>
      </c>
      <c r="AB422" s="32">
        <v>2907</v>
      </c>
      <c r="AC422" s="32">
        <v>645</v>
      </c>
      <c r="AD422" s="32"/>
    </row>
    <row r="423" spans="1:30" ht="15" customHeight="1" x14ac:dyDescent="0.2">
      <c r="A423" s="18" t="s">
        <v>824</v>
      </c>
      <c r="B423" s="30" t="s">
        <v>825</v>
      </c>
      <c r="C423" s="30" t="s">
        <v>1166</v>
      </c>
      <c r="D423" s="18" t="s">
        <v>832</v>
      </c>
      <c r="E423" s="31" t="s">
        <v>833</v>
      </c>
      <c r="F423" s="30" t="s">
        <v>832</v>
      </c>
      <c r="G423" s="32">
        <v>35870</v>
      </c>
      <c r="H423" s="32">
        <v>16503</v>
      </c>
      <c r="I423" s="32">
        <v>5</v>
      </c>
      <c r="J423" s="32">
        <v>13</v>
      </c>
      <c r="K423" s="32">
        <v>3998</v>
      </c>
      <c r="L423" s="32">
        <v>6006</v>
      </c>
      <c r="M423" s="32">
        <v>6481</v>
      </c>
      <c r="N423" s="32">
        <v>1013</v>
      </c>
      <c r="O423" s="32">
        <v>811</v>
      </c>
      <c r="P423" s="32">
        <v>9176</v>
      </c>
      <c r="Q423" s="32">
        <v>1873</v>
      </c>
      <c r="R423" s="32">
        <v>1347</v>
      </c>
      <c r="S423" s="32">
        <v>526</v>
      </c>
      <c r="T423" s="32">
        <v>3336</v>
      </c>
      <c r="U423" s="32">
        <v>264</v>
      </c>
      <c r="V423" s="32">
        <v>215</v>
      </c>
      <c r="W423" s="32">
        <v>1465</v>
      </c>
      <c r="X423" s="32">
        <v>2023</v>
      </c>
      <c r="Y423" s="32">
        <v>2462</v>
      </c>
      <c r="Z423" s="32">
        <v>893</v>
      </c>
      <c r="AA423" s="32">
        <v>554</v>
      </c>
      <c r="AB423" s="32">
        <v>3658</v>
      </c>
      <c r="AC423" s="32">
        <v>800</v>
      </c>
      <c r="AD423" s="32"/>
    </row>
    <row r="424" spans="1:30" ht="15" customHeight="1" x14ac:dyDescent="0.2">
      <c r="A424" s="18" t="s">
        <v>824</v>
      </c>
      <c r="B424" s="30" t="s">
        <v>825</v>
      </c>
      <c r="C424" s="30" t="s">
        <v>1167</v>
      </c>
      <c r="D424" s="18" t="s">
        <v>834</v>
      </c>
      <c r="E424" s="31" t="s">
        <v>835</v>
      </c>
      <c r="F424" s="30" t="s">
        <v>834</v>
      </c>
      <c r="G424" s="32">
        <v>17243</v>
      </c>
      <c r="H424" s="32">
        <v>6889</v>
      </c>
      <c r="I424" s="32">
        <v>1</v>
      </c>
      <c r="J424" s="32">
        <v>2</v>
      </c>
      <c r="K424" s="32">
        <v>1535</v>
      </c>
      <c r="L424" s="32">
        <v>2482</v>
      </c>
      <c r="M424" s="32">
        <v>2869</v>
      </c>
      <c r="N424" s="32">
        <v>552</v>
      </c>
      <c r="O424" s="32">
        <v>305</v>
      </c>
      <c r="P424" s="32">
        <v>5701</v>
      </c>
      <c r="Q424" s="32">
        <v>1179</v>
      </c>
      <c r="R424" s="32">
        <v>1018</v>
      </c>
      <c r="S424" s="32">
        <v>161</v>
      </c>
      <c r="T424" s="32">
        <v>2096</v>
      </c>
      <c r="U424" s="32">
        <v>102</v>
      </c>
      <c r="V424" s="32">
        <v>161</v>
      </c>
      <c r="W424" s="32">
        <v>1018</v>
      </c>
      <c r="X424" s="32">
        <v>1145</v>
      </c>
      <c r="Y424" s="32">
        <v>1106</v>
      </c>
      <c r="Z424" s="32">
        <v>400</v>
      </c>
      <c r="AA424" s="32">
        <v>236</v>
      </c>
      <c r="AB424" s="32">
        <v>1681</v>
      </c>
      <c r="AC424" s="32">
        <v>373</v>
      </c>
      <c r="AD424" s="32"/>
    </row>
    <row r="425" spans="1:30" ht="15" customHeight="1" x14ac:dyDescent="0.2">
      <c r="A425" s="18" t="s">
        <v>824</v>
      </c>
      <c r="B425" s="30" t="s">
        <v>825</v>
      </c>
      <c r="C425" s="30"/>
      <c r="D425" s="18" t="s">
        <v>836</v>
      </c>
      <c r="E425" s="31"/>
      <c r="F425" s="30"/>
      <c r="G425" s="32">
        <v>3483</v>
      </c>
      <c r="H425" s="32">
        <v>1430</v>
      </c>
      <c r="I425" s="32">
        <v>2</v>
      </c>
      <c r="J425" s="32">
        <v>0</v>
      </c>
      <c r="K425" s="32">
        <v>325</v>
      </c>
      <c r="L425" s="32">
        <v>537</v>
      </c>
      <c r="M425" s="32">
        <v>566</v>
      </c>
      <c r="N425" s="32">
        <v>174</v>
      </c>
      <c r="O425" s="32">
        <v>65</v>
      </c>
      <c r="P425" s="32">
        <v>1165</v>
      </c>
      <c r="Q425" s="32">
        <v>176</v>
      </c>
      <c r="R425" s="32">
        <v>88</v>
      </c>
      <c r="S425" s="32">
        <v>88</v>
      </c>
      <c r="T425" s="32">
        <v>301</v>
      </c>
      <c r="U425" s="32">
        <v>37</v>
      </c>
      <c r="V425" s="32">
        <v>50</v>
      </c>
      <c r="W425" s="32">
        <v>307</v>
      </c>
      <c r="X425" s="32">
        <v>294</v>
      </c>
      <c r="Y425" s="32">
        <v>236</v>
      </c>
      <c r="Z425" s="32">
        <v>39</v>
      </c>
      <c r="AA425" s="32">
        <v>41</v>
      </c>
      <c r="AB425" s="32">
        <v>284</v>
      </c>
      <c r="AC425" s="32">
        <v>49</v>
      </c>
      <c r="AD425" s="32"/>
    </row>
    <row r="426" spans="1:30" ht="15" customHeight="1" x14ac:dyDescent="0.2">
      <c r="A426" s="18" t="s">
        <v>824</v>
      </c>
      <c r="B426" s="30" t="s">
        <v>825</v>
      </c>
      <c r="C426" s="30" t="s">
        <v>1168</v>
      </c>
      <c r="D426" s="18" t="s">
        <v>837</v>
      </c>
      <c r="E426" s="31" t="s">
        <v>838</v>
      </c>
      <c r="F426" s="30" t="s">
        <v>837</v>
      </c>
      <c r="G426" s="32">
        <v>29934</v>
      </c>
      <c r="H426" s="32">
        <v>13470</v>
      </c>
      <c r="I426" s="32">
        <v>1</v>
      </c>
      <c r="J426" s="32">
        <v>5</v>
      </c>
      <c r="K426" s="32">
        <v>3508</v>
      </c>
      <c r="L426" s="32">
        <v>4729</v>
      </c>
      <c r="M426" s="32">
        <v>5227</v>
      </c>
      <c r="N426" s="32">
        <v>875</v>
      </c>
      <c r="O426" s="32">
        <v>545</v>
      </c>
      <c r="P426" s="32">
        <v>7976</v>
      </c>
      <c r="Q426" s="32">
        <v>1689</v>
      </c>
      <c r="R426" s="32">
        <v>1157</v>
      </c>
      <c r="S426" s="32">
        <v>532</v>
      </c>
      <c r="T426" s="32">
        <v>3069</v>
      </c>
      <c r="U426" s="32">
        <v>173</v>
      </c>
      <c r="V426" s="32">
        <v>169</v>
      </c>
      <c r="W426" s="32">
        <v>1170</v>
      </c>
      <c r="X426" s="32">
        <v>1706</v>
      </c>
      <c r="Y426" s="32">
        <v>2342</v>
      </c>
      <c r="Z426" s="32">
        <v>471</v>
      </c>
      <c r="AA426" s="32">
        <v>426</v>
      </c>
      <c r="AB426" s="32">
        <v>3148</v>
      </c>
      <c r="AC426" s="32">
        <v>681</v>
      </c>
      <c r="AD426" s="32"/>
    </row>
    <row r="427" spans="1:30" ht="15" customHeight="1" x14ac:dyDescent="0.2">
      <c r="A427" s="18" t="s">
        <v>824</v>
      </c>
      <c r="B427" s="30" t="s">
        <v>825</v>
      </c>
      <c r="C427" s="30" t="s">
        <v>1169</v>
      </c>
      <c r="D427" s="18" t="s">
        <v>839</v>
      </c>
      <c r="E427" s="31" t="s">
        <v>840</v>
      </c>
      <c r="F427" s="30" t="s">
        <v>839</v>
      </c>
      <c r="G427" s="32">
        <v>31761</v>
      </c>
      <c r="H427" s="32">
        <v>15177</v>
      </c>
      <c r="I427" s="32">
        <v>6</v>
      </c>
      <c r="J427" s="32">
        <v>0</v>
      </c>
      <c r="K427" s="32">
        <v>3725</v>
      </c>
      <c r="L427" s="32">
        <v>5842</v>
      </c>
      <c r="M427" s="32">
        <v>5604</v>
      </c>
      <c r="N427" s="32">
        <v>995</v>
      </c>
      <c r="O427" s="32">
        <v>541</v>
      </c>
      <c r="P427" s="32">
        <v>7967</v>
      </c>
      <c r="Q427" s="32">
        <v>1616</v>
      </c>
      <c r="R427" s="32">
        <v>1032</v>
      </c>
      <c r="S427" s="32">
        <v>584</v>
      </c>
      <c r="T427" s="32">
        <v>2735</v>
      </c>
      <c r="U427" s="32">
        <v>275</v>
      </c>
      <c r="V427" s="32">
        <v>306</v>
      </c>
      <c r="W427" s="32">
        <v>1326</v>
      </c>
      <c r="X427" s="32">
        <v>1709</v>
      </c>
      <c r="Y427" s="32">
        <v>2189</v>
      </c>
      <c r="Z427" s="32">
        <v>526</v>
      </c>
      <c r="AA427" s="32">
        <v>463</v>
      </c>
      <c r="AB427" s="32">
        <v>3192</v>
      </c>
      <c r="AC427" s="32">
        <v>711</v>
      </c>
      <c r="AD427" s="32"/>
    </row>
    <row r="428" spans="1:30" ht="26.25" customHeight="1" x14ac:dyDescent="0.25">
      <c r="A428" s="26" t="s">
        <v>841</v>
      </c>
      <c r="B428" s="27" t="s">
        <v>842</v>
      </c>
      <c r="C428" s="30"/>
      <c r="D428" s="26"/>
      <c r="E428" s="28"/>
      <c r="F428" s="27"/>
      <c r="G428" s="29">
        <v>267413</v>
      </c>
      <c r="H428" s="29">
        <v>114290</v>
      </c>
      <c r="I428" s="29">
        <v>27</v>
      </c>
      <c r="J428" s="29">
        <v>68</v>
      </c>
      <c r="K428" s="29">
        <v>24854</v>
      </c>
      <c r="L428" s="29">
        <v>40928</v>
      </c>
      <c r="M428" s="29">
        <v>48413</v>
      </c>
      <c r="N428" s="29">
        <v>8430</v>
      </c>
      <c r="O428" s="29">
        <v>2310</v>
      </c>
      <c r="P428" s="29">
        <v>60196</v>
      </c>
      <c r="Q428" s="29">
        <v>12707</v>
      </c>
      <c r="R428" s="29">
        <v>9536</v>
      </c>
      <c r="S428" s="29">
        <v>3171</v>
      </c>
      <c r="T428" s="29">
        <v>13849</v>
      </c>
      <c r="U428" s="29">
        <v>1978</v>
      </c>
      <c r="V428" s="29">
        <v>1807</v>
      </c>
      <c r="W428" s="29">
        <v>12380</v>
      </c>
      <c r="X428" s="29">
        <v>17475</v>
      </c>
      <c r="Y428" s="29">
        <v>27173</v>
      </c>
      <c r="Z428" s="29">
        <v>8574</v>
      </c>
      <c r="AA428" s="29">
        <v>2287</v>
      </c>
      <c r="AB428" s="29">
        <v>37160</v>
      </c>
      <c r="AC428" s="29">
        <v>6993</v>
      </c>
      <c r="AD428" s="32"/>
    </row>
    <row r="429" spans="1:30" ht="15" customHeight="1" x14ac:dyDescent="0.2">
      <c r="A429" s="18" t="s">
        <v>841</v>
      </c>
      <c r="B429" s="30" t="s">
        <v>842</v>
      </c>
      <c r="C429" s="30" t="s">
        <v>1170</v>
      </c>
      <c r="D429" s="18" t="s">
        <v>843</v>
      </c>
      <c r="E429" s="31" t="s">
        <v>844</v>
      </c>
      <c r="F429" s="30" t="s">
        <v>843</v>
      </c>
      <c r="G429" s="32">
        <v>68538</v>
      </c>
      <c r="H429" s="32">
        <v>30884</v>
      </c>
      <c r="I429" s="32">
        <v>9</v>
      </c>
      <c r="J429" s="32">
        <v>14</v>
      </c>
      <c r="K429" s="32">
        <v>6428</v>
      </c>
      <c r="L429" s="32">
        <v>11599</v>
      </c>
      <c r="M429" s="32">
        <v>12834</v>
      </c>
      <c r="N429" s="32">
        <v>2127</v>
      </c>
      <c r="O429" s="32">
        <v>576</v>
      </c>
      <c r="P429" s="32">
        <v>13487</v>
      </c>
      <c r="Q429" s="32">
        <v>3346</v>
      </c>
      <c r="R429" s="32">
        <v>2539</v>
      </c>
      <c r="S429" s="32">
        <v>807</v>
      </c>
      <c r="T429" s="32">
        <v>3246</v>
      </c>
      <c r="U429" s="32">
        <v>445</v>
      </c>
      <c r="V429" s="32">
        <v>214</v>
      </c>
      <c r="W429" s="32">
        <v>2318</v>
      </c>
      <c r="X429" s="32">
        <v>3918</v>
      </c>
      <c r="Y429" s="32">
        <v>7133</v>
      </c>
      <c r="Z429" s="32">
        <v>2583</v>
      </c>
      <c r="AA429" s="32">
        <v>569</v>
      </c>
      <c r="AB429" s="32">
        <v>9258</v>
      </c>
      <c r="AC429" s="32">
        <v>1921</v>
      </c>
      <c r="AD429" s="32"/>
    </row>
    <row r="430" spans="1:30" ht="15" customHeight="1" x14ac:dyDescent="0.2">
      <c r="A430" s="18" t="s">
        <v>841</v>
      </c>
      <c r="B430" s="30" t="s">
        <v>842</v>
      </c>
      <c r="C430" s="30" t="s">
        <v>1171</v>
      </c>
      <c r="D430" s="18" t="s">
        <v>845</v>
      </c>
      <c r="E430" s="31" t="s">
        <v>846</v>
      </c>
      <c r="F430" s="30" t="s">
        <v>845</v>
      </c>
      <c r="G430" s="32">
        <v>22636</v>
      </c>
      <c r="H430" s="32">
        <v>10143</v>
      </c>
      <c r="I430" s="32">
        <v>3</v>
      </c>
      <c r="J430" s="32">
        <v>6</v>
      </c>
      <c r="K430" s="32">
        <v>2223</v>
      </c>
      <c r="L430" s="32">
        <v>3352</v>
      </c>
      <c r="M430" s="32">
        <v>4559</v>
      </c>
      <c r="N430" s="32">
        <v>890</v>
      </c>
      <c r="O430" s="32">
        <v>118</v>
      </c>
      <c r="P430" s="32">
        <v>4439</v>
      </c>
      <c r="Q430" s="32">
        <v>969</v>
      </c>
      <c r="R430" s="32">
        <v>652</v>
      </c>
      <c r="S430" s="32">
        <v>317</v>
      </c>
      <c r="T430" s="32">
        <v>1021</v>
      </c>
      <c r="U430" s="32">
        <v>107</v>
      </c>
      <c r="V430" s="32">
        <v>62</v>
      </c>
      <c r="W430" s="32">
        <v>806</v>
      </c>
      <c r="X430" s="32">
        <v>1474</v>
      </c>
      <c r="Y430" s="32">
        <v>2418</v>
      </c>
      <c r="Z430" s="32">
        <v>675</v>
      </c>
      <c r="AA430" s="32">
        <v>185</v>
      </c>
      <c r="AB430" s="32">
        <v>3164</v>
      </c>
      <c r="AC430" s="32">
        <v>604</v>
      </c>
      <c r="AD430" s="32"/>
    </row>
    <row r="431" spans="1:30" ht="15" customHeight="1" x14ac:dyDescent="0.2">
      <c r="A431" s="18" t="s">
        <v>841</v>
      </c>
      <c r="B431" s="30" t="s">
        <v>842</v>
      </c>
      <c r="C431" s="30" t="s">
        <v>1172</v>
      </c>
      <c r="D431" s="18" t="s">
        <v>847</v>
      </c>
      <c r="E431" s="31" t="s">
        <v>848</v>
      </c>
      <c r="F431" s="30" t="s">
        <v>847</v>
      </c>
      <c r="G431" s="32">
        <v>41688</v>
      </c>
      <c r="H431" s="32">
        <v>18474</v>
      </c>
      <c r="I431" s="32">
        <v>7</v>
      </c>
      <c r="J431" s="32">
        <v>11</v>
      </c>
      <c r="K431" s="32">
        <v>3920</v>
      </c>
      <c r="L431" s="32">
        <v>6304</v>
      </c>
      <c r="M431" s="32">
        <v>8232</v>
      </c>
      <c r="N431" s="32">
        <v>1415</v>
      </c>
      <c r="O431" s="32">
        <v>335</v>
      </c>
      <c r="P431" s="32">
        <v>8346</v>
      </c>
      <c r="Q431" s="32">
        <v>1757</v>
      </c>
      <c r="R431" s="32">
        <v>1338</v>
      </c>
      <c r="S431" s="32">
        <v>419</v>
      </c>
      <c r="T431" s="32">
        <v>2093</v>
      </c>
      <c r="U431" s="32">
        <v>199</v>
      </c>
      <c r="V431" s="32">
        <v>124</v>
      </c>
      <c r="W431" s="32">
        <v>1601</v>
      </c>
      <c r="X431" s="32">
        <v>2572</v>
      </c>
      <c r="Y431" s="32">
        <v>4226</v>
      </c>
      <c r="Z431" s="32">
        <v>1106</v>
      </c>
      <c r="AA431" s="32">
        <v>376</v>
      </c>
      <c r="AB431" s="32">
        <v>6337</v>
      </c>
      <c r="AC431" s="32">
        <v>1073</v>
      </c>
      <c r="AD431" s="32"/>
    </row>
    <row r="432" spans="1:30" ht="15" customHeight="1" x14ac:dyDescent="0.2">
      <c r="A432" s="18" t="s">
        <v>841</v>
      </c>
      <c r="B432" s="30" t="s">
        <v>842</v>
      </c>
      <c r="C432" s="30" t="s">
        <v>1173</v>
      </c>
      <c r="D432" s="18" t="s">
        <v>849</v>
      </c>
      <c r="E432" s="31" t="s">
        <v>850</v>
      </c>
      <c r="F432" s="30" t="s">
        <v>849</v>
      </c>
      <c r="G432" s="32">
        <v>95688</v>
      </c>
      <c r="H432" s="32">
        <v>38317</v>
      </c>
      <c r="I432" s="32">
        <v>8</v>
      </c>
      <c r="J432" s="32">
        <v>23</v>
      </c>
      <c r="K432" s="32">
        <v>8640</v>
      </c>
      <c r="L432" s="32">
        <v>14283</v>
      </c>
      <c r="M432" s="32">
        <v>15363</v>
      </c>
      <c r="N432" s="32">
        <v>2823</v>
      </c>
      <c r="O432" s="32">
        <v>1055</v>
      </c>
      <c r="P432" s="32">
        <v>24716</v>
      </c>
      <c r="Q432" s="32">
        <v>4988</v>
      </c>
      <c r="R432" s="32">
        <v>3798</v>
      </c>
      <c r="S432" s="32">
        <v>1190</v>
      </c>
      <c r="T432" s="32">
        <v>5775</v>
      </c>
      <c r="U432" s="32">
        <v>1017</v>
      </c>
      <c r="V432" s="32">
        <v>1183</v>
      </c>
      <c r="W432" s="32">
        <v>5001</v>
      </c>
      <c r="X432" s="32">
        <v>6752</v>
      </c>
      <c r="Y432" s="32">
        <v>9418</v>
      </c>
      <c r="Z432" s="32">
        <v>3160</v>
      </c>
      <c r="AA432" s="32">
        <v>885</v>
      </c>
      <c r="AB432" s="32">
        <v>12844</v>
      </c>
      <c r="AC432" s="32">
        <v>2470</v>
      </c>
      <c r="AD432" s="32"/>
    </row>
    <row r="433" spans="1:30" ht="15" customHeight="1" x14ac:dyDescent="0.2">
      <c r="A433" s="18" t="s">
        <v>841</v>
      </c>
      <c r="B433" s="30" t="s">
        <v>842</v>
      </c>
      <c r="C433" s="30"/>
      <c r="D433" s="18" t="s">
        <v>851</v>
      </c>
      <c r="E433" s="31"/>
      <c r="F433" s="30"/>
      <c r="G433" s="32">
        <v>1</v>
      </c>
      <c r="H433" s="32">
        <v>1</v>
      </c>
      <c r="I433" s="32">
        <v>0</v>
      </c>
      <c r="J433" s="32">
        <v>0</v>
      </c>
      <c r="K433" s="32">
        <v>0</v>
      </c>
      <c r="L433" s="32">
        <v>0</v>
      </c>
      <c r="M433" s="32">
        <v>1</v>
      </c>
      <c r="N433" s="32">
        <v>0</v>
      </c>
      <c r="O433" s="32">
        <v>0</v>
      </c>
      <c r="P433" s="32">
        <v>0</v>
      </c>
      <c r="Q433" s="32">
        <v>0</v>
      </c>
      <c r="R433" s="32">
        <v>0</v>
      </c>
      <c r="S433" s="32">
        <v>0</v>
      </c>
      <c r="T433" s="32">
        <v>0</v>
      </c>
      <c r="U433" s="32">
        <v>0</v>
      </c>
      <c r="V433" s="32">
        <v>0</v>
      </c>
      <c r="W433" s="32">
        <v>0</v>
      </c>
      <c r="X433" s="32">
        <v>0</v>
      </c>
      <c r="Y433" s="32">
        <v>0</v>
      </c>
      <c r="Z433" s="32">
        <v>0</v>
      </c>
      <c r="AA433" s="32">
        <v>0</v>
      </c>
      <c r="AB433" s="32">
        <v>0</v>
      </c>
      <c r="AC433" s="32">
        <v>0</v>
      </c>
      <c r="AD433" s="32"/>
    </row>
    <row r="434" spans="1:30" ht="15" customHeight="1" x14ac:dyDescent="0.2">
      <c r="A434" s="18" t="s">
        <v>841</v>
      </c>
      <c r="B434" s="30" t="s">
        <v>842</v>
      </c>
      <c r="C434" s="30" t="s">
        <v>1174</v>
      </c>
      <c r="D434" s="18" t="s">
        <v>852</v>
      </c>
      <c r="E434" s="31" t="s">
        <v>853</v>
      </c>
      <c r="F434" s="30" t="s">
        <v>852</v>
      </c>
      <c r="G434" s="32">
        <v>38862</v>
      </c>
      <c r="H434" s="32">
        <v>16471</v>
      </c>
      <c r="I434" s="32">
        <v>0</v>
      </c>
      <c r="J434" s="32">
        <v>14</v>
      </c>
      <c r="K434" s="32">
        <v>3643</v>
      </c>
      <c r="L434" s="32">
        <v>5390</v>
      </c>
      <c r="M434" s="32">
        <v>7424</v>
      </c>
      <c r="N434" s="32">
        <v>1175</v>
      </c>
      <c r="O434" s="32">
        <v>226</v>
      </c>
      <c r="P434" s="32">
        <v>9208</v>
      </c>
      <c r="Q434" s="32">
        <v>1647</v>
      </c>
      <c r="R434" s="32">
        <v>1209</v>
      </c>
      <c r="S434" s="32">
        <v>438</v>
      </c>
      <c r="T434" s="32">
        <v>1714</v>
      </c>
      <c r="U434" s="32">
        <v>210</v>
      </c>
      <c r="V434" s="32">
        <v>224</v>
      </c>
      <c r="W434" s="32">
        <v>2654</v>
      </c>
      <c r="X434" s="32">
        <v>2759</v>
      </c>
      <c r="Y434" s="32">
        <v>3978</v>
      </c>
      <c r="Z434" s="32">
        <v>1050</v>
      </c>
      <c r="AA434" s="32">
        <v>272</v>
      </c>
      <c r="AB434" s="32">
        <v>5557</v>
      </c>
      <c r="AC434" s="32">
        <v>925</v>
      </c>
      <c r="AD434" s="32"/>
    </row>
    <row r="435" spans="1:30" ht="30.75" customHeight="1" x14ac:dyDescent="0.25">
      <c r="A435" s="26" t="s">
        <v>854</v>
      </c>
      <c r="B435" s="27" t="s">
        <v>855</v>
      </c>
      <c r="C435" s="30"/>
      <c r="D435" s="26"/>
      <c r="E435" s="26"/>
      <c r="F435" s="26"/>
      <c r="G435" s="61">
        <v>37925</v>
      </c>
      <c r="H435" s="61">
        <v>15913</v>
      </c>
      <c r="I435" s="61">
        <v>1</v>
      </c>
      <c r="J435" s="61">
        <v>1</v>
      </c>
      <c r="K435" s="61">
        <v>5500</v>
      </c>
      <c r="L435" s="61">
        <v>6512</v>
      </c>
      <c r="M435" s="61">
        <v>3899</v>
      </c>
      <c r="N435" s="61">
        <v>1512</v>
      </c>
      <c r="O435" s="61">
        <v>317</v>
      </c>
      <c r="P435" s="61">
        <v>9338</v>
      </c>
      <c r="Q435" s="61">
        <v>1601</v>
      </c>
      <c r="R435" s="61">
        <v>1061</v>
      </c>
      <c r="S435" s="61">
        <v>540</v>
      </c>
      <c r="T435" s="61">
        <v>1957</v>
      </c>
      <c r="U435" s="61">
        <v>153</v>
      </c>
      <c r="V435" s="61">
        <v>516</v>
      </c>
      <c r="W435" s="61">
        <v>2399</v>
      </c>
      <c r="X435" s="61">
        <v>2712</v>
      </c>
      <c r="Y435" s="61">
        <v>4879</v>
      </c>
      <c r="Z435" s="61">
        <v>1303</v>
      </c>
      <c r="AA435" s="61">
        <v>333</v>
      </c>
      <c r="AB435" s="61">
        <v>3543</v>
      </c>
      <c r="AC435" s="61">
        <v>787</v>
      </c>
      <c r="AD435" s="32"/>
    </row>
    <row r="436" spans="1:30" ht="15" customHeight="1" x14ac:dyDescent="0.2">
      <c r="A436" s="18" t="s">
        <v>854</v>
      </c>
      <c r="B436" s="30" t="s">
        <v>856</v>
      </c>
      <c r="C436" s="30" t="s">
        <v>1175</v>
      </c>
      <c r="D436" s="18" t="s">
        <v>857</v>
      </c>
      <c r="E436" s="31" t="s">
        <v>858</v>
      </c>
      <c r="F436" s="30" t="s">
        <v>857</v>
      </c>
      <c r="G436" s="32">
        <v>14535</v>
      </c>
      <c r="H436" s="32">
        <v>5944</v>
      </c>
      <c r="I436" s="32">
        <v>1</v>
      </c>
      <c r="J436" s="32">
        <v>1</v>
      </c>
      <c r="K436" s="32">
        <v>2041</v>
      </c>
      <c r="L436" s="32">
        <v>2474</v>
      </c>
      <c r="M436" s="32">
        <v>1427</v>
      </c>
      <c r="N436" s="32">
        <v>567</v>
      </c>
      <c r="O436" s="32">
        <v>193</v>
      </c>
      <c r="P436" s="32">
        <v>3750</v>
      </c>
      <c r="Q436" s="32">
        <v>536</v>
      </c>
      <c r="R436" s="32">
        <v>365</v>
      </c>
      <c r="S436" s="32">
        <v>171</v>
      </c>
      <c r="T436" s="32">
        <v>827</v>
      </c>
      <c r="U436" s="32">
        <v>81</v>
      </c>
      <c r="V436" s="32">
        <v>285</v>
      </c>
      <c r="W436" s="32">
        <v>1105</v>
      </c>
      <c r="X436" s="32">
        <v>916</v>
      </c>
      <c r="Y436" s="32">
        <v>1678</v>
      </c>
      <c r="Z436" s="32">
        <v>554</v>
      </c>
      <c r="AA436" s="32">
        <v>168</v>
      </c>
      <c r="AB436" s="32">
        <v>1397</v>
      </c>
      <c r="AC436" s="32">
        <v>284</v>
      </c>
      <c r="AD436" s="32"/>
    </row>
    <row r="437" spans="1:30" ht="15" customHeight="1" x14ac:dyDescent="0.2">
      <c r="A437" s="53" t="s">
        <v>854</v>
      </c>
      <c r="B437" s="54" t="s">
        <v>856</v>
      </c>
      <c r="C437" s="54" t="s">
        <v>1176</v>
      </c>
      <c r="D437" s="53" t="s">
        <v>856</v>
      </c>
      <c r="E437" s="55" t="s">
        <v>859</v>
      </c>
      <c r="F437" s="56" t="s">
        <v>856</v>
      </c>
      <c r="G437" s="57">
        <v>23390</v>
      </c>
      <c r="H437" s="57">
        <v>9969</v>
      </c>
      <c r="I437" s="57">
        <v>0</v>
      </c>
      <c r="J437" s="57">
        <v>0</v>
      </c>
      <c r="K437" s="57">
        <v>3459</v>
      </c>
      <c r="L437" s="57">
        <v>4038</v>
      </c>
      <c r="M437" s="57">
        <v>2472</v>
      </c>
      <c r="N437" s="57">
        <v>945</v>
      </c>
      <c r="O437" s="57">
        <v>124</v>
      </c>
      <c r="P437" s="57">
        <v>5588</v>
      </c>
      <c r="Q437" s="57">
        <v>1065</v>
      </c>
      <c r="R437" s="57">
        <v>696</v>
      </c>
      <c r="S437" s="57">
        <v>369</v>
      </c>
      <c r="T437" s="57">
        <v>1130</v>
      </c>
      <c r="U437" s="57">
        <v>72</v>
      </c>
      <c r="V437" s="57">
        <v>231</v>
      </c>
      <c r="W437" s="57">
        <v>1294</v>
      </c>
      <c r="X437" s="57">
        <v>1796</v>
      </c>
      <c r="Y437" s="57">
        <v>3201</v>
      </c>
      <c r="Z437" s="57">
        <v>749</v>
      </c>
      <c r="AA437" s="57">
        <v>165</v>
      </c>
      <c r="AB437" s="57">
        <v>2146</v>
      </c>
      <c r="AC437" s="57">
        <v>503</v>
      </c>
      <c r="AD437" s="32"/>
    </row>
  </sheetData>
  <phoneticPr fontId="30" type="noConversion"/>
  <hyperlinks>
    <hyperlink ref="A5" location="'Table of contents'!A1" display="Link to table of contents" xr:uid="{AFD86A4C-1A31-4F97-9EB0-B1994CF8D57E}"/>
  </hyperlinks>
  <pageMargins left="0.7" right="0.7" top="0.75" bottom="0.75" header="0.3" footer="0.3"/>
  <pageSetup paperSize="9" scale="34" orientation="landscape" r:id="rId1"/>
  <rowBreaks count="5" manualBreakCount="5">
    <brk id="76" max="16383" man="1"/>
    <brk id="156" max="16383" man="1"/>
    <brk id="224" max="16383" man="1"/>
    <brk id="292" max="16383" man="1"/>
    <brk id="367" max="16383"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A943-D10B-400A-BBE0-21E99AE4AAD6}">
  <dimension ref="A1:AC401"/>
  <sheetViews>
    <sheetView showGridLines="0" topLeftCell="A22" zoomScale="90" zoomScaleNormal="90" workbookViewId="0"/>
  </sheetViews>
  <sheetFormatPr defaultColWidth="10.875" defaultRowHeight="15" customHeight="1" x14ac:dyDescent="0.2"/>
  <cols>
    <col min="1" max="1" width="19.75" customWidth="1"/>
    <col min="2" max="3" width="26.625" customWidth="1"/>
    <col min="4" max="4" width="43" customWidth="1"/>
    <col min="5" max="5" width="25.75" customWidth="1"/>
    <col min="6" max="6" width="34.75" customWidth="1"/>
    <col min="7" max="28" width="15.75" customWidth="1"/>
    <col min="29" max="29" width="16.75" customWidth="1"/>
    <col min="30" max="253" width="10.875" customWidth="1"/>
    <col min="255" max="508" width="10.875" customWidth="1"/>
    <col min="511" max="764" width="10.875" customWidth="1"/>
    <col min="767" max="1020" width="10.875" customWidth="1"/>
    <col min="1023" max="1276" width="10.875" customWidth="1"/>
    <col min="1279" max="1532" width="10.875" customWidth="1"/>
    <col min="1535" max="1788" width="10.875" customWidth="1"/>
    <col min="1791" max="2044" width="10.875" customWidth="1"/>
    <col min="2047" max="2300" width="10.875" customWidth="1"/>
    <col min="2303" max="2556" width="10.875" customWidth="1"/>
    <col min="2559" max="2812" width="10.875" customWidth="1"/>
    <col min="2815" max="3068" width="10.875" customWidth="1"/>
    <col min="3071" max="3324" width="10.875" customWidth="1"/>
    <col min="3327" max="3580" width="10.875" customWidth="1"/>
    <col min="3583" max="3836" width="10.875" customWidth="1"/>
    <col min="3839" max="4092" width="10.875" customWidth="1"/>
    <col min="4095" max="4348" width="10.875" customWidth="1"/>
    <col min="4351" max="4604" width="10.875" customWidth="1"/>
    <col min="4607" max="4860" width="10.875" customWidth="1"/>
    <col min="4863" max="5116" width="10.875" customWidth="1"/>
    <col min="5119" max="5372" width="10.875" customWidth="1"/>
    <col min="5375" max="5628" width="10.875" customWidth="1"/>
    <col min="5631" max="5884" width="10.875" customWidth="1"/>
    <col min="5887" max="6140" width="10.875" customWidth="1"/>
    <col min="6143" max="6396" width="10.875" customWidth="1"/>
    <col min="6399" max="6652" width="10.875" customWidth="1"/>
    <col min="6655" max="6908" width="10.875" customWidth="1"/>
    <col min="6911" max="7164" width="10.875" customWidth="1"/>
    <col min="7167" max="7420" width="10.875" customWidth="1"/>
    <col min="7423" max="7676" width="10.875" customWidth="1"/>
    <col min="7679" max="7932" width="10.875" customWidth="1"/>
    <col min="7935" max="8188" width="10.875" customWidth="1"/>
    <col min="8191" max="8444" width="10.875" customWidth="1"/>
    <col min="8447" max="8700" width="10.875" customWidth="1"/>
    <col min="8703" max="8956" width="10.875" customWidth="1"/>
    <col min="8959" max="9212" width="10.875" customWidth="1"/>
    <col min="9215" max="9468" width="10.875" customWidth="1"/>
    <col min="9471" max="9724" width="10.875" customWidth="1"/>
    <col min="9727" max="9980" width="10.875" customWidth="1"/>
    <col min="9983" max="10236" width="10.875" customWidth="1"/>
    <col min="10239" max="10492" width="10.875" customWidth="1"/>
    <col min="10495" max="10748" width="10.875" customWidth="1"/>
    <col min="10751" max="11004" width="10.875" customWidth="1"/>
    <col min="11007" max="11260" width="10.875" customWidth="1"/>
    <col min="11263" max="11516" width="10.875" customWidth="1"/>
    <col min="11519" max="11772" width="10.875" customWidth="1"/>
    <col min="11775" max="12028" width="10.875" customWidth="1"/>
    <col min="12031" max="12284" width="10.875" customWidth="1"/>
    <col min="12287" max="12540" width="10.875" customWidth="1"/>
    <col min="12543" max="12796" width="10.875" customWidth="1"/>
    <col min="12799" max="13052" width="10.875" customWidth="1"/>
    <col min="13055" max="13308" width="10.875" customWidth="1"/>
    <col min="13311" max="13564" width="10.875" customWidth="1"/>
    <col min="13567" max="13820" width="10.875" customWidth="1"/>
    <col min="13823" max="14076" width="10.875" customWidth="1"/>
    <col min="14079" max="14332" width="10.875" customWidth="1"/>
    <col min="14335" max="14588" width="10.875" customWidth="1"/>
    <col min="14591" max="14844" width="10.875" customWidth="1"/>
    <col min="14847" max="15100" width="10.875" customWidth="1"/>
    <col min="15103" max="15356" width="10.875" customWidth="1"/>
    <col min="15359" max="15612" width="10.875" customWidth="1"/>
    <col min="15615" max="15868" width="10.875" customWidth="1"/>
    <col min="15871" max="16124" width="10.875" customWidth="1"/>
    <col min="16127" max="16380" width="10.875" customWidth="1"/>
  </cols>
  <sheetData>
    <row r="1" spans="1:29" ht="29.45" customHeight="1" x14ac:dyDescent="0.25">
      <c r="A1" s="41" t="s">
        <v>1262</v>
      </c>
      <c r="B1" s="17"/>
      <c r="C1" s="17"/>
      <c r="D1" s="17"/>
      <c r="E1" s="17"/>
      <c r="F1" s="17"/>
      <c r="G1" s="18"/>
      <c r="H1" s="18"/>
      <c r="I1" s="65"/>
      <c r="J1" s="65"/>
      <c r="K1" s="18"/>
      <c r="L1" s="18"/>
      <c r="M1" s="18"/>
      <c r="N1" s="18"/>
      <c r="O1" s="18"/>
      <c r="P1" s="18"/>
      <c r="Q1" s="18"/>
      <c r="R1" s="18"/>
      <c r="S1" s="18"/>
      <c r="T1" s="18"/>
      <c r="U1" s="18"/>
      <c r="V1" s="18"/>
      <c r="W1" s="18"/>
      <c r="X1" s="18"/>
      <c r="Y1" s="18"/>
      <c r="Z1" s="18"/>
      <c r="AA1" s="18"/>
      <c r="AB1" s="18"/>
      <c r="AC1" s="18"/>
    </row>
    <row r="2" spans="1:29" ht="23.45" customHeight="1" x14ac:dyDescent="0.25">
      <c r="A2" s="63" t="s">
        <v>1207</v>
      </c>
      <c r="B2" s="17"/>
      <c r="C2" s="17"/>
      <c r="D2" s="17"/>
      <c r="E2" s="17"/>
      <c r="F2" s="17"/>
      <c r="G2" s="18"/>
      <c r="H2" s="18"/>
      <c r="I2" s="65"/>
      <c r="J2" s="65"/>
      <c r="K2" s="18"/>
      <c r="L2" s="18"/>
      <c r="M2" s="18"/>
      <c r="N2" s="18"/>
      <c r="O2" s="18"/>
      <c r="P2" s="18"/>
      <c r="Q2" s="18"/>
      <c r="R2" s="18"/>
      <c r="S2" s="18"/>
      <c r="T2" s="18"/>
      <c r="U2" s="18"/>
      <c r="V2" s="18"/>
      <c r="W2" s="18"/>
      <c r="X2" s="18"/>
      <c r="Y2" s="18"/>
      <c r="Z2" s="18"/>
      <c r="AA2" s="18"/>
      <c r="AB2" s="18"/>
      <c r="AC2" s="18"/>
    </row>
    <row r="3" spans="1:29" ht="23.45" customHeight="1" x14ac:dyDescent="0.25">
      <c r="A3" s="64" t="s">
        <v>1238</v>
      </c>
      <c r="B3" s="17"/>
      <c r="C3" s="17"/>
      <c r="D3" s="17"/>
      <c r="E3" s="17"/>
      <c r="F3" s="17"/>
      <c r="G3" s="18"/>
      <c r="H3" s="18"/>
      <c r="I3" s="65"/>
      <c r="J3" s="65"/>
      <c r="K3" s="18"/>
      <c r="L3" s="18"/>
      <c r="M3" s="18"/>
      <c r="N3" s="18"/>
      <c r="O3" s="18"/>
      <c r="P3" s="18"/>
      <c r="Q3" s="18"/>
      <c r="R3" s="18"/>
      <c r="S3" s="18"/>
      <c r="T3" s="18"/>
      <c r="U3" s="18"/>
      <c r="V3" s="18"/>
      <c r="W3" s="18"/>
      <c r="X3" s="18"/>
      <c r="Y3" s="18"/>
      <c r="Z3" s="18"/>
      <c r="AA3" s="18"/>
      <c r="AB3" s="18"/>
      <c r="AC3" s="18"/>
    </row>
    <row r="4" spans="1:29" ht="23.45" customHeight="1" x14ac:dyDescent="0.2">
      <c r="A4" s="63" t="s">
        <v>1208</v>
      </c>
      <c r="B4" s="18"/>
      <c r="C4" s="18"/>
      <c r="D4" s="18"/>
      <c r="E4" s="18"/>
      <c r="F4" s="18"/>
      <c r="G4" s="18"/>
      <c r="H4" s="18"/>
      <c r="I4" s="65"/>
      <c r="J4" s="65"/>
      <c r="K4" s="18"/>
      <c r="L4" s="18"/>
      <c r="M4" s="18"/>
      <c r="N4" s="18"/>
      <c r="O4" s="18"/>
      <c r="P4" s="18"/>
      <c r="Q4" s="18"/>
      <c r="R4" s="18"/>
      <c r="S4" s="18"/>
      <c r="T4" s="18"/>
      <c r="U4" s="18"/>
      <c r="V4" s="18"/>
      <c r="W4" s="18"/>
      <c r="X4" s="18"/>
      <c r="Y4" s="18"/>
      <c r="Z4" s="18"/>
      <c r="AA4" s="18"/>
      <c r="AB4" s="18"/>
      <c r="AC4" s="18"/>
    </row>
    <row r="5" spans="1:29" ht="23.45" customHeight="1" x14ac:dyDescent="0.2">
      <c r="A5" s="111" t="s">
        <v>1265</v>
      </c>
      <c r="B5" s="18"/>
      <c r="C5" s="18"/>
      <c r="D5" s="18"/>
      <c r="E5" s="18"/>
      <c r="F5" s="18"/>
      <c r="G5" s="18"/>
      <c r="H5" s="18"/>
      <c r="I5" s="65"/>
      <c r="J5" s="65"/>
      <c r="K5" s="18"/>
      <c r="L5" s="18"/>
      <c r="M5" s="18"/>
      <c r="N5" s="18"/>
      <c r="O5" s="18"/>
      <c r="P5" s="18"/>
      <c r="Q5" s="18"/>
      <c r="R5" s="18"/>
      <c r="S5" s="18"/>
      <c r="T5" s="18"/>
      <c r="U5" s="18"/>
      <c r="V5" s="18"/>
      <c r="W5" s="18"/>
      <c r="X5" s="18"/>
      <c r="Y5" s="18"/>
      <c r="Z5" s="18"/>
      <c r="AA5" s="18"/>
      <c r="AB5" s="18"/>
      <c r="AC5" s="18"/>
    </row>
    <row r="6" spans="1:29" ht="21.75" customHeight="1" x14ac:dyDescent="0.2">
      <c r="A6" s="71" t="s">
        <v>1228</v>
      </c>
      <c r="B6" s="40"/>
      <c r="C6" s="40"/>
      <c r="D6" s="40"/>
      <c r="E6" s="40"/>
      <c r="F6" s="40"/>
      <c r="G6" s="40"/>
      <c r="H6" s="40"/>
      <c r="I6" s="65"/>
      <c r="J6" s="65"/>
      <c r="K6" s="18"/>
      <c r="L6" s="18"/>
      <c r="M6" s="18"/>
      <c r="N6" s="18"/>
      <c r="O6" s="18"/>
      <c r="P6" s="18"/>
      <c r="Q6" s="18"/>
      <c r="R6" s="18"/>
      <c r="S6" s="18"/>
      <c r="T6" s="18"/>
      <c r="U6" s="18"/>
      <c r="V6" s="18"/>
      <c r="W6" s="18"/>
      <c r="X6" s="18"/>
      <c r="Y6" s="18"/>
      <c r="Z6" s="18"/>
      <c r="AA6" s="18"/>
      <c r="AB6" s="18"/>
      <c r="AC6" s="18"/>
    </row>
    <row r="7" spans="1:29" ht="63" x14ac:dyDescent="0.2">
      <c r="A7" s="43" t="s">
        <v>1222</v>
      </c>
      <c r="B7" s="43" t="s">
        <v>1223</v>
      </c>
      <c r="C7" s="43" t="s">
        <v>1213</v>
      </c>
      <c r="D7" s="43" t="s">
        <v>1210</v>
      </c>
      <c r="E7" s="44" t="s">
        <v>2</v>
      </c>
      <c r="F7" s="45" t="s">
        <v>3</v>
      </c>
      <c r="G7" s="46" t="s">
        <v>1214</v>
      </c>
      <c r="H7" s="49" t="s">
        <v>1182</v>
      </c>
      <c r="I7" s="70" t="s">
        <v>142</v>
      </c>
      <c r="J7" s="48" t="s">
        <v>143</v>
      </c>
      <c r="K7" s="48" t="s">
        <v>1180</v>
      </c>
      <c r="L7" s="48" t="s">
        <v>1181</v>
      </c>
      <c r="M7" s="48" t="s">
        <v>144</v>
      </c>
      <c r="N7" s="49" t="s">
        <v>145</v>
      </c>
      <c r="O7" s="49" t="s">
        <v>146</v>
      </c>
      <c r="P7" s="49" t="s">
        <v>147</v>
      </c>
      <c r="Q7" s="48" t="s">
        <v>148</v>
      </c>
      <c r="R7" s="48" t="s">
        <v>149</v>
      </c>
      <c r="S7" s="48" t="s">
        <v>150</v>
      </c>
      <c r="T7" s="48" t="s">
        <v>151</v>
      </c>
      <c r="U7" s="48" t="s">
        <v>1183</v>
      </c>
      <c r="V7" s="48" t="s">
        <v>1184</v>
      </c>
      <c r="W7" s="48" t="s">
        <v>152</v>
      </c>
      <c r="X7" s="48" t="s">
        <v>153</v>
      </c>
      <c r="Y7" s="49" t="s">
        <v>1178</v>
      </c>
      <c r="Z7" s="62" t="s">
        <v>154</v>
      </c>
      <c r="AA7" s="46" t="s">
        <v>1179</v>
      </c>
      <c r="AB7" s="46" t="s">
        <v>155</v>
      </c>
      <c r="AC7" s="46" t="s">
        <v>1185</v>
      </c>
    </row>
    <row r="8" spans="1:29" ht="26.25" customHeight="1" x14ac:dyDescent="0.25">
      <c r="A8" s="26" t="s">
        <v>156</v>
      </c>
      <c r="B8" s="27" t="s">
        <v>4</v>
      </c>
      <c r="C8" s="27"/>
      <c r="D8" s="26"/>
      <c r="E8" s="28"/>
      <c r="F8" s="27"/>
      <c r="G8" s="66">
        <v>-3.9324102819763271</v>
      </c>
      <c r="H8" s="66">
        <v>3.1472347112488546</v>
      </c>
      <c r="I8" s="66" t="s">
        <v>1230</v>
      </c>
      <c r="J8" s="66" t="s">
        <v>1230</v>
      </c>
      <c r="K8" s="66">
        <v>-5.1331597076367297</v>
      </c>
      <c r="L8" s="66">
        <v>-0.70037750844426783</v>
      </c>
      <c r="M8" s="66">
        <v>15.950029052876236</v>
      </c>
      <c r="N8" s="66">
        <v>15.348375898834615</v>
      </c>
      <c r="O8" s="66">
        <v>-21.198910081743868</v>
      </c>
      <c r="P8" s="66">
        <v>-13.472264476219451</v>
      </c>
      <c r="Q8" s="66">
        <v>-20.916462865233619</v>
      </c>
      <c r="R8" s="66">
        <v>-16.425120772946862</v>
      </c>
      <c r="S8" s="66">
        <v>-31.043150397989105</v>
      </c>
      <c r="T8" s="66">
        <v>-2.6307099614749587</v>
      </c>
      <c r="U8" s="66">
        <v>-19.219512195121951</v>
      </c>
      <c r="V8" s="66">
        <v>-8.0890538033395174</v>
      </c>
      <c r="W8" s="66">
        <v>-17.443000735474381</v>
      </c>
      <c r="X8" s="66">
        <v>-15.048543689320388</v>
      </c>
      <c r="Y8" s="66">
        <v>-3.7417957913255293</v>
      </c>
      <c r="Z8" s="66">
        <v>-18.312342569269521</v>
      </c>
      <c r="AA8" s="66">
        <v>-12.328767123287671</v>
      </c>
      <c r="AB8" s="66">
        <v>-1.2375084140216435</v>
      </c>
      <c r="AC8" s="66">
        <v>3.2056990204808544</v>
      </c>
    </row>
    <row r="9" spans="1:29" ht="15" customHeight="1" x14ac:dyDescent="0.2">
      <c r="A9" s="18" t="s">
        <v>156</v>
      </c>
      <c r="B9" s="30" t="s">
        <v>4</v>
      </c>
      <c r="C9" s="30" t="s">
        <v>868</v>
      </c>
      <c r="D9" s="18" t="s">
        <v>157</v>
      </c>
      <c r="E9" s="31" t="s">
        <v>158</v>
      </c>
      <c r="F9" s="30" t="s">
        <v>157</v>
      </c>
      <c r="G9" s="67">
        <v>-6.5679925994449579</v>
      </c>
      <c r="H9" s="67">
        <v>-0.10487676979549029</v>
      </c>
      <c r="I9" s="67" t="s">
        <v>1230</v>
      </c>
      <c r="J9" s="67" t="s">
        <v>1230</v>
      </c>
      <c r="K9" s="67">
        <v>-11.078431372549019</v>
      </c>
      <c r="L9" s="67">
        <v>-9.4812164579606435</v>
      </c>
      <c r="M9" s="67">
        <v>24.125560538116591</v>
      </c>
      <c r="N9" s="67">
        <v>13.165266106442578</v>
      </c>
      <c r="O9" s="67">
        <v>-18.045112781954884</v>
      </c>
      <c r="P9" s="67">
        <v>-11.43288844119869</v>
      </c>
      <c r="Q9" s="67">
        <v>-19.047619047619047</v>
      </c>
      <c r="R9" s="67">
        <v>-14.395393474088291</v>
      </c>
      <c r="S9" s="67">
        <v>-27.797833935018051</v>
      </c>
      <c r="T9" s="67">
        <v>7.0221066319895966</v>
      </c>
      <c r="U9" s="67">
        <v>-37.037037037037038</v>
      </c>
      <c r="V9" s="67">
        <v>-29.120879120879124</v>
      </c>
      <c r="W9" s="67">
        <v>-6.666666666666667</v>
      </c>
      <c r="X9" s="67">
        <v>-17.383669885864794</v>
      </c>
      <c r="Y9" s="67">
        <v>-6.8027210884353746</v>
      </c>
      <c r="Z9" s="67">
        <v>-31.868131868131865</v>
      </c>
      <c r="AA9" s="67">
        <v>-31.081081081081081</v>
      </c>
      <c r="AB9" s="67">
        <v>-8.6053412462908021</v>
      </c>
      <c r="AC9" s="67">
        <v>16.470588235294116</v>
      </c>
    </row>
    <row r="10" spans="1:29" ht="15" customHeight="1" x14ac:dyDescent="0.2">
      <c r="A10" s="18" t="s">
        <v>156</v>
      </c>
      <c r="B10" s="30" t="s">
        <v>4</v>
      </c>
      <c r="C10" s="30" t="s">
        <v>869</v>
      </c>
      <c r="D10" s="18" t="s">
        <v>159</v>
      </c>
      <c r="E10" s="31" t="s">
        <v>160</v>
      </c>
      <c r="F10" s="30" t="s">
        <v>161</v>
      </c>
      <c r="G10" s="67">
        <v>-1.103651612646174</v>
      </c>
      <c r="H10" s="67">
        <v>3.7953591705751668</v>
      </c>
      <c r="I10" s="67" t="s">
        <v>1230</v>
      </c>
      <c r="J10" s="67" t="s">
        <v>1230</v>
      </c>
      <c r="K10" s="67">
        <v>-3.7356992762082655</v>
      </c>
      <c r="L10" s="67">
        <v>0.78135524720463423</v>
      </c>
      <c r="M10" s="67">
        <v>16.054330883990204</v>
      </c>
      <c r="N10" s="67">
        <v>11.698379140239606</v>
      </c>
      <c r="O10" s="67">
        <v>-13.513513513513514</v>
      </c>
      <c r="P10" s="67">
        <v>-6.6918001885014133</v>
      </c>
      <c r="Q10" s="67">
        <v>-8.9494163424124515</v>
      </c>
      <c r="R10" s="67">
        <v>-9.7895252080274109E-2</v>
      </c>
      <c r="S10" s="67">
        <v>-32.015306122448976</v>
      </c>
      <c r="T10" s="67">
        <v>11.26170527353376</v>
      </c>
      <c r="U10" s="67">
        <v>-18.9328743545611</v>
      </c>
      <c r="V10" s="67">
        <v>-2.0556227327690446</v>
      </c>
      <c r="W10" s="67">
        <v>-17.435716801690738</v>
      </c>
      <c r="X10" s="67">
        <v>-15.925176946410517</v>
      </c>
      <c r="Y10" s="67">
        <v>6.019381289601192</v>
      </c>
      <c r="Z10" s="67">
        <v>-17.532029669588674</v>
      </c>
      <c r="AA10" s="67">
        <v>-8.8888888888888893</v>
      </c>
      <c r="AB10" s="67">
        <v>-1.7433477519989513</v>
      </c>
      <c r="AC10" s="67">
        <v>-4.0145985401459852</v>
      </c>
    </row>
    <row r="11" spans="1:29" ht="15" customHeight="1" x14ac:dyDescent="0.2">
      <c r="A11" s="18" t="s">
        <v>156</v>
      </c>
      <c r="B11" s="30" t="s">
        <v>4</v>
      </c>
      <c r="C11" s="30" t="s">
        <v>870</v>
      </c>
      <c r="D11" s="18" t="s">
        <v>162</v>
      </c>
      <c r="E11" s="31" t="s">
        <v>163</v>
      </c>
      <c r="F11" s="30" t="s">
        <v>162</v>
      </c>
      <c r="G11" s="67">
        <v>-9.1133662705301113</v>
      </c>
      <c r="H11" s="67">
        <v>-2.2477783585990592</v>
      </c>
      <c r="I11" s="67" t="s">
        <v>1230</v>
      </c>
      <c r="J11" s="67" t="s">
        <v>1230</v>
      </c>
      <c r="K11" s="67">
        <v>-15.0096215522771</v>
      </c>
      <c r="L11" s="67">
        <v>-4.8015873015873023</v>
      </c>
      <c r="M11" s="67">
        <v>13.502109704641349</v>
      </c>
      <c r="N11" s="67">
        <v>21.052631578947366</v>
      </c>
      <c r="O11" s="67">
        <v>-32.467532467532465</v>
      </c>
      <c r="P11" s="67">
        <v>-21.566707466340269</v>
      </c>
      <c r="Q11" s="67">
        <v>-26.395348837209305</v>
      </c>
      <c r="R11" s="67">
        <v>-31.388012618296528</v>
      </c>
      <c r="S11" s="67">
        <v>-12.389380530973451</v>
      </c>
      <c r="T11" s="67">
        <v>-12.981744421906694</v>
      </c>
      <c r="U11" s="67">
        <v>3.9473684210526314</v>
      </c>
      <c r="V11" s="67">
        <v>-14.754098360655737</v>
      </c>
      <c r="W11" s="67">
        <v>-39.116379310344826</v>
      </c>
      <c r="X11" s="67">
        <v>-13.212927756653992</v>
      </c>
      <c r="Y11" s="67">
        <v>-5.6347589952477932</v>
      </c>
      <c r="Z11" s="67">
        <v>-18.979591836734695</v>
      </c>
      <c r="AA11" s="67">
        <v>-28.125</v>
      </c>
      <c r="AB11" s="67">
        <v>-6.1462539255271427</v>
      </c>
      <c r="AC11" s="67">
        <v>-12.449799196787147</v>
      </c>
    </row>
    <row r="12" spans="1:29" ht="15" customHeight="1" x14ac:dyDescent="0.2">
      <c r="A12" s="18" t="s">
        <v>156</v>
      </c>
      <c r="B12" s="30" t="s">
        <v>4</v>
      </c>
      <c r="C12" s="30" t="s">
        <v>871</v>
      </c>
      <c r="D12" s="18" t="s">
        <v>5</v>
      </c>
      <c r="E12" s="31" t="s">
        <v>164</v>
      </c>
      <c r="F12" s="30"/>
      <c r="G12" s="67">
        <v>-5.6240472815767655</v>
      </c>
      <c r="H12" s="67">
        <v>6.0794844253490865</v>
      </c>
      <c r="I12" s="67" t="s">
        <v>1230</v>
      </c>
      <c r="J12" s="67" t="s">
        <v>1230</v>
      </c>
      <c r="K12" s="67">
        <v>0.64425770308123242</v>
      </c>
      <c r="L12" s="67">
        <v>3.0465349849347172</v>
      </c>
      <c r="M12" s="67">
        <v>14.557391894951325</v>
      </c>
      <c r="N12" s="67">
        <v>9.2930897537728363</v>
      </c>
      <c r="O12" s="67">
        <v>-37.278106508875744</v>
      </c>
      <c r="P12" s="67">
        <v>-25.227342392970264</v>
      </c>
      <c r="Q12" s="67">
        <v>-37.373271889400925</v>
      </c>
      <c r="R12" s="67">
        <v>-35.431918008784777</v>
      </c>
      <c r="S12" s="67">
        <v>-40.671641791044777</v>
      </c>
      <c r="T12" s="67">
        <v>-31.573498964803314</v>
      </c>
      <c r="U12" s="67">
        <v>-21.176470588235293</v>
      </c>
      <c r="V12" s="67">
        <v>-2.0958083832335328</v>
      </c>
      <c r="W12" s="67">
        <v>-23.415326395458848</v>
      </c>
      <c r="X12" s="67">
        <v>-16.628627323117051</v>
      </c>
      <c r="Y12" s="67">
        <v>-10.381679389312977</v>
      </c>
      <c r="Z12" s="67">
        <v>-11.6751269035533</v>
      </c>
      <c r="AA12" s="67">
        <v>-9.0566037735849054</v>
      </c>
      <c r="AB12" s="67">
        <v>1.6821760916249107</v>
      </c>
      <c r="AC12" s="67">
        <v>7.5684380032206118</v>
      </c>
    </row>
    <row r="13" spans="1:29" ht="15" customHeight="1" x14ac:dyDescent="0.2">
      <c r="A13" s="18" t="s">
        <v>156</v>
      </c>
      <c r="B13" s="30" t="s">
        <v>4</v>
      </c>
      <c r="C13" s="30" t="s">
        <v>872</v>
      </c>
      <c r="D13" s="18" t="s">
        <v>165</v>
      </c>
      <c r="E13" s="31" t="s">
        <v>166</v>
      </c>
      <c r="F13" s="30" t="s">
        <v>165</v>
      </c>
      <c r="G13" s="67">
        <v>-4.0138660828315995</v>
      </c>
      <c r="H13" s="67">
        <v>0.38931162626083882</v>
      </c>
      <c r="I13" s="67" t="s">
        <v>1230</v>
      </c>
      <c r="J13" s="67" t="s">
        <v>1230</v>
      </c>
      <c r="K13" s="67">
        <v>-10.080350620891162</v>
      </c>
      <c r="L13" s="67">
        <v>-5.4893617021276597</v>
      </c>
      <c r="M13" s="67">
        <v>14.966338684619368</v>
      </c>
      <c r="N13" s="67">
        <v>39.863325740318906</v>
      </c>
      <c r="O13" s="67">
        <v>-22.162162162162165</v>
      </c>
      <c r="P13" s="67">
        <v>-10.19644527595884</v>
      </c>
      <c r="Q13" s="67">
        <v>-19.468186134852804</v>
      </c>
      <c r="R13" s="67">
        <v>-19.973890339425587</v>
      </c>
      <c r="S13" s="67">
        <v>-18.118466898954704</v>
      </c>
      <c r="T13" s="67">
        <v>-6.2798092209856913</v>
      </c>
      <c r="U13" s="67">
        <v>-32.894736842105267</v>
      </c>
      <c r="V13" s="67">
        <v>-32.278481012658226</v>
      </c>
      <c r="W13" s="67">
        <v>-1.320901320901321</v>
      </c>
      <c r="X13" s="67">
        <v>-8.634686346863468</v>
      </c>
      <c r="Y13" s="67">
        <v>-13.811280969952557</v>
      </c>
      <c r="Z13" s="67">
        <v>-24.081632653061224</v>
      </c>
      <c r="AA13" s="67">
        <v>5.0632911392405067</v>
      </c>
      <c r="AB13" s="67">
        <v>2.5565388397246802</v>
      </c>
      <c r="AC13" s="67">
        <v>16.408668730650156</v>
      </c>
    </row>
    <row r="14" spans="1:29" ht="15" customHeight="1" x14ac:dyDescent="0.2">
      <c r="A14" s="18" t="s">
        <v>156</v>
      </c>
      <c r="B14" s="30" t="s">
        <v>4</v>
      </c>
      <c r="C14" s="30"/>
      <c r="D14" s="18" t="s">
        <v>167</v>
      </c>
      <c r="E14" s="31"/>
      <c r="F14" s="30"/>
      <c r="G14" s="67" t="s">
        <v>1231</v>
      </c>
      <c r="H14" s="67" t="s">
        <v>1231</v>
      </c>
      <c r="I14" s="67" t="s">
        <v>1231</v>
      </c>
      <c r="J14" s="67" t="s">
        <v>1231</v>
      </c>
      <c r="K14" s="67" t="s">
        <v>1231</v>
      </c>
      <c r="L14" s="67" t="s">
        <v>1231</v>
      </c>
      <c r="M14" s="67" t="s">
        <v>1231</v>
      </c>
      <c r="N14" s="67" t="s">
        <v>1231</v>
      </c>
      <c r="O14" s="67" t="s">
        <v>1231</v>
      </c>
      <c r="P14" s="67" t="s">
        <v>1231</v>
      </c>
      <c r="Q14" s="67" t="s">
        <v>1231</v>
      </c>
      <c r="R14" s="67" t="s">
        <v>1231</v>
      </c>
      <c r="S14" s="67" t="s">
        <v>1231</v>
      </c>
      <c r="T14" s="67" t="s">
        <v>1231</v>
      </c>
      <c r="U14" s="67" t="s">
        <v>1231</v>
      </c>
      <c r="V14" s="67" t="s">
        <v>1231</v>
      </c>
      <c r="W14" s="67" t="s">
        <v>1231</v>
      </c>
      <c r="X14" s="67" t="s">
        <v>1231</v>
      </c>
      <c r="Y14" s="67" t="s">
        <v>1231</v>
      </c>
      <c r="Z14" s="67" t="s">
        <v>1231</v>
      </c>
      <c r="AA14" s="67" t="s">
        <v>1231</v>
      </c>
      <c r="AB14" s="67" t="s">
        <v>1231</v>
      </c>
      <c r="AC14" s="67" t="s">
        <v>1231</v>
      </c>
    </row>
    <row r="15" spans="1:29" ht="25.5" customHeight="1" x14ac:dyDescent="0.25">
      <c r="A15" s="26" t="s">
        <v>168</v>
      </c>
      <c r="B15" s="27" t="s">
        <v>169</v>
      </c>
      <c r="C15" s="30"/>
      <c r="D15" s="18"/>
      <c r="E15" s="31"/>
      <c r="F15" s="30"/>
      <c r="G15" s="66">
        <v>-7.7454002231340882</v>
      </c>
      <c r="H15" s="66">
        <v>2.6823231451102285</v>
      </c>
      <c r="I15" s="66" t="s">
        <v>1230</v>
      </c>
      <c r="J15" s="66" t="s">
        <v>1230</v>
      </c>
      <c r="K15" s="66">
        <v>-1.8947837717342844</v>
      </c>
      <c r="L15" s="66">
        <v>-2.7278521351179097</v>
      </c>
      <c r="M15" s="66">
        <v>15.232974910394265</v>
      </c>
      <c r="N15" s="66">
        <v>-0.25873221216041398</v>
      </c>
      <c r="O15" s="66">
        <v>-27.310924369747898</v>
      </c>
      <c r="P15" s="66">
        <v>-20.728636760700887</v>
      </c>
      <c r="Q15" s="66">
        <v>-30.233739837398371</v>
      </c>
      <c r="R15" s="66">
        <v>-35.947712418300654</v>
      </c>
      <c r="S15" s="66">
        <v>-14.091350826044705</v>
      </c>
      <c r="T15" s="66">
        <v>-22.828216851730897</v>
      </c>
      <c r="U15" s="66">
        <v>-29.657794676806081</v>
      </c>
      <c r="V15" s="66">
        <v>-27.400000000000002</v>
      </c>
      <c r="W15" s="66">
        <v>-7.840236686390532</v>
      </c>
      <c r="X15" s="66">
        <v>-16.707452725250278</v>
      </c>
      <c r="Y15" s="66">
        <v>-9.6755725190839694</v>
      </c>
      <c r="Z15" s="66">
        <v>-9.4135802469135808</v>
      </c>
      <c r="AA15" s="66">
        <v>14.705882352941178</v>
      </c>
      <c r="AB15" s="66">
        <v>5.1681075888568682</v>
      </c>
      <c r="AC15" s="66">
        <v>3.6062378167641325</v>
      </c>
    </row>
    <row r="16" spans="1:29" ht="15" customHeight="1" x14ac:dyDescent="0.2">
      <c r="A16" s="18" t="s">
        <v>168</v>
      </c>
      <c r="B16" s="30" t="s">
        <v>169</v>
      </c>
      <c r="C16" s="30" t="s">
        <v>873</v>
      </c>
      <c r="D16" s="18" t="s">
        <v>170</v>
      </c>
      <c r="E16" s="31" t="s">
        <v>171</v>
      </c>
      <c r="F16" s="33" t="s">
        <v>170</v>
      </c>
      <c r="G16" s="67">
        <v>-3.5629934543491464</v>
      </c>
      <c r="H16" s="67">
        <v>8.7111670864819484</v>
      </c>
      <c r="I16" s="67" t="s">
        <v>1230</v>
      </c>
      <c r="J16" s="67" t="s">
        <v>1230</v>
      </c>
      <c r="K16" s="67">
        <v>1.5103338632750398</v>
      </c>
      <c r="L16" s="67">
        <v>3.0663615560640736</v>
      </c>
      <c r="M16" s="67">
        <v>24.658573596358117</v>
      </c>
      <c r="N16" s="67">
        <v>7.9326923076923075</v>
      </c>
      <c r="O16" s="67">
        <v>-31.282051282051281</v>
      </c>
      <c r="P16" s="67">
        <v>-17.760481160445782</v>
      </c>
      <c r="Q16" s="67">
        <v>-26.79022746419545</v>
      </c>
      <c r="R16" s="67">
        <v>-32.603406326034062</v>
      </c>
      <c r="S16" s="67">
        <v>-13.698630136986301</v>
      </c>
      <c r="T16" s="67">
        <v>-24.592925322852331</v>
      </c>
      <c r="U16" s="67">
        <v>-20</v>
      </c>
      <c r="V16" s="67">
        <v>-25.786163522012579</v>
      </c>
      <c r="W16" s="67">
        <v>6.4102564102564097</v>
      </c>
      <c r="X16" s="67">
        <v>-13.922942206654993</v>
      </c>
      <c r="Y16" s="67">
        <v>-7.2874493927125501</v>
      </c>
      <c r="Z16" s="67">
        <v>0.20533880903490762</v>
      </c>
      <c r="AA16" s="67">
        <v>28.571428571428569</v>
      </c>
      <c r="AB16" s="67">
        <v>12.597864768683273</v>
      </c>
      <c r="AC16" s="67">
        <v>-1.5015015015015014</v>
      </c>
    </row>
    <row r="17" spans="1:29" ht="15" customHeight="1" x14ac:dyDescent="0.2">
      <c r="A17" s="18" t="s">
        <v>168</v>
      </c>
      <c r="B17" s="30" t="s">
        <v>169</v>
      </c>
      <c r="C17" s="30" t="s">
        <v>874</v>
      </c>
      <c r="D17" s="18" t="s">
        <v>172</v>
      </c>
      <c r="E17" s="31" t="s">
        <v>173</v>
      </c>
      <c r="F17" s="33" t="s">
        <v>172</v>
      </c>
      <c r="G17" s="67">
        <v>-11.639772187944946</v>
      </c>
      <c r="H17" s="67">
        <v>0.67346546084279391</v>
      </c>
      <c r="I17" s="67" t="s">
        <v>1230</v>
      </c>
      <c r="J17" s="67" t="s">
        <v>1230</v>
      </c>
      <c r="K17" s="67">
        <v>-5.4216867469879517</v>
      </c>
      <c r="L17" s="67">
        <v>-6.5520446096654279</v>
      </c>
      <c r="M17" s="67">
        <v>14.502923976608187</v>
      </c>
      <c r="N17" s="67">
        <v>1.2468827930174564</v>
      </c>
      <c r="O17" s="67">
        <v>-29.533678756476682</v>
      </c>
      <c r="P17" s="67">
        <v>-24.615384615384617</v>
      </c>
      <c r="Q17" s="67">
        <v>-29.379844961240309</v>
      </c>
      <c r="R17" s="67">
        <v>-32.845894263217097</v>
      </c>
      <c r="S17" s="67">
        <v>-21.695760598503743</v>
      </c>
      <c r="T17" s="67">
        <v>-26.339899221255152</v>
      </c>
      <c r="U17" s="67">
        <v>-42.608695652173914</v>
      </c>
      <c r="V17" s="67">
        <v>-34.92647058823529</v>
      </c>
      <c r="W17" s="67">
        <v>-23.939393939393938</v>
      </c>
      <c r="X17" s="67">
        <v>-16.170212765957448</v>
      </c>
      <c r="Y17" s="67">
        <v>-10.758776896942242</v>
      </c>
      <c r="Z17" s="67">
        <v>-17.128463476070529</v>
      </c>
      <c r="AA17" s="67">
        <v>37.313432835820898</v>
      </c>
      <c r="AB17" s="67">
        <v>-1.9152640742890308</v>
      </c>
      <c r="AC17" s="67">
        <v>0.34843205574912894</v>
      </c>
    </row>
    <row r="18" spans="1:29" ht="15" customHeight="1" x14ac:dyDescent="0.2">
      <c r="A18" s="18" t="s">
        <v>168</v>
      </c>
      <c r="B18" s="30" t="s">
        <v>169</v>
      </c>
      <c r="C18" s="30" t="s">
        <v>875</v>
      </c>
      <c r="D18" s="18" t="s">
        <v>174</v>
      </c>
      <c r="E18" s="31" t="s">
        <v>175</v>
      </c>
      <c r="F18" s="30" t="s">
        <v>174</v>
      </c>
      <c r="G18" s="67">
        <v>-6.2626569461320374</v>
      </c>
      <c r="H18" s="67">
        <v>1.9642077695329552</v>
      </c>
      <c r="I18" s="67" t="s">
        <v>1230</v>
      </c>
      <c r="J18" s="67" t="s">
        <v>1230</v>
      </c>
      <c r="K18" s="67">
        <v>0.5008347245409015</v>
      </c>
      <c r="L18" s="67">
        <v>-1.4596273291925466</v>
      </c>
      <c r="M18" s="67">
        <v>9.5831077422847848</v>
      </c>
      <c r="N18" s="67">
        <v>3.1872509960159361</v>
      </c>
      <c r="O18" s="67">
        <v>-24.595469255663431</v>
      </c>
      <c r="P18" s="67">
        <v>-18.757467144563918</v>
      </c>
      <c r="Q18" s="67">
        <v>-33.980582524271846</v>
      </c>
      <c r="R18" s="67">
        <v>-40.653813914501256</v>
      </c>
      <c r="S18" s="67">
        <v>-2.0080321285140563</v>
      </c>
      <c r="T18" s="67">
        <v>-17.283950617283949</v>
      </c>
      <c r="U18" s="67">
        <v>-27.340823970037455</v>
      </c>
      <c r="V18" s="67">
        <v>-22.540983606557376</v>
      </c>
      <c r="W18" s="67">
        <v>-9.4250706880301599E-2</v>
      </c>
      <c r="X18" s="67">
        <v>-17.32233502538071</v>
      </c>
      <c r="Y18" s="67">
        <v>-9.4062007356805051</v>
      </c>
      <c r="Z18" s="67">
        <v>-7.5839653304442036</v>
      </c>
      <c r="AA18" s="67">
        <v>0.91743119266055051</v>
      </c>
      <c r="AB18" s="67">
        <v>7.5749872902897808</v>
      </c>
      <c r="AC18" s="67">
        <v>11.634349030470915</v>
      </c>
    </row>
    <row r="19" spans="1:29" ht="15" customHeight="1" x14ac:dyDescent="0.2">
      <c r="A19" s="18" t="s">
        <v>168</v>
      </c>
      <c r="B19" s="30" t="s">
        <v>169</v>
      </c>
      <c r="C19" s="30"/>
      <c r="D19" s="18" t="s">
        <v>176</v>
      </c>
      <c r="E19" s="31"/>
      <c r="F19" s="30"/>
      <c r="G19" s="67" t="s">
        <v>1231</v>
      </c>
      <c r="H19" s="67" t="s">
        <v>1231</v>
      </c>
      <c r="I19" s="67" t="s">
        <v>1231</v>
      </c>
      <c r="J19" s="67" t="s">
        <v>1231</v>
      </c>
      <c r="K19" s="67" t="s">
        <v>1231</v>
      </c>
      <c r="L19" s="67" t="s">
        <v>1231</v>
      </c>
      <c r="M19" s="67" t="s">
        <v>1231</v>
      </c>
      <c r="N19" s="67" t="s">
        <v>1231</v>
      </c>
      <c r="O19" s="67" t="s">
        <v>1231</v>
      </c>
      <c r="P19" s="67" t="s">
        <v>1231</v>
      </c>
      <c r="Q19" s="67" t="s">
        <v>1231</v>
      </c>
      <c r="R19" s="67" t="s">
        <v>1231</v>
      </c>
      <c r="S19" s="67" t="s">
        <v>1231</v>
      </c>
      <c r="T19" s="67" t="s">
        <v>1231</v>
      </c>
      <c r="U19" s="67" t="s">
        <v>1231</v>
      </c>
      <c r="V19" s="67" t="s">
        <v>1231</v>
      </c>
      <c r="W19" s="67" t="s">
        <v>1231</v>
      </c>
      <c r="X19" s="67" t="s">
        <v>1231</v>
      </c>
      <c r="Y19" s="67" t="s">
        <v>1231</v>
      </c>
      <c r="Z19" s="67" t="s">
        <v>1231</v>
      </c>
      <c r="AA19" s="67" t="s">
        <v>1231</v>
      </c>
      <c r="AB19" s="67" t="s">
        <v>1231</v>
      </c>
      <c r="AC19" s="67" t="s">
        <v>1231</v>
      </c>
    </row>
    <row r="20" spans="1:29" ht="27" customHeight="1" x14ac:dyDescent="0.25">
      <c r="A20" s="26" t="s">
        <v>177</v>
      </c>
      <c r="B20" s="27" t="s">
        <v>178</v>
      </c>
      <c r="C20" s="30"/>
      <c r="D20" s="26"/>
      <c r="E20" s="28"/>
      <c r="F20" s="27"/>
      <c r="G20" s="66">
        <v>-3.4565780797129229</v>
      </c>
      <c r="H20" s="66">
        <v>4.0802852238214715</v>
      </c>
      <c r="I20" s="66" t="s">
        <v>1230</v>
      </c>
      <c r="J20" s="66" t="s">
        <v>1230</v>
      </c>
      <c r="K20" s="66">
        <v>-4.3747580332946185</v>
      </c>
      <c r="L20" s="66">
        <v>2.6357406431207171E-2</v>
      </c>
      <c r="M20" s="66">
        <v>19.465836473865313</v>
      </c>
      <c r="N20" s="66">
        <v>8.0129689671144053</v>
      </c>
      <c r="O20" s="66">
        <v>5.7755775577557751</v>
      </c>
      <c r="P20" s="66">
        <v>-15.063279530447543</v>
      </c>
      <c r="Q20" s="66">
        <v>-24.774988157271434</v>
      </c>
      <c r="R20" s="66">
        <v>-32.421734436847785</v>
      </c>
      <c r="S20" s="66">
        <v>-10.048510048510048</v>
      </c>
      <c r="T20" s="66">
        <v>-13.653380312706453</v>
      </c>
      <c r="U20" s="66">
        <v>-21.884057971014492</v>
      </c>
      <c r="V20" s="66">
        <v>-15.94656054576464</v>
      </c>
      <c r="W20" s="66">
        <v>-13.009824352485857</v>
      </c>
      <c r="X20" s="66">
        <v>-8.5797736400146043</v>
      </c>
      <c r="Y20" s="66">
        <v>-10.078040904198064</v>
      </c>
      <c r="Z20" s="66">
        <v>0.60240963855421692</v>
      </c>
      <c r="AA20" s="66">
        <v>0</v>
      </c>
      <c r="AB20" s="66">
        <v>8.8619700350653492</v>
      </c>
      <c r="AC20" s="66">
        <v>4.8795944233206594</v>
      </c>
    </row>
    <row r="21" spans="1:29" ht="15" customHeight="1" x14ac:dyDescent="0.2">
      <c r="A21" s="18" t="s">
        <v>177</v>
      </c>
      <c r="B21" s="30" t="s">
        <v>178</v>
      </c>
      <c r="C21" s="30" t="s">
        <v>876</v>
      </c>
      <c r="D21" s="18" t="s">
        <v>179</v>
      </c>
      <c r="E21" s="31" t="s">
        <v>180</v>
      </c>
      <c r="F21" s="30" t="s">
        <v>179</v>
      </c>
      <c r="G21" s="67">
        <v>-11.365759034413392</v>
      </c>
      <c r="H21" s="67">
        <v>-2.9752899646999493</v>
      </c>
      <c r="I21" s="67" t="s">
        <v>1230</v>
      </c>
      <c r="J21" s="67" t="s">
        <v>1230</v>
      </c>
      <c r="K21" s="67">
        <v>-1.0804321728691477</v>
      </c>
      <c r="L21" s="67">
        <v>-7.2344322344322354</v>
      </c>
      <c r="M21" s="67">
        <v>5.3854276663146781</v>
      </c>
      <c r="N21" s="67">
        <v>3.0136986301369864</v>
      </c>
      <c r="O21" s="67">
        <v>25.203252032520325</v>
      </c>
      <c r="P21" s="67">
        <v>-23.844241922120961</v>
      </c>
      <c r="Q21" s="67">
        <v>-23.387096774193548</v>
      </c>
      <c r="R21" s="67">
        <v>-23.185011709601874</v>
      </c>
      <c r="S21" s="67">
        <v>-23.834196891191709</v>
      </c>
      <c r="T21" s="67">
        <v>-32.155907429963463</v>
      </c>
      <c r="U21" s="67">
        <v>-29.787234042553191</v>
      </c>
      <c r="V21" s="67">
        <v>-18.74455100261552</v>
      </c>
      <c r="W21" s="67">
        <v>-28.678038379530918</v>
      </c>
      <c r="X21" s="67">
        <v>-22.87037037037037</v>
      </c>
      <c r="Y21" s="67">
        <v>-6.0606060606060606</v>
      </c>
      <c r="Z21" s="67">
        <v>2.5380710659898478</v>
      </c>
      <c r="AA21" s="67">
        <v>-11.029411764705882</v>
      </c>
      <c r="AB21" s="67">
        <v>-0.71073205401563611</v>
      </c>
      <c r="AC21" s="67">
        <v>10.0418410041841</v>
      </c>
    </row>
    <row r="22" spans="1:29" ht="15" customHeight="1" x14ac:dyDescent="0.2">
      <c r="A22" s="18" t="s">
        <v>177</v>
      </c>
      <c r="B22" s="30" t="s">
        <v>178</v>
      </c>
      <c r="C22" s="30" t="s">
        <v>877</v>
      </c>
      <c r="D22" s="18" t="s">
        <v>181</v>
      </c>
      <c r="E22" s="31" t="s">
        <v>182</v>
      </c>
      <c r="F22" s="30" t="s">
        <v>181</v>
      </c>
      <c r="G22" s="67">
        <v>-2.7262313860252005</v>
      </c>
      <c r="H22" s="67">
        <v>-1.4223871366728509</v>
      </c>
      <c r="I22" s="67" t="s">
        <v>1230</v>
      </c>
      <c r="J22" s="67" t="s">
        <v>1230</v>
      </c>
      <c r="K22" s="67">
        <v>1.4925373134328357</v>
      </c>
      <c r="L22" s="67">
        <v>-11.038961038961039</v>
      </c>
      <c r="M22" s="67">
        <v>11.568627450980392</v>
      </c>
      <c r="N22" s="67">
        <v>-2.5641025641025639</v>
      </c>
      <c r="O22" s="67" t="s">
        <v>1230</v>
      </c>
      <c r="P22" s="67">
        <v>-10.201149425287356</v>
      </c>
      <c r="Q22" s="67">
        <v>-16.056338028169016</v>
      </c>
      <c r="R22" s="67">
        <v>-35.526315789473685</v>
      </c>
      <c r="S22" s="67">
        <v>18.897637795275589</v>
      </c>
      <c r="T22" s="67">
        <v>-12.5</v>
      </c>
      <c r="U22" s="67" t="s">
        <v>1230</v>
      </c>
      <c r="V22" s="67" t="s">
        <v>1230</v>
      </c>
      <c r="W22" s="67">
        <v>3.3175355450236967</v>
      </c>
      <c r="X22" s="67">
        <v>-7.3604060913705585</v>
      </c>
      <c r="Y22" s="67">
        <v>-0.95602294455066927</v>
      </c>
      <c r="Z22" s="67">
        <v>-40.909090909090914</v>
      </c>
      <c r="AA22" s="67" t="s">
        <v>1230</v>
      </c>
      <c r="AB22" s="67">
        <v>25.307125307125304</v>
      </c>
      <c r="AC22" s="67">
        <v>9.183673469387756</v>
      </c>
    </row>
    <row r="23" spans="1:29" ht="15" customHeight="1" x14ac:dyDescent="0.2">
      <c r="A23" s="18" t="s">
        <v>177</v>
      </c>
      <c r="B23" s="30" t="s">
        <v>178</v>
      </c>
      <c r="C23" s="30" t="s">
        <v>878</v>
      </c>
      <c r="D23" s="18" t="s">
        <v>183</v>
      </c>
      <c r="E23" s="31" t="s">
        <v>184</v>
      </c>
      <c r="F23" s="30" t="s">
        <v>183</v>
      </c>
      <c r="G23" s="67">
        <v>3.8760786532748623</v>
      </c>
      <c r="H23" s="67">
        <v>8.218207580588027</v>
      </c>
      <c r="I23" s="67" t="s">
        <v>1230</v>
      </c>
      <c r="J23" s="67" t="s">
        <v>1230</v>
      </c>
      <c r="K23" s="67">
        <v>-3.8848920863309351</v>
      </c>
      <c r="L23" s="67">
        <v>7.5153374233128831</v>
      </c>
      <c r="M23" s="67">
        <v>20.493827160493826</v>
      </c>
      <c r="N23" s="67">
        <v>2.0920502092050208</v>
      </c>
      <c r="O23" s="67" t="s">
        <v>1230</v>
      </c>
      <c r="P23" s="67">
        <v>1.1357490535424553</v>
      </c>
      <c r="Q23" s="67">
        <v>-25.14851485148515</v>
      </c>
      <c r="R23" s="67">
        <v>-50</v>
      </c>
      <c r="S23" s="67">
        <v>12.437810945273633</v>
      </c>
      <c r="T23" s="67">
        <v>24.731182795698924</v>
      </c>
      <c r="U23" s="67" t="s">
        <v>1230</v>
      </c>
      <c r="V23" s="67">
        <v>-1.639344262295082</v>
      </c>
      <c r="W23" s="67">
        <v>60.4</v>
      </c>
      <c r="X23" s="67">
        <v>-9.2307692307692317</v>
      </c>
      <c r="Y23" s="67">
        <v>-10.606060606060606</v>
      </c>
      <c r="Z23" s="67">
        <v>-16.145833333333336</v>
      </c>
      <c r="AA23" s="67">
        <v>28.07017543859649</v>
      </c>
      <c r="AB23" s="67">
        <v>18.326118326118326</v>
      </c>
      <c r="AC23" s="67">
        <v>15.757575757575756</v>
      </c>
    </row>
    <row r="24" spans="1:29" ht="15" customHeight="1" x14ac:dyDescent="0.2">
      <c r="A24" s="18" t="s">
        <v>177</v>
      </c>
      <c r="B24" s="30" t="s">
        <v>178</v>
      </c>
      <c r="C24" s="30" t="s">
        <v>879</v>
      </c>
      <c r="D24" s="18" t="s">
        <v>185</v>
      </c>
      <c r="E24" s="31" t="s">
        <v>186</v>
      </c>
      <c r="F24" s="30" t="s">
        <v>185</v>
      </c>
      <c r="G24" s="67">
        <v>-1.2289395441030724</v>
      </c>
      <c r="H24" s="67">
        <v>6.6685346035304001</v>
      </c>
      <c r="I24" s="67" t="s">
        <v>1230</v>
      </c>
      <c r="J24" s="67" t="s">
        <v>1230</v>
      </c>
      <c r="K24" s="67">
        <v>-8.0378250591016549</v>
      </c>
      <c r="L24" s="67">
        <v>2.6410564225690276</v>
      </c>
      <c r="M24" s="67">
        <v>26.833976833976834</v>
      </c>
      <c r="N24" s="67">
        <v>22.049689440993788</v>
      </c>
      <c r="O24" s="67">
        <v>-19.402985074626866</v>
      </c>
      <c r="P24" s="67">
        <v>-13.540713632204939</v>
      </c>
      <c r="Q24" s="67">
        <v>-18.767123287671232</v>
      </c>
      <c r="R24" s="67">
        <v>-38.559322033898304</v>
      </c>
      <c r="S24" s="67">
        <v>17.441860465116278</v>
      </c>
      <c r="T24" s="67">
        <v>-19.881656804733726</v>
      </c>
      <c r="U24" s="67">
        <v>-31.506849315068493</v>
      </c>
      <c r="V24" s="67">
        <v>-29.004329004329005</v>
      </c>
      <c r="W24" s="67">
        <v>-16.997792494481239</v>
      </c>
      <c r="X24" s="67">
        <v>2.9567053854276661</v>
      </c>
      <c r="Y24" s="67">
        <v>-7.5630252100840334</v>
      </c>
      <c r="Z24" s="67">
        <v>17.151162790697676</v>
      </c>
      <c r="AA24" s="67">
        <v>20.930232558139537</v>
      </c>
      <c r="AB24" s="67">
        <v>4.6795523906408949</v>
      </c>
      <c r="AC24" s="67">
        <v>-3.5999999999999996</v>
      </c>
    </row>
    <row r="25" spans="1:29" ht="15" customHeight="1" x14ac:dyDescent="0.2">
      <c r="A25" s="18" t="s">
        <v>177</v>
      </c>
      <c r="B25" s="30" t="s">
        <v>178</v>
      </c>
      <c r="C25" s="30" t="s">
        <v>880</v>
      </c>
      <c r="D25" s="18" t="s">
        <v>187</v>
      </c>
      <c r="E25" s="31" t="s">
        <v>188</v>
      </c>
      <c r="F25" s="30" t="s">
        <v>187</v>
      </c>
      <c r="G25" s="67">
        <v>0.30807740444786752</v>
      </c>
      <c r="H25" s="67">
        <v>7.3598130841121492</v>
      </c>
      <c r="I25" s="67" t="s">
        <v>1230</v>
      </c>
      <c r="J25" s="67" t="s">
        <v>1230</v>
      </c>
      <c r="K25" s="67">
        <v>-3.8807649043869521</v>
      </c>
      <c r="L25" s="67">
        <v>3.8576406172224984</v>
      </c>
      <c r="M25" s="67">
        <v>25.780836421386976</v>
      </c>
      <c r="N25" s="67">
        <v>11.458333333333332</v>
      </c>
      <c r="O25" s="67">
        <v>10.95890410958904</v>
      </c>
      <c r="P25" s="67">
        <v>-10.625</v>
      </c>
      <c r="Q25" s="67">
        <v>-27.15939447907391</v>
      </c>
      <c r="R25" s="67">
        <v>-21.82741116751269</v>
      </c>
      <c r="S25" s="67">
        <v>-39.701492537313435</v>
      </c>
      <c r="T25" s="67">
        <v>-2.6936026936026933</v>
      </c>
      <c r="U25" s="67">
        <v>-11.961722488038278</v>
      </c>
      <c r="V25" s="67">
        <v>-2.3696682464454977</v>
      </c>
      <c r="W25" s="67">
        <v>-17.857142857142858</v>
      </c>
      <c r="X25" s="67">
        <v>-3.9722572509457756</v>
      </c>
      <c r="Y25" s="67">
        <v>-10.568086883876356</v>
      </c>
      <c r="Z25" s="67">
        <v>4.8048048048048049</v>
      </c>
      <c r="AA25" s="67">
        <v>-3.0888030888030888</v>
      </c>
      <c r="AB25" s="67">
        <v>11.600587371512482</v>
      </c>
      <c r="AC25" s="67">
        <v>8.5317460317460316</v>
      </c>
    </row>
    <row r="26" spans="1:29" ht="15" customHeight="1" x14ac:dyDescent="0.2">
      <c r="A26" s="18" t="s">
        <v>177</v>
      </c>
      <c r="B26" s="30" t="s">
        <v>178</v>
      </c>
      <c r="C26" s="30" t="s">
        <v>881</v>
      </c>
      <c r="D26" s="18" t="s">
        <v>189</v>
      </c>
      <c r="E26" s="31" t="s">
        <v>190</v>
      </c>
      <c r="F26" s="30" t="s">
        <v>189</v>
      </c>
      <c r="G26" s="67">
        <v>-7.6120233787920961</v>
      </c>
      <c r="H26" s="67">
        <v>5.8144506199230443</v>
      </c>
      <c r="I26" s="67" t="s">
        <v>1230</v>
      </c>
      <c r="J26" s="67" t="s">
        <v>1230</v>
      </c>
      <c r="K26" s="67">
        <v>4.8117154811715483</v>
      </c>
      <c r="L26" s="67">
        <v>-2.6595744680851063</v>
      </c>
      <c r="M26" s="67">
        <v>20.58011049723757</v>
      </c>
      <c r="N26" s="67">
        <v>8.8785046728971952</v>
      </c>
      <c r="O26" s="67" t="s">
        <v>1230</v>
      </c>
      <c r="P26" s="67">
        <v>-20.977443609022554</v>
      </c>
      <c r="Q26" s="67">
        <v>-32.329084588644264</v>
      </c>
      <c r="R26" s="67">
        <v>-39.530685920577618</v>
      </c>
      <c r="S26" s="67">
        <v>-19.417475728155338</v>
      </c>
      <c r="T26" s="67">
        <v>-20.608575380359611</v>
      </c>
      <c r="U26" s="67" t="s">
        <v>1230</v>
      </c>
      <c r="V26" s="67">
        <v>-27.329192546583851</v>
      </c>
      <c r="W26" s="67">
        <v>6.7415730337078648</v>
      </c>
      <c r="X26" s="67">
        <v>-14.627285513361462</v>
      </c>
      <c r="Y26" s="67">
        <v>-21.347150259067359</v>
      </c>
      <c r="Z26" s="67">
        <v>-5.4054054054054053</v>
      </c>
      <c r="AA26" s="67" t="s">
        <v>1230</v>
      </c>
      <c r="AB26" s="67">
        <v>9.7039473684210531</v>
      </c>
      <c r="AC26" s="67">
        <v>4.0540540540540544</v>
      </c>
    </row>
    <row r="27" spans="1:29" ht="15" customHeight="1" x14ac:dyDescent="0.2">
      <c r="A27" s="18" t="s">
        <v>177</v>
      </c>
      <c r="B27" s="30" t="s">
        <v>178</v>
      </c>
      <c r="C27" s="30"/>
      <c r="D27" s="18" t="s">
        <v>191</v>
      </c>
      <c r="E27" s="31"/>
      <c r="F27" s="30"/>
      <c r="G27" s="67" t="s">
        <v>1231</v>
      </c>
      <c r="H27" s="67" t="s">
        <v>1231</v>
      </c>
      <c r="I27" s="67" t="s">
        <v>1231</v>
      </c>
      <c r="J27" s="67" t="s">
        <v>1231</v>
      </c>
      <c r="K27" s="67" t="s">
        <v>1231</v>
      </c>
      <c r="L27" s="67" t="s">
        <v>1231</v>
      </c>
      <c r="M27" s="67" t="s">
        <v>1231</v>
      </c>
      <c r="N27" s="67" t="s">
        <v>1231</v>
      </c>
      <c r="O27" s="67" t="s">
        <v>1231</v>
      </c>
      <c r="P27" s="67" t="s">
        <v>1231</v>
      </c>
      <c r="Q27" s="67" t="s">
        <v>1231</v>
      </c>
      <c r="R27" s="67" t="s">
        <v>1231</v>
      </c>
      <c r="S27" s="67" t="s">
        <v>1231</v>
      </c>
      <c r="T27" s="67" t="s">
        <v>1231</v>
      </c>
      <c r="U27" s="67" t="s">
        <v>1231</v>
      </c>
      <c r="V27" s="67" t="s">
        <v>1231</v>
      </c>
      <c r="W27" s="67" t="s">
        <v>1231</v>
      </c>
      <c r="X27" s="67" t="s">
        <v>1231</v>
      </c>
      <c r="Y27" s="67" t="s">
        <v>1231</v>
      </c>
      <c r="Z27" s="67" t="s">
        <v>1231</v>
      </c>
      <c r="AA27" s="67" t="s">
        <v>1231</v>
      </c>
      <c r="AB27" s="67" t="s">
        <v>1231</v>
      </c>
      <c r="AC27" s="67" t="s">
        <v>1231</v>
      </c>
    </row>
    <row r="28" spans="1:29" ht="28.5" customHeight="1" x14ac:dyDescent="0.25">
      <c r="A28" s="26" t="s">
        <v>192</v>
      </c>
      <c r="B28" s="27" t="s">
        <v>193</v>
      </c>
      <c r="C28" s="30"/>
      <c r="D28" s="26"/>
      <c r="E28" s="28"/>
      <c r="F28" s="27"/>
      <c r="G28" s="66">
        <v>-4.1954741994249467</v>
      </c>
      <c r="H28" s="66">
        <v>3.5287813839559097</v>
      </c>
      <c r="I28" s="66" t="s">
        <v>1230</v>
      </c>
      <c r="J28" s="66" t="s">
        <v>1230</v>
      </c>
      <c r="K28" s="66">
        <v>-4.3473854884475065</v>
      </c>
      <c r="L28" s="66">
        <v>-6.0368596720359884</v>
      </c>
      <c r="M28" s="66">
        <v>17.120948514723889</v>
      </c>
      <c r="N28" s="66">
        <v>15.63573883161512</v>
      </c>
      <c r="O28" s="66">
        <v>-6.9662921348314599</v>
      </c>
      <c r="P28" s="66">
        <v>-17.713004484304935</v>
      </c>
      <c r="Q28" s="66">
        <v>-17.457962413452027</v>
      </c>
      <c r="R28" s="66">
        <v>-15.031384208787578</v>
      </c>
      <c r="S28" s="66">
        <v>-24.680432645034415</v>
      </c>
      <c r="T28" s="66">
        <v>-17.814419657290657</v>
      </c>
      <c r="U28" s="66">
        <v>-33.333333333333329</v>
      </c>
      <c r="V28" s="66">
        <v>-35.49141965678627</v>
      </c>
      <c r="W28" s="66">
        <v>-23.940149625935163</v>
      </c>
      <c r="X28" s="66">
        <v>-6.8762278978389002</v>
      </c>
      <c r="Y28" s="66">
        <v>-14.981677085578788</v>
      </c>
      <c r="Z28" s="66">
        <v>-10.61046511627907</v>
      </c>
      <c r="AA28" s="66">
        <v>-13.989637305699482</v>
      </c>
      <c r="AB28" s="66">
        <v>-1.8023293643047693</v>
      </c>
      <c r="AC28" s="66">
        <v>-11.542610571736784</v>
      </c>
    </row>
    <row r="29" spans="1:29" ht="15" customHeight="1" x14ac:dyDescent="0.2">
      <c r="A29" s="18" t="s">
        <v>192</v>
      </c>
      <c r="B29" s="30" t="s">
        <v>193</v>
      </c>
      <c r="C29" s="30" t="s">
        <v>882</v>
      </c>
      <c r="D29" s="18" t="s">
        <v>194</v>
      </c>
      <c r="E29" s="31" t="s">
        <v>195</v>
      </c>
      <c r="F29" s="33" t="s">
        <v>194</v>
      </c>
      <c r="G29" s="67">
        <v>-3.1465441046491072</v>
      </c>
      <c r="H29" s="67">
        <v>4.3652045860944568</v>
      </c>
      <c r="I29" s="67" t="s">
        <v>1230</v>
      </c>
      <c r="J29" s="67" t="s">
        <v>1230</v>
      </c>
      <c r="K29" s="67">
        <v>-0.37468776019983346</v>
      </c>
      <c r="L29" s="67">
        <v>-7.6787807737397422</v>
      </c>
      <c r="M29" s="67">
        <v>18.778833107191318</v>
      </c>
      <c r="N29" s="67">
        <v>26.268656716417908</v>
      </c>
      <c r="O29" s="67">
        <v>-28.676470588235293</v>
      </c>
      <c r="P29" s="67">
        <v>-14.987032234160798</v>
      </c>
      <c r="Q29" s="67">
        <v>-2.9259896729776247</v>
      </c>
      <c r="R29" s="67">
        <v>2.1714285714285713</v>
      </c>
      <c r="S29" s="67">
        <v>-18.466898954703833</v>
      </c>
      <c r="T29" s="67">
        <v>-13.973268529769136</v>
      </c>
      <c r="U29" s="67">
        <v>-31.132075471698112</v>
      </c>
      <c r="V29" s="67">
        <v>-47.901234567901234</v>
      </c>
      <c r="W29" s="67">
        <v>-25.759668508287291</v>
      </c>
      <c r="X29" s="67">
        <v>-4.1265474552957357</v>
      </c>
      <c r="Y29" s="67">
        <v>-18.744512730465321</v>
      </c>
      <c r="Z29" s="67">
        <v>11.73469387755102</v>
      </c>
      <c r="AA29" s="67">
        <v>26.388888888888889</v>
      </c>
      <c r="AB29" s="67">
        <v>-2.1559755123768962</v>
      </c>
      <c r="AC29" s="67">
        <v>-2.8708133971291865</v>
      </c>
    </row>
    <row r="30" spans="1:29" ht="15" customHeight="1" x14ac:dyDescent="0.2">
      <c r="A30" s="18" t="s">
        <v>192</v>
      </c>
      <c r="B30" s="30" t="s">
        <v>193</v>
      </c>
      <c r="C30" s="30" t="s">
        <v>883</v>
      </c>
      <c r="D30" s="18" t="s">
        <v>196</v>
      </c>
      <c r="E30" s="31" t="s">
        <v>197</v>
      </c>
      <c r="F30" s="33" t="s">
        <v>196</v>
      </c>
      <c r="G30" s="67">
        <v>-1.087863074301048</v>
      </c>
      <c r="H30" s="67">
        <v>8.6182034099584364</v>
      </c>
      <c r="I30" s="67" t="s">
        <v>1230</v>
      </c>
      <c r="J30" s="67" t="s">
        <v>1230</v>
      </c>
      <c r="K30" s="67">
        <v>-1.4876033057851239</v>
      </c>
      <c r="L30" s="67">
        <v>-0.96339113680154131</v>
      </c>
      <c r="M30" s="67">
        <v>23.96873643074251</v>
      </c>
      <c r="N30" s="67">
        <v>26.41975308641975</v>
      </c>
      <c r="O30" s="67">
        <v>2.1276595744680851</v>
      </c>
      <c r="P30" s="67">
        <v>-20.261662936822173</v>
      </c>
      <c r="Q30" s="67">
        <v>-19.865642994241842</v>
      </c>
      <c r="R30" s="67">
        <v>-18.169582772543741</v>
      </c>
      <c r="S30" s="67">
        <v>-24.08026755852843</v>
      </c>
      <c r="T30" s="67">
        <v>-23.26241134751773</v>
      </c>
      <c r="U30" s="67">
        <v>-45.528455284552841</v>
      </c>
      <c r="V30" s="67">
        <v>-29.449838187702266</v>
      </c>
      <c r="W30" s="67">
        <v>-27.990970654627539</v>
      </c>
      <c r="X30" s="67">
        <v>-8.7728740581270177</v>
      </c>
      <c r="Y30" s="67">
        <v>-5.8504875406283858</v>
      </c>
      <c r="Z30" s="67">
        <v>-18.025751072961373</v>
      </c>
      <c r="AA30" s="67">
        <v>-31.851851851851855</v>
      </c>
      <c r="AB30" s="67">
        <v>0.95996732026143794</v>
      </c>
      <c r="AC30" s="67">
        <v>-12.326388888888889</v>
      </c>
    </row>
    <row r="31" spans="1:29" ht="15" customHeight="1" x14ac:dyDescent="0.2">
      <c r="A31" s="18" t="s">
        <v>192</v>
      </c>
      <c r="B31" s="30" t="s">
        <v>193</v>
      </c>
      <c r="C31" s="30" t="s">
        <v>884</v>
      </c>
      <c r="D31" s="18" t="s">
        <v>198</v>
      </c>
      <c r="E31" s="31" t="s">
        <v>199</v>
      </c>
      <c r="F31" s="30" t="s">
        <v>198</v>
      </c>
      <c r="G31" s="67">
        <v>-7.0306553179710738</v>
      </c>
      <c r="H31" s="67">
        <v>-0.2021772939346812</v>
      </c>
      <c r="I31" s="67" t="s">
        <v>1230</v>
      </c>
      <c r="J31" s="67" t="s">
        <v>1230</v>
      </c>
      <c r="K31" s="67">
        <v>-9.7826086956521738</v>
      </c>
      <c r="L31" s="67">
        <v>-10.083663584324086</v>
      </c>
      <c r="M31" s="67">
        <v>14.192055534130352</v>
      </c>
      <c r="N31" s="67">
        <v>2.0316027088036117</v>
      </c>
      <c r="O31" s="67">
        <v>24.657534246575342</v>
      </c>
      <c r="P31" s="67">
        <v>-14.15168100078186</v>
      </c>
      <c r="Q31" s="67">
        <v>-21.879815100154083</v>
      </c>
      <c r="R31" s="67">
        <v>-22.30769230769231</v>
      </c>
      <c r="S31" s="67">
        <v>-20.155038759689923</v>
      </c>
      <c r="T31" s="67">
        <v>-18.143459915611814</v>
      </c>
      <c r="U31" s="67" t="s">
        <v>1230</v>
      </c>
      <c r="V31" s="67">
        <v>19.841269841269842</v>
      </c>
      <c r="W31" s="67">
        <v>-16.220735785953178</v>
      </c>
      <c r="X31" s="67">
        <v>-7.0359281437125745</v>
      </c>
      <c r="Y31" s="67">
        <v>-22.650902302426882</v>
      </c>
      <c r="Z31" s="67">
        <v>-18.300653594771241</v>
      </c>
      <c r="AA31" s="67">
        <v>4.1666666666666661</v>
      </c>
      <c r="AB31" s="67">
        <v>-7.0970328789093831</v>
      </c>
      <c r="AC31" s="67">
        <v>-14.603174603174605</v>
      </c>
    </row>
    <row r="32" spans="1:29" ht="15" customHeight="1" x14ac:dyDescent="0.2">
      <c r="A32" s="18" t="s">
        <v>192</v>
      </c>
      <c r="B32" s="30" t="s">
        <v>193</v>
      </c>
      <c r="C32" s="30"/>
      <c r="D32" s="18" t="s">
        <v>200</v>
      </c>
      <c r="E32" s="31"/>
      <c r="F32" s="30"/>
      <c r="G32" s="67" t="s">
        <v>1231</v>
      </c>
      <c r="H32" s="67" t="s">
        <v>1231</v>
      </c>
      <c r="I32" s="67" t="s">
        <v>1231</v>
      </c>
      <c r="J32" s="67" t="s">
        <v>1231</v>
      </c>
      <c r="K32" s="67" t="s">
        <v>1231</v>
      </c>
      <c r="L32" s="67" t="s">
        <v>1231</v>
      </c>
      <c r="M32" s="67" t="s">
        <v>1231</v>
      </c>
      <c r="N32" s="67" t="s">
        <v>1231</v>
      </c>
      <c r="O32" s="67" t="s">
        <v>1231</v>
      </c>
      <c r="P32" s="67" t="s">
        <v>1231</v>
      </c>
      <c r="Q32" s="67" t="s">
        <v>1231</v>
      </c>
      <c r="R32" s="67" t="s">
        <v>1231</v>
      </c>
      <c r="S32" s="67" t="s">
        <v>1231</v>
      </c>
      <c r="T32" s="67" t="s">
        <v>1231</v>
      </c>
      <c r="U32" s="67" t="s">
        <v>1231</v>
      </c>
      <c r="V32" s="67" t="s">
        <v>1231</v>
      </c>
      <c r="W32" s="67" t="s">
        <v>1231</v>
      </c>
      <c r="X32" s="67" t="s">
        <v>1231</v>
      </c>
      <c r="Y32" s="67" t="s">
        <v>1231</v>
      </c>
      <c r="Z32" s="67" t="s">
        <v>1231</v>
      </c>
      <c r="AA32" s="67" t="s">
        <v>1231</v>
      </c>
      <c r="AB32" s="67" t="s">
        <v>1231</v>
      </c>
      <c r="AC32" s="67" t="s">
        <v>1231</v>
      </c>
    </row>
    <row r="33" spans="1:29" ht="15" customHeight="1" x14ac:dyDescent="0.2">
      <c r="A33" s="18" t="s">
        <v>192</v>
      </c>
      <c r="B33" s="30" t="s">
        <v>193</v>
      </c>
      <c r="C33" s="30" t="s">
        <v>885</v>
      </c>
      <c r="D33" s="18" t="s">
        <v>201</v>
      </c>
      <c r="E33" s="31" t="s">
        <v>202</v>
      </c>
      <c r="F33" s="30" t="s">
        <v>201</v>
      </c>
      <c r="G33" s="67">
        <v>-8.331147368973296</v>
      </c>
      <c r="H33" s="67">
        <v>-1.3977286908773243</v>
      </c>
      <c r="I33" s="67" t="s">
        <v>1230</v>
      </c>
      <c r="J33" s="67" t="s">
        <v>1230</v>
      </c>
      <c r="K33" s="67">
        <v>-9.1341579448144632</v>
      </c>
      <c r="L33" s="67">
        <v>-6.5980844271018091</v>
      </c>
      <c r="M33" s="67">
        <v>8.743523316062177</v>
      </c>
      <c r="N33" s="67">
        <v>-1.3372956909361069</v>
      </c>
      <c r="O33" s="67">
        <v>-1.7094017094017095</v>
      </c>
      <c r="P33" s="67">
        <v>-20.44334975369458</v>
      </c>
      <c r="Q33" s="67">
        <v>-23.131672597864767</v>
      </c>
      <c r="R33" s="67">
        <v>-21.036106750392463</v>
      </c>
      <c r="S33" s="67">
        <v>-29.61165048543689</v>
      </c>
      <c r="T33" s="67">
        <v>-8.2592121982210926</v>
      </c>
      <c r="U33" s="67">
        <v>-14.772727272727273</v>
      </c>
      <c r="V33" s="67">
        <v>-44.25</v>
      </c>
      <c r="W33" s="67">
        <v>-31.56059285091543</v>
      </c>
      <c r="X33" s="67">
        <v>-8.4096586178184847</v>
      </c>
      <c r="Y33" s="67">
        <v>-17.712177121771216</v>
      </c>
      <c r="Z33" s="67">
        <v>-11.170212765957446</v>
      </c>
      <c r="AA33" s="67">
        <v>-33.333333333333329</v>
      </c>
      <c r="AB33" s="67">
        <v>-3.2509752925877766</v>
      </c>
      <c r="AC33" s="67">
        <v>-12.983425414364641</v>
      </c>
    </row>
    <row r="34" spans="1:29" ht="36.75" customHeight="1" x14ac:dyDescent="0.2">
      <c r="A34" s="34" t="s">
        <v>203</v>
      </c>
      <c r="B34" s="30" t="s">
        <v>204</v>
      </c>
      <c r="C34" s="30" t="s">
        <v>886</v>
      </c>
      <c r="D34" s="34" t="s">
        <v>204</v>
      </c>
      <c r="E34" s="31" t="s">
        <v>205</v>
      </c>
      <c r="F34" s="30" t="s">
        <v>204</v>
      </c>
      <c r="G34" s="67">
        <v>-33.599478572592474</v>
      </c>
      <c r="H34" s="67">
        <v>-28.076463560334531</v>
      </c>
      <c r="I34" s="67" t="s">
        <v>1230</v>
      </c>
      <c r="J34" s="67" t="s">
        <v>1230</v>
      </c>
      <c r="K34" s="67">
        <v>-32.8125</v>
      </c>
      <c r="L34" s="67">
        <v>-29.253112033195023</v>
      </c>
      <c r="M34" s="67">
        <v>-8.2474226804123703</v>
      </c>
      <c r="N34" s="67">
        <v>18.181818181818183</v>
      </c>
      <c r="O34" s="67">
        <v>-11</v>
      </c>
      <c r="P34" s="67">
        <v>-46.053724729991693</v>
      </c>
      <c r="Q34" s="67">
        <v>-50.583657587548636</v>
      </c>
      <c r="R34" s="67" t="s">
        <v>1230</v>
      </c>
      <c r="S34" s="67">
        <v>-54.958677685950406</v>
      </c>
      <c r="T34" s="67">
        <v>-41.237113402061851</v>
      </c>
      <c r="U34" s="67">
        <v>-32.440944881889763</v>
      </c>
      <c r="V34" s="67">
        <v>-37.684729064039409</v>
      </c>
      <c r="W34" s="67">
        <v>-17.673048600883654</v>
      </c>
      <c r="X34" s="67">
        <v>-67.638888888888886</v>
      </c>
      <c r="Y34" s="67">
        <v>-13.004484304932735</v>
      </c>
      <c r="Z34" s="67">
        <v>-7.6923076923076925</v>
      </c>
      <c r="AA34" s="67" t="s">
        <v>1230</v>
      </c>
      <c r="AB34" s="67">
        <v>0</v>
      </c>
      <c r="AC34" s="67">
        <v>-23.430962343096233</v>
      </c>
    </row>
    <row r="35" spans="1:29" ht="33" customHeight="1" x14ac:dyDescent="0.25">
      <c r="A35" s="26" t="s">
        <v>206</v>
      </c>
      <c r="B35" s="27" t="s">
        <v>207</v>
      </c>
      <c r="C35" s="30"/>
      <c r="D35" s="26"/>
      <c r="E35" s="28"/>
      <c r="F35" s="27"/>
      <c r="G35" s="66">
        <v>3.1625361106887637</v>
      </c>
      <c r="H35" s="66">
        <v>8.8444722048719537</v>
      </c>
      <c r="I35" s="66" t="s">
        <v>1230</v>
      </c>
      <c r="J35" s="66" t="s">
        <v>1230</v>
      </c>
      <c r="K35" s="66">
        <v>3.0121575031754673</v>
      </c>
      <c r="L35" s="66">
        <v>4.2983975747076659</v>
      </c>
      <c r="M35" s="66">
        <v>16.798183980110259</v>
      </c>
      <c r="N35" s="66">
        <v>22.550629447181173</v>
      </c>
      <c r="O35" s="66">
        <v>1.6528925619834711</v>
      </c>
      <c r="P35" s="66">
        <v>-8.1242341910393687</v>
      </c>
      <c r="Q35" s="66">
        <v>-13.070763903916902</v>
      </c>
      <c r="R35" s="66">
        <v>-14.156796390298929</v>
      </c>
      <c r="S35" s="66">
        <v>-9.4883720930232567</v>
      </c>
      <c r="T35" s="66">
        <v>-12.745394140742977</v>
      </c>
      <c r="U35" s="66">
        <v>-20.618556701030926</v>
      </c>
      <c r="V35" s="66">
        <v>-5.4329371816638368</v>
      </c>
      <c r="W35" s="66">
        <v>-1.2001627339300243</v>
      </c>
      <c r="X35" s="66">
        <v>-6.6316215123331981</v>
      </c>
      <c r="Y35" s="66">
        <v>-4.9063243970603461</v>
      </c>
      <c r="Z35" s="66">
        <v>10.62618595825427</v>
      </c>
      <c r="AA35" s="66">
        <v>-3.7828947368421053</v>
      </c>
      <c r="AB35" s="66">
        <v>20.836647049467157</v>
      </c>
      <c r="AC35" s="66">
        <v>1.1652542372881356</v>
      </c>
    </row>
    <row r="36" spans="1:29" ht="15" customHeight="1" x14ac:dyDescent="0.2">
      <c r="A36" s="18" t="s">
        <v>206</v>
      </c>
      <c r="B36" s="30" t="s">
        <v>207</v>
      </c>
      <c r="C36" s="30" t="s">
        <v>887</v>
      </c>
      <c r="D36" s="18" t="s">
        <v>208</v>
      </c>
      <c r="E36" s="31" t="s">
        <v>209</v>
      </c>
      <c r="F36" s="30" t="s">
        <v>208</v>
      </c>
      <c r="G36" s="67">
        <v>-1.0973697962027522</v>
      </c>
      <c r="H36" s="67">
        <v>5.2186518482725299</v>
      </c>
      <c r="I36" s="67" t="s">
        <v>1230</v>
      </c>
      <c r="J36" s="67" t="s">
        <v>1230</v>
      </c>
      <c r="K36" s="67">
        <v>0.31948881789137379</v>
      </c>
      <c r="L36" s="67">
        <v>2.3017902813299234</v>
      </c>
      <c r="M36" s="67">
        <v>10.703363914373089</v>
      </c>
      <c r="N36" s="67">
        <v>12.312312312312311</v>
      </c>
      <c r="O36" s="67">
        <v>10.38961038961039</v>
      </c>
      <c r="P36" s="67">
        <v>-11.588618850029638</v>
      </c>
      <c r="Q36" s="67">
        <v>-26.384364820846905</v>
      </c>
      <c r="R36" s="67">
        <v>-24.673439767779389</v>
      </c>
      <c r="S36" s="67">
        <v>-31.46551724137931</v>
      </c>
      <c r="T36" s="67">
        <v>-23.300970873786408</v>
      </c>
      <c r="U36" s="67" t="s">
        <v>1230</v>
      </c>
      <c r="V36" s="67">
        <v>-4.5871559633027523</v>
      </c>
      <c r="W36" s="67">
        <v>1.7660044150110374</v>
      </c>
      <c r="X36" s="67">
        <v>-1.5028901734104045</v>
      </c>
      <c r="Y36" s="67">
        <v>-12.951807228915662</v>
      </c>
      <c r="Z36" s="67">
        <v>13.520408163265307</v>
      </c>
      <c r="AA36" s="67">
        <v>-15.702479338842975</v>
      </c>
      <c r="AB36" s="67">
        <v>14.367816091954023</v>
      </c>
      <c r="AC36" s="67">
        <v>9.064327485380117</v>
      </c>
    </row>
    <row r="37" spans="1:29" ht="15" customHeight="1" x14ac:dyDescent="0.2">
      <c r="A37" s="18" t="s">
        <v>206</v>
      </c>
      <c r="B37" s="30" t="s">
        <v>207</v>
      </c>
      <c r="C37" s="30" t="s">
        <v>888</v>
      </c>
      <c r="D37" s="18" t="s">
        <v>210</v>
      </c>
      <c r="E37" s="31" t="s">
        <v>211</v>
      </c>
      <c r="F37" s="30" t="s">
        <v>210</v>
      </c>
      <c r="G37" s="67">
        <v>6.2886173280241655</v>
      </c>
      <c r="H37" s="67">
        <v>9.3328240387063914</v>
      </c>
      <c r="I37" s="67" t="s">
        <v>1230</v>
      </c>
      <c r="J37" s="67" t="s">
        <v>1230</v>
      </c>
      <c r="K37" s="67">
        <v>3.3333333333333335</v>
      </c>
      <c r="L37" s="67">
        <v>2.8562558211735487</v>
      </c>
      <c r="M37" s="67">
        <v>21.094890510948904</v>
      </c>
      <c r="N37" s="67">
        <v>26.086956521739129</v>
      </c>
      <c r="O37" s="67">
        <v>17.391304347826086</v>
      </c>
      <c r="P37" s="67">
        <v>-2.3058446757405928</v>
      </c>
      <c r="Q37" s="67">
        <v>-3.6445012787723789</v>
      </c>
      <c r="R37" s="67">
        <v>-3.5016286644951142</v>
      </c>
      <c r="S37" s="67">
        <v>-4.1666666666666661</v>
      </c>
      <c r="T37" s="67">
        <v>4.8622366288492707</v>
      </c>
      <c r="U37" s="67">
        <v>-14.545454545454545</v>
      </c>
      <c r="V37" s="67">
        <v>-1.7094017094017095</v>
      </c>
      <c r="W37" s="67">
        <v>-5.303558967201675</v>
      </c>
      <c r="X37" s="67">
        <v>-2.6625386996904026</v>
      </c>
      <c r="Y37" s="67">
        <v>3.1894329896907214</v>
      </c>
      <c r="Z37" s="67">
        <v>14.885496183206106</v>
      </c>
      <c r="AA37" s="67">
        <v>15.053763440860216</v>
      </c>
      <c r="AB37" s="67">
        <v>16.464237516869098</v>
      </c>
      <c r="AC37" s="67">
        <v>-3.0497592295345104</v>
      </c>
    </row>
    <row r="38" spans="1:29" ht="15" customHeight="1" x14ac:dyDescent="0.2">
      <c r="A38" s="18" t="s">
        <v>206</v>
      </c>
      <c r="B38" s="30" t="s">
        <v>207</v>
      </c>
      <c r="C38" s="30" t="s">
        <v>889</v>
      </c>
      <c r="D38" s="18" t="s">
        <v>212</v>
      </c>
      <c r="E38" s="31" t="s">
        <v>213</v>
      </c>
      <c r="F38" s="30" t="s">
        <v>212</v>
      </c>
      <c r="G38" s="67">
        <v>6.5212417054381815</v>
      </c>
      <c r="H38" s="67">
        <v>11.898680289484888</v>
      </c>
      <c r="I38" s="67" t="s">
        <v>1230</v>
      </c>
      <c r="J38" s="67" t="s">
        <v>1230</v>
      </c>
      <c r="K38" s="67">
        <v>0.27497708524289644</v>
      </c>
      <c r="L38" s="67">
        <v>12.192118226600986</v>
      </c>
      <c r="M38" s="67">
        <v>18.057663125948405</v>
      </c>
      <c r="N38" s="67">
        <v>29.969418960244649</v>
      </c>
      <c r="O38" s="67">
        <v>-29.591836734693878</v>
      </c>
      <c r="P38" s="67">
        <v>-5.6039850560398508</v>
      </c>
      <c r="Q38" s="67">
        <v>-1.5102481121898599</v>
      </c>
      <c r="R38" s="67">
        <v>-1.3513513513513513</v>
      </c>
      <c r="S38" s="67">
        <v>-1.9157088122605364</v>
      </c>
      <c r="T38" s="67">
        <v>-28.260869565217391</v>
      </c>
      <c r="U38" s="67">
        <v>1.9607843137254901</v>
      </c>
      <c r="V38" s="67">
        <v>-14.606741573033707</v>
      </c>
      <c r="W38" s="67">
        <v>2.218570254724733</v>
      </c>
      <c r="X38" s="67">
        <v>-0.52687038988408852</v>
      </c>
      <c r="Y38" s="67">
        <v>0.99526066350710907</v>
      </c>
      <c r="Z38" s="67">
        <v>38.095238095238095</v>
      </c>
      <c r="AA38" s="67">
        <v>-15.306122448979592</v>
      </c>
      <c r="AB38" s="67">
        <v>32.670700086430422</v>
      </c>
      <c r="AC38" s="67">
        <v>-7.8651685393258424</v>
      </c>
    </row>
    <row r="39" spans="1:29" ht="15" customHeight="1" x14ac:dyDescent="0.2">
      <c r="A39" s="18" t="s">
        <v>206</v>
      </c>
      <c r="B39" s="30" t="s">
        <v>207</v>
      </c>
      <c r="C39" s="30" t="s">
        <v>890</v>
      </c>
      <c r="D39" s="18" t="s">
        <v>214</v>
      </c>
      <c r="E39" s="31" t="s">
        <v>215</v>
      </c>
      <c r="F39" s="30" t="s">
        <v>214</v>
      </c>
      <c r="G39" s="67">
        <v>-0.17591059602649006</v>
      </c>
      <c r="H39" s="67">
        <v>8.3560895685417798</v>
      </c>
      <c r="I39" s="67" t="s">
        <v>1230</v>
      </c>
      <c r="J39" s="67" t="s">
        <v>1230</v>
      </c>
      <c r="K39" s="67">
        <v>6.0339409176618481</v>
      </c>
      <c r="L39" s="67">
        <v>2.4053767244428723</v>
      </c>
      <c r="M39" s="67">
        <v>15.315626077957917</v>
      </c>
      <c r="N39" s="67">
        <v>19.763513513513516</v>
      </c>
      <c r="O39" s="67">
        <v>-7.3446327683615822</v>
      </c>
      <c r="P39" s="67">
        <v>-14.891960288105899</v>
      </c>
      <c r="Q39" s="67">
        <v>-23.986765922249791</v>
      </c>
      <c r="R39" s="67">
        <v>-29.075804776739357</v>
      </c>
      <c r="S39" s="67">
        <v>-4.0650406504065035</v>
      </c>
      <c r="T39" s="67">
        <v>-18.076923076923077</v>
      </c>
      <c r="U39" s="67">
        <v>-27.192982456140353</v>
      </c>
      <c r="V39" s="67">
        <v>-6.369426751592357</v>
      </c>
      <c r="W39" s="67">
        <v>-1.911764705882353</v>
      </c>
      <c r="X39" s="67">
        <v>-17.600527356624916</v>
      </c>
      <c r="Y39" s="67">
        <v>-13.634732687477575</v>
      </c>
      <c r="Z39" s="67">
        <v>-6.1946902654867255</v>
      </c>
      <c r="AA39" s="67">
        <v>-8.3743842364532011</v>
      </c>
      <c r="AB39" s="67">
        <v>22.329575952764358</v>
      </c>
      <c r="AC39" s="67">
        <v>6.7019400352733687</v>
      </c>
    </row>
    <row r="40" spans="1:29" ht="15" customHeight="1" x14ac:dyDescent="0.2">
      <c r="A40" s="18" t="s">
        <v>206</v>
      </c>
      <c r="B40" s="30" t="s">
        <v>207</v>
      </c>
      <c r="C40" s="30"/>
      <c r="D40" s="18" t="s">
        <v>216</v>
      </c>
      <c r="E40" s="31"/>
      <c r="F40" s="30"/>
      <c r="G40" s="67" t="s">
        <v>1231</v>
      </c>
      <c r="H40" s="67" t="s">
        <v>1231</v>
      </c>
      <c r="I40" s="67" t="s">
        <v>1231</v>
      </c>
      <c r="J40" s="67" t="s">
        <v>1231</v>
      </c>
      <c r="K40" s="67" t="s">
        <v>1231</v>
      </c>
      <c r="L40" s="67" t="s">
        <v>1231</v>
      </c>
      <c r="M40" s="67" t="s">
        <v>1231</v>
      </c>
      <c r="N40" s="67" t="s">
        <v>1231</v>
      </c>
      <c r="O40" s="67" t="s">
        <v>1231</v>
      </c>
      <c r="P40" s="67" t="s">
        <v>1231</v>
      </c>
      <c r="Q40" s="67" t="s">
        <v>1231</v>
      </c>
      <c r="R40" s="67" t="s">
        <v>1231</v>
      </c>
      <c r="S40" s="67" t="s">
        <v>1231</v>
      </c>
      <c r="T40" s="67" t="s">
        <v>1231</v>
      </c>
      <c r="U40" s="67" t="s">
        <v>1231</v>
      </c>
      <c r="V40" s="67" t="s">
        <v>1231</v>
      </c>
      <c r="W40" s="67" t="s">
        <v>1231</v>
      </c>
      <c r="X40" s="67" t="s">
        <v>1231</v>
      </c>
      <c r="Y40" s="67" t="s">
        <v>1231</v>
      </c>
      <c r="Z40" s="67" t="s">
        <v>1231</v>
      </c>
      <c r="AA40" s="67" t="s">
        <v>1231</v>
      </c>
      <c r="AB40" s="67" t="s">
        <v>1231</v>
      </c>
      <c r="AC40" s="67" t="s">
        <v>1231</v>
      </c>
    </row>
    <row r="41" spans="1:29" ht="26.25" customHeight="1" x14ac:dyDescent="0.25">
      <c r="A41" s="26" t="s">
        <v>217</v>
      </c>
      <c r="B41" s="27" t="s">
        <v>218</v>
      </c>
      <c r="C41" s="30"/>
      <c r="D41" s="26"/>
      <c r="E41" s="28"/>
      <c r="F41" s="27"/>
      <c r="G41" s="66">
        <v>-7.9137906747429207</v>
      </c>
      <c r="H41" s="66">
        <v>-5.4048767766331984</v>
      </c>
      <c r="I41" s="66" t="s">
        <v>1230</v>
      </c>
      <c r="J41" s="66" t="s">
        <v>1230</v>
      </c>
      <c r="K41" s="66">
        <v>-7.4358974358974361</v>
      </c>
      <c r="L41" s="66">
        <v>-8.2023830081160423</v>
      </c>
      <c r="M41" s="66">
        <v>-0.40152963671128106</v>
      </c>
      <c r="N41" s="66">
        <v>4.4576523031203568</v>
      </c>
      <c r="O41" s="66">
        <v>21.487603305785125</v>
      </c>
      <c r="P41" s="66">
        <v>-15.928473177441541</v>
      </c>
      <c r="Q41" s="66">
        <v>-28.761297182349814</v>
      </c>
      <c r="R41" s="66">
        <v>-27.666666666666668</v>
      </c>
      <c r="S41" s="66">
        <v>-30.690161527165934</v>
      </c>
      <c r="T41" s="66">
        <v>-21.064552661381654</v>
      </c>
      <c r="U41" s="66">
        <v>2.2222222222222223</v>
      </c>
      <c r="V41" s="66">
        <v>-14.15525114155251</v>
      </c>
      <c r="W41" s="66">
        <v>-13.18619128466327</v>
      </c>
      <c r="X41" s="66">
        <v>-6.9547325102880659</v>
      </c>
      <c r="Y41" s="66">
        <v>-11.844166014095537</v>
      </c>
      <c r="Z41" s="66">
        <v>-2.2878932316491896</v>
      </c>
      <c r="AA41" s="66">
        <v>-11.742424242424242</v>
      </c>
      <c r="AB41" s="66">
        <v>-5.0746268656716413</v>
      </c>
      <c r="AC41" s="66">
        <v>-4.1925465838509322</v>
      </c>
    </row>
    <row r="42" spans="1:29" ht="15" customHeight="1" x14ac:dyDescent="0.2">
      <c r="A42" s="18" t="s">
        <v>217</v>
      </c>
      <c r="B42" s="30" t="s">
        <v>218</v>
      </c>
      <c r="C42" s="30" t="s">
        <v>891</v>
      </c>
      <c r="D42" s="18" t="s">
        <v>219</v>
      </c>
      <c r="E42" s="31" t="s">
        <v>220</v>
      </c>
      <c r="F42" s="30" t="s">
        <v>219</v>
      </c>
      <c r="G42" s="67">
        <v>-4.6050670640834577</v>
      </c>
      <c r="H42" s="67">
        <v>0.21164021164021166</v>
      </c>
      <c r="I42" s="67" t="s">
        <v>1230</v>
      </c>
      <c r="J42" s="67" t="s">
        <v>1230</v>
      </c>
      <c r="K42" s="67">
        <v>-5.85305105853051</v>
      </c>
      <c r="L42" s="67">
        <v>2.0309477756286265</v>
      </c>
      <c r="M42" s="67">
        <v>3.4170854271356785</v>
      </c>
      <c r="N42" s="67">
        <v>3.5971223021582732</v>
      </c>
      <c r="O42" s="67" t="s">
        <v>1230</v>
      </c>
      <c r="P42" s="67">
        <v>-18.9247311827957</v>
      </c>
      <c r="Q42" s="67">
        <v>-37.468982630272954</v>
      </c>
      <c r="R42" s="67">
        <v>-40</v>
      </c>
      <c r="S42" s="67">
        <v>-33.928571428571431</v>
      </c>
      <c r="T42" s="67">
        <v>-31.958762886597935</v>
      </c>
      <c r="U42" s="67" t="s">
        <v>1230</v>
      </c>
      <c r="V42" s="67" t="s">
        <v>1230</v>
      </c>
      <c r="W42" s="67">
        <v>-10.780669144981413</v>
      </c>
      <c r="X42" s="67">
        <v>-1.8867924528301887</v>
      </c>
      <c r="Y42" s="67">
        <v>-5.520833333333333</v>
      </c>
      <c r="Z42" s="67">
        <v>-11.067193675889328</v>
      </c>
      <c r="AA42" s="67" t="s">
        <v>1230</v>
      </c>
      <c r="AB42" s="67">
        <v>5.3708439897698215</v>
      </c>
      <c r="AC42" s="67">
        <v>-7.3770491803278686</v>
      </c>
    </row>
    <row r="43" spans="1:29" ht="15" customHeight="1" x14ac:dyDescent="0.2">
      <c r="A43" s="18" t="s">
        <v>217</v>
      </c>
      <c r="B43" s="30" t="s">
        <v>218</v>
      </c>
      <c r="C43" s="30" t="s">
        <v>892</v>
      </c>
      <c r="D43" s="18" t="s">
        <v>221</v>
      </c>
      <c r="E43" s="31" t="s">
        <v>222</v>
      </c>
      <c r="F43" s="30" t="s">
        <v>221</v>
      </c>
      <c r="G43" s="67">
        <v>-4.7078746824724806</v>
      </c>
      <c r="H43" s="67">
        <v>-8.4974093264248705</v>
      </c>
      <c r="I43" s="67" t="s">
        <v>1230</v>
      </c>
      <c r="J43" s="67" t="s">
        <v>1230</v>
      </c>
      <c r="K43" s="67">
        <v>-3.3205619412515963</v>
      </c>
      <c r="L43" s="67">
        <v>-9.7744360902255636</v>
      </c>
      <c r="M43" s="67">
        <v>-10.919540229885058</v>
      </c>
      <c r="N43" s="67">
        <v>-1.7094017094017095</v>
      </c>
      <c r="O43" s="67" t="s">
        <v>1230</v>
      </c>
      <c r="P43" s="67">
        <v>-9.8059244126659859</v>
      </c>
      <c r="Q43" s="67">
        <v>1.4218009478672986</v>
      </c>
      <c r="R43" s="67">
        <v>-5.4216867469879517</v>
      </c>
      <c r="S43" s="67" t="s">
        <v>1230</v>
      </c>
      <c r="T43" s="67">
        <v>1.2987012987012987</v>
      </c>
      <c r="U43" s="67" t="s">
        <v>1230</v>
      </c>
      <c r="V43" s="67" t="s">
        <v>1230</v>
      </c>
      <c r="W43" s="67">
        <v>-27.469135802469136</v>
      </c>
      <c r="X43" s="67">
        <v>-2.2292993630573248</v>
      </c>
      <c r="Y43" s="67">
        <v>0.13175230566534915</v>
      </c>
      <c r="Z43" s="67">
        <v>21.212121212121211</v>
      </c>
      <c r="AA43" s="67" t="s">
        <v>1230</v>
      </c>
      <c r="AB43" s="67">
        <v>7.4285714285714288</v>
      </c>
      <c r="AC43" s="67">
        <v>-18.018018018018019</v>
      </c>
    </row>
    <row r="44" spans="1:29" ht="15" customHeight="1" x14ac:dyDescent="0.2">
      <c r="A44" s="18" t="s">
        <v>217</v>
      </c>
      <c r="B44" s="30" t="s">
        <v>218</v>
      </c>
      <c r="C44" s="30" t="s">
        <v>893</v>
      </c>
      <c r="D44" s="18" t="s">
        <v>223</v>
      </c>
      <c r="E44" s="31" t="s">
        <v>224</v>
      </c>
      <c r="F44" s="30" t="s">
        <v>223</v>
      </c>
      <c r="G44" s="67">
        <v>-10.092728160078087</v>
      </c>
      <c r="H44" s="67">
        <v>-6.8726937269372694</v>
      </c>
      <c r="I44" s="67" t="s">
        <v>1230</v>
      </c>
      <c r="J44" s="67" t="s">
        <v>1230</v>
      </c>
      <c r="K44" s="67">
        <v>-6.5295169946332736</v>
      </c>
      <c r="L44" s="67">
        <v>-12.192329708070979</v>
      </c>
      <c r="M44" s="67">
        <v>-0.34293552812071332</v>
      </c>
      <c r="N44" s="67">
        <v>8.1504702194357357</v>
      </c>
      <c r="O44" s="67" t="s">
        <v>1230</v>
      </c>
      <c r="P44" s="67">
        <v>-10.024813895781639</v>
      </c>
      <c r="Q44" s="67">
        <v>-1.0638297872340425</v>
      </c>
      <c r="R44" s="67">
        <v>6.1983471074380168</v>
      </c>
      <c r="S44" s="67">
        <v>-14.17910447761194</v>
      </c>
      <c r="T44" s="67">
        <v>-16.73469387755102</v>
      </c>
      <c r="U44" s="67" t="s">
        <v>1230</v>
      </c>
      <c r="V44" s="67">
        <v>-10.256410256410255</v>
      </c>
      <c r="W44" s="67">
        <v>-16.567164179104477</v>
      </c>
      <c r="X44" s="67">
        <v>-7.4554294975688817</v>
      </c>
      <c r="Y44" s="67">
        <v>-25.228310502283108</v>
      </c>
      <c r="Z44" s="67">
        <v>-1.9607843137254901</v>
      </c>
      <c r="AA44" s="67">
        <v>0</v>
      </c>
      <c r="AB44" s="67">
        <v>-9.94475138121547</v>
      </c>
      <c r="AC44" s="67">
        <v>-3.0769230769230771</v>
      </c>
    </row>
    <row r="45" spans="1:29" ht="15" customHeight="1" x14ac:dyDescent="0.2">
      <c r="A45" s="18" t="s">
        <v>217</v>
      </c>
      <c r="B45" s="30" t="s">
        <v>218</v>
      </c>
      <c r="C45" s="30" t="s">
        <v>894</v>
      </c>
      <c r="D45" s="18" t="s">
        <v>225</v>
      </c>
      <c r="E45" s="31" t="s">
        <v>226</v>
      </c>
      <c r="F45" s="30" t="s">
        <v>225</v>
      </c>
      <c r="G45" s="67">
        <v>-10.88921589236914</v>
      </c>
      <c r="H45" s="67">
        <v>-5.816771691711101</v>
      </c>
      <c r="I45" s="67" t="s">
        <v>1230</v>
      </c>
      <c r="J45" s="67" t="s">
        <v>1230</v>
      </c>
      <c r="K45" s="67">
        <v>-15.698587127158556</v>
      </c>
      <c r="L45" s="67">
        <v>-1.392757660167131</v>
      </c>
      <c r="M45" s="67">
        <v>-1.4144271570014144</v>
      </c>
      <c r="N45" s="67">
        <v>-10.106382978723403</v>
      </c>
      <c r="O45" s="67" t="s">
        <v>1230</v>
      </c>
      <c r="P45" s="67">
        <v>-16.875</v>
      </c>
      <c r="Q45" s="67">
        <v>-36.12334801762114</v>
      </c>
      <c r="R45" s="67">
        <v>-34.567901234567898</v>
      </c>
      <c r="S45" s="67" t="s">
        <v>1230</v>
      </c>
      <c r="T45" s="67">
        <v>-7.2289156626506017</v>
      </c>
      <c r="U45" s="67" t="s">
        <v>1230</v>
      </c>
      <c r="V45" s="67" t="s">
        <v>1230</v>
      </c>
      <c r="W45" s="67">
        <v>1.8404907975460123</v>
      </c>
      <c r="X45" s="67">
        <v>-17.391304347826086</v>
      </c>
      <c r="Y45" s="67">
        <v>-5.5718475073313778</v>
      </c>
      <c r="Z45" s="67">
        <v>1.8181818181818181</v>
      </c>
      <c r="AA45" s="67" t="s">
        <v>1230</v>
      </c>
      <c r="AB45" s="67">
        <v>-24.203821656050955</v>
      </c>
      <c r="AC45" s="67">
        <v>-9.5238095238095237</v>
      </c>
    </row>
    <row r="46" spans="1:29" ht="15" customHeight="1" x14ac:dyDescent="0.2">
      <c r="A46" s="18" t="s">
        <v>217</v>
      </c>
      <c r="B46" s="30" t="s">
        <v>218</v>
      </c>
      <c r="C46" s="30" t="s">
        <v>895</v>
      </c>
      <c r="D46" s="18" t="s">
        <v>227</v>
      </c>
      <c r="E46" s="31" t="s">
        <v>228</v>
      </c>
      <c r="F46" s="30" t="s">
        <v>227</v>
      </c>
      <c r="G46" s="67">
        <v>3.4716679968076618</v>
      </c>
      <c r="H46" s="67">
        <v>1.0848126232741617</v>
      </c>
      <c r="I46" s="67" t="s">
        <v>1230</v>
      </c>
      <c r="J46" s="67" t="s">
        <v>1230</v>
      </c>
      <c r="K46" s="67">
        <v>2.6022304832713754</v>
      </c>
      <c r="L46" s="67">
        <v>-9.9737532808398957</v>
      </c>
      <c r="M46" s="67">
        <v>11.602209944751381</v>
      </c>
      <c r="N46" s="67">
        <v>50.505050505050505</v>
      </c>
      <c r="O46" s="67" t="s">
        <v>1230</v>
      </c>
      <c r="P46" s="67">
        <v>2.7692307692307692</v>
      </c>
      <c r="Q46" s="67">
        <v>-15.337423312883436</v>
      </c>
      <c r="R46" s="67">
        <v>-7.59493670886076</v>
      </c>
      <c r="S46" s="67">
        <v>-22.61904761904762</v>
      </c>
      <c r="T46" s="67">
        <v>4.7619047619047619</v>
      </c>
      <c r="U46" s="67" t="s">
        <v>1230</v>
      </c>
      <c r="V46" s="67" t="s">
        <v>1230</v>
      </c>
      <c r="W46" s="67">
        <v>24.561403508771928</v>
      </c>
      <c r="X46" s="67">
        <v>5.241935483870968</v>
      </c>
      <c r="Y46" s="67">
        <v>-5.8282208588957047</v>
      </c>
      <c r="Z46" s="67">
        <v>10.38961038961039</v>
      </c>
      <c r="AA46" s="67" t="s">
        <v>1230</v>
      </c>
      <c r="AB46" s="67">
        <v>2.5362318840579712</v>
      </c>
      <c r="AC46" s="67" t="s">
        <v>1230</v>
      </c>
    </row>
    <row r="47" spans="1:29" ht="15" customHeight="1" x14ac:dyDescent="0.2">
      <c r="A47" s="18" t="s">
        <v>217</v>
      </c>
      <c r="B47" s="30" t="s">
        <v>218</v>
      </c>
      <c r="C47" s="30" t="s">
        <v>896</v>
      </c>
      <c r="D47" s="18" t="s">
        <v>229</v>
      </c>
      <c r="E47" s="31" t="s">
        <v>230</v>
      </c>
      <c r="F47" s="30" t="s">
        <v>229</v>
      </c>
      <c r="G47" s="67">
        <v>-14.78846153846154</v>
      </c>
      <c r="H47" s="67">
        <v>-9.0435606060606055</v>
      </c>
      <c r="I47" s="67" t="s">
        <v>1230</v>
      </c>
      <c r="J47" s="67" t="s">
        <v>1230</v>
      </c>
      <c r="K47" s="67">
        <v>-11.526946107784433</v>
      </c>
      <c r="L47" s="67">
        <v>-15.890083632019117</v>
      </c>
      <c r="M47" s="67">
        <v>3.6484245439469323</v>
      </c>
      <c r="N47" s="67">
        <v>4.6875</v>
      </c>
      <c r="O47" s="67" t="s">
        <v>1230</v>
      </c>
      <c r="P47" s="67">
        <v>-35.603932584269664</v>
      </c>
      <c r="Q47" s="67">
        <v>-56.112224448897798</v>
      </c>
      <c r="R47" s="67">
        <v>-57.460317460317455</v>
      </c>
      <c r="S47" s="67">
        <v>-53.804347826086953</v>
      </c>
      <c r="T47" s="67">
        <v>-46.327683615819211</v>
      </c>
      <c r="U47" s="67" t="s">
        <v>1230</v>
      </c>
      <c r="V47" s="67" t="s">
        <v>1230</v>
      </c>
      <c r="W47" s="67">
        <v>-15.418502202643172</v>
      </c>
      <c r="X47" s="67">
        <v>-20.930232558139537</v>
      </c>
      <c r="Y47" s="67">
        <v>-8.5072231139646881</v>
      </c>
      <c r="Z47" s="67">
        <v>-14.035087719298245</v>
      </c>
      <c r="AA47" s="67" t="s">
        <v>1230</v>
      </c>
      <c r="AB47" s="67">
        <v>-0.37523452157598497</v>
      </c>
      <c r="AC47" s="67">
        <v>12.658227848101266</v>
      </c>
    </row>
    <row r="48" spans="1:29" ht="15" customHeight="1" x14ac:dyDescent="0.2">
      <c r="A48" s="18" t="s">
        <v>217</v>
      </c>
      <c r="B48" s="30" t="s">
        <v>218</v>
      </c>
      <c r="C48" s="30"/>
      <c r="D48" s="18" t="s">
        <v>231</v>
      </c>
      <c r="E48" s="31"/>
      <c r="F48" s="30"/>
      <c r="G48" s="67" t="s">
        <v>1231</v>
      </c>
      <c r="H48" s="67" t="s">
        <v>1231</v>
      </c>
      <c r="I48" s="67" t="s">
        <v>1231</v>
      </c>
      <c r="J48" s="67" t="s">
        <v>1231</v>
      </c>
      <c r="K48" s="67" t="s">
        <v>1231</v>
      </c>
      <c r="L48" s="67" t="s">
        <v>1231</v>
      </c>
      <c r="M48" s="67" t="s">
        <v>1231</v>
      </c>
      <c r="N48" s="67" t="s">
        <v>1231</v>
      </c>
      <c r="O48" s="67" t="s">
        <v>1231</v>
      </c>
      <c r="P48" s="67" t="s">
        <v>1231</v>
      </c>
      <c r="Q48" s="67" t="s">
        <v>1231</v>
      </c>
      <c r="R48" s="67" t="s">
        <v>1231</v>
      </c>
      <c r="S48" s="67" t="s">
        <v>1231</v>
      </c>
      <c r="T48" s="67" t="s">
        <v>1231</v>
      </c>
      <c r="U48" s="67" t="s">
        <v>1231</v>
      </c>
      <c r="V48" s="67" t="s">
        <v>1231</v>
      </c>
      <c r="W48" s="67" t="s">
        <v>1231</v>
      </c>
      <c r="X48" s="67" t="s">
        <v>1231</v>
      </c>
      <c r="Y48" s="67" t="s">
        <v>1231</v>
      </c>
      <c r="Z48" s="67" t="s">
        <v>1231</v>
      </c>
      <c r="AA48" s="67" t="s">
        <v>1231</v>
      </c>
      <c r="AB48" s="67" t="s">
        <v>1231</v>
      </c>
      <c r="AC48" s="67" t="s">
        <v>1231</v>
      </c>
    </row>
    <row r="49" spans="1:29" ht="29.25" customHeight="1" x14ac:dyDescent="0.25">
      <c r="A49" s="26" t="s">
        <v>232</v>
      </c>
      <c r="B49" s="27" t="s">
        <v>233</v>
      </c>
      <c r="C49" s="30"/>
      <c r="D49" s="26"/>
      <c r="E49" s="28"/>
      <c r="F49" s="27"/>
      <c r="G49" s="66">
        <v>2.844744455159113</v>
      </c>
      <c r="H49" s="66">
        <v>5.0880079471021018</v>
      </c>
      <c r="I49" s="66" t="s">
        <v>1230</v>
      </c>
      <c r="J49" s="66" t="s">
        <v>1230</v>
      </c>
      <c r="K49" s="66">
        <v>-14.699710202857998</v>
      </c>
      <c r="L49" s="66">
        <v>7.1258503401360542</v>
      </c>
      <c r="M49" s="66">
        <v>21.846803609138028</v>
      </c>
      <c r="N49" s="66">
        <v>12.817638266068759</v>
      </c>
      <c r="O49" s="66">
        <v>-13.788098693759071</v>
      </c>
      <c r="P49" s="66">
        <v>-6.0738581146744419</v>
      </c>
      <c r="Q49" s="66">
        <v>-11.051693404634582</v>
      </c>
      <c r="R49" s="66">
        <v>-9.8773199119219868</v>
      </c>
      <c r="S49" s="66">
        <v>-13.903743315508022</v>
      </c>
      <c r="T49" s="66">
        <v>-12.354713732242789</v>
      </c>
      <c r="U49" s="66">
        <v>-12.880143112701253</v>
      </c>
      <c r="V49" s="66">
        <v>-20.021762785636561</v>
      </c>
      <c r="W49" s="66">
        <v>2.6848798869524257</v>
      </c>
      <c r="X49" s="66">
        <v>-0.66410346032855649</v>
      </c>
      <c r="Y49" s="66">
        <v>-0.8060002238889511</v>
      </c>
      <c r="Z49" s="66">
        <v>1.5654830087819778</v>
      </c>
      <c r="AA49" s="66">
        <v>0.11876484560570072</v>
      </c>
      <c r="AB49" s="66">
        <v>18.969470254615665</v>
      </c>
      <c r="AC49" s="66">
        <v>3.1931069437404966</v>
      </c>
    </row>
    <row r="50" spans="1:29" ht="15" customHeight="1" x14ac:dyDescent="0.2">
      <c r="A50" s="18" t="s">
        <v>232</v>
      </c>
      <c r="B50" s="30" t="s">
        <v>233</v>
      </c>
      <c r="C50" s="30" t="s">
        <v>897</v>
      </c>
      <c r="D50" s="18" t="s">
        <v>234</v>
      </c>
      <c r="E50" s="31" t="s">
        <v>235</v>
      </c>
      <c r="F50" s="30" t="s">
        <v>234</v>
      </c>
      <c r="G50" s="67">
        <v>-3.7703513281919454</v>
      </c>
      <c r="H50" s="67">
        <v>-4.2620137299771166</v>
      </c>
      <c r="I50" s="67" t="s">
        <v>1230</v>
      </c>
      <c r="J50" s="67" t="s">
        <v>1230</v>
      </c>
      <c r="K50" s="67">
        <v>-16.390243902439025</v>
      </c>
      <c r="L50" s="67">
        <v>-3.5276073619631898</v>
      </c>
      <c r="M50" s="67">
        <v>6.0292850990525411</v>
      </c>
      <c r="N50" s="67">
        <v>3.3536585365853662</v>
      </c>
      <c r="O50" s="67" t="s">
        <v>1230</v>
      </c>
      <c r="P50" s="67">
        <v>-8.0465854949708842</v>
      </c>
      <c r="Q50" s="67">
        <v>-22.939866369710469</v>
      </c>
      <c r="R50" s="67">
        <v>-15.666666666666668</v>
      </c>
      <c r="S50" s="67">
        <v>-37.583892617449663</v>
      </c>
      <c r="T50" s="67">
        <v>-24.193548387096776</v>
      </c>
      <c r="U50" s="67" t="s">
        <v>1230</v>
      </c>
      <c r="V50" s="67" t="s">
        <v>1230</v>
      </c>
      <c r="W50" s="67">
        <v>1.0822510822510822</v>
      </c>
      <c r="X50" s="67">
        <v>14.736842105263156</v>
      </c>
      <c r="Y50" s="67">
        <v>-13.289349670122528</v>
      </c>
      <c r="Z50" s="67">
        <v>16.577540106951872</v>
      </c>
      <c r="AA50" s="67">
        <v>-1.3157894736842104</v>
      </c>
      <c r="AB50" s="67">
        <v>10.089686098654708</v>
      </c>
      <c r="AC50" s="67">
        <v>1.4925373134328357</v>
      </c>
    </row>
    <row r="51" spans="1:29" ht="15" customHeight="1" x14ac:dyDescent="0.2">
      <c r="A51" s="18" t="s">
        <v>232</v>
      </c>
      <c r="B51" s="30" t="s">
        <v>233</v>
      </c>
      <c r="C51" s="30" t="s">
        <v>898</v>
      </c>
      <c r="D51" s="18" t="s">
        <v>236</v>
      </c>
      <c r="E51" s="31" t="s">
        <v>237</v>
      </c>
      <c r="F51" s="30" t="s">
        <v>236</v>
      </c>
      <c r="G51" s="67">
        <v>5.8000368256306389</v>
      </c>
      <c r="H51" s="67">
        <v>2.2501081782778019</v>
      </c>
      <c r="I51" s="67" t="s">
        <v>1230</v>
      </c>
      <c r="J51" s="67" t="s">
        <v>1230</v>
      </c>
      <c r="K51" s="67">
        <v>-16.373477672530445</v>
      </c>
      <c r="L51" s="67">
        <v>6.0141509433962268</v>
      </c>
      <c r="M51" s="67">
        <v>17.663421418636997</v>
      </c>
      <c r="N51" s="67">
        <v>26.47058823529412</v>
      </c>
      <c r="O51" s="67" t="s">
        <v>1230</v>
      </c>
      <c r="P51" s="67">
        <v>1.776461880088823</v>
      </c>
      <c r="Q51" s="67">
        <v>-30.981595092024538</v>
      </c>
      <c r="R51" s="67">
        <v>-27.111111111111114</v>
      </c>
      <c r="S51" s="67">
        <v>-39.603960396039604</v>
      </c>
      <c r="T51" s="67">
        <v>39.032258064516128</v>
      </c>
      <c r="U51" s="67" t="s">
        <v>1230</v>
      </c>
      <c r="V51" s="67" t="s">
        <v>1230</v>
      </c>
      <c r="W51" s="67">
        <v>21.304347826086957</v>
      </c>
      <c r="X51" s="67">
        <v>-11.538461538461538</v>
      </c>
      <c r="Y51" s="67">
        <v>4.5261669024045261</v>
      </c>
      <c r="Z51" s="67">
        <v>5.7971014492753623</v>
      </c>
      <c r="AA51" s="67">
        <v>-1.6949152542372881</v>
      </c>
      <c r="AB51" s="67">
        <v>30.196078431372548</v>
      </c>
      <c r="AC51" s="67">
        <v>10.256410256410255</v>
      </c>
    </row>
    <row r="52" spans="1:29" ht="15" customHeight="1" x14ac:dyDescent="0.2">
      <c r="A52" s="18" t="s">
        <v>232</v>
      </c>
      <c r="B52" s="30" t="s">
        <v>233</v>
      </c>
      <c r="C52" s="30" t="s">
        <v>899</v>
      </c>
      <c r="D52" s="18" t="s">
        <v>238</v>
      </c>
      <c r="E52" s="31" t="s">
        <v>239</v>
      </c>
      <c r="F52" s="30" t="s">
        <v>238</v>
      </c>
      <c r="G52" s="67">
        <v>2.3055069930069934</v>
      </c>
      <c r="H52" s="67">
        <v>8.7283881762409372</v>
      </c>
      <c r="I52" s="67" t="s">
        <v>1230</v>
      </c>
      <c r="J52" s="67" t="s">
        <v>1230</v>
      </c>
      <c r="K52" s="67">
        <v>-11.754229741763135</v>
      </c>
      <c r="L52" s="67">
        <v>2.2239872915011913</v>
      </c>
      <c r="M52" s="67">
        <v>34.916666666666671</v>
      </c>
      <c r="N52" s="67">
        <v>23.754789272030653</v>
      </c>
      <c r="O52" s="67">
        <v>-1.7241379310344827</v>
      </c>
      <c r="P52" s="67">
        <v>-11.667885881492319</v>
      </c>
      <c r="Q52" s="67">
        <v>-22.629969418960243</v>
      </c>
      <c r="R52" s="67">
        <v>-31.610337972166995</v>
      </c>
      <c r="S52" s="67">
        <v>7.2847682119205297</v>
      </c>
      <c r="T52" s="67">
        <v>-5.8319039451114927</v>
      </c>
      <c r="U52" s="67">
        <v>-15.277777777777779</v>
      </c>
      <c r="V52" s="67" t="s">
        <v>1230</v>
      </c>
      <c r="W52" s="67">
        <v>-15.782122905027931</v>
      </c>
      <c r="X52" s="67">
        <v>-0.61443932411674351</v>
      </c>
      <c r="Y52" s="67">
        <v>-5.6840077071290942</v>
      </c>
      <c r="Z52" s="67">
        <v>-4.1666666666666661</v>
      </c>
      <c r="AA52" s="67">
        <v>-5.3191489361702127</v>
      </c>
      <c r="AB52" s="67">
        <v>23.425414364640883</v>
      </c>
      <c r="AC52" s="67">
        <v>10.638297872340425</v>
      </c>
    </row>
    <row r="53" spans="1:29" ht="15" customHeight="1" x14ac:dyDescent="0.2">
      <c r="A53" s="18" t="s">
        <v>232</v>
      </c>
      <c r="B53" s="30" t="s">
        <v>233</v>
      </c>
      <c r="C53" s="30" t="s">
        <v>900</v>
      </c>
      <c r="D53" s="18" t="s">
        <v>240</v>
      </c>
      <c r="E53" s="31" t="s">
        <v>241</v>
      </c>
      <c r="F53" s="30" t="s">
        <v>240</v>
      </c>
      <c r="G53" s="67">
        <v>4.1828481847008945</v>
      </c>
      <c r="H53" s="67">
        <v>7.7835827503763388</v>
      </c>
      <c r="I53" s="67" t="s">
        <v>1230</v>
      </c>
      <c r="J53" s="67" t="s">
        <v>1230</v>
      </c>
      <c r="K53" s="67">
        <v>-13.344594594594595</v>
      </c>
      <c r="L53" s="67">
        <v>12.183544303797468</v>
      </c>
      <c r="M53" s="67">
        <v>24.6000603682463</v>
      </c>
      <c r="N53" s="67">
        <v>11.733046286329387</v>
      </c>
      <c r="O53" s="67">
        <v>-16.183574879227052</v>
      </c>
      <c r="P53" s="67">
        <v>-7.933972310969116</v>
      </c>
      <c r="Q53" s="67">
        <v>0.64655172413793105</v>
      </c>
      <c r="R53" s="67">
        <v>-4.7141424272818453</v>
      </c>
      <c r="S53" s="67">
        <v>14.177215189873419</v>
      </c>
      <c r="T53" s="67">
        <v>-16.778523489932887</v>
      </c>
      <c r="U53" s="67">
        <v>-14.723926380368098</v>
      </c>
      <c r="V53" s="67">
        <v>-21.314102564102562</v>
      </c>
      <c r="W53" s="67">
        <v>-8.8216761184625092</v>
      </c>
      <c r="X53" s="67">
        <v>-1.6244624940277115</v>
      </c>
      <c r="Y53" s="67">
        <v>2.9723991507431</v>
      </c>
      <c r="Z53" s="67">
        <v>3.9232781168265043</v>
      </c>
      <c r="AA53" s="67">
        <v>17.088607594936708</v>
      </c>
      <c r="AB53" s="67">
        <v>21.688355021688356</v>
      </c>
      <c r="AC53" s="67">
        <v>2.5276461295418642</v>
      </c>
    </row>
    <row r="54" spans="1:29" ht="15" customHeight="1" x14ac:dyDescent="0.2">
      <c r="A54" s="18" t="s">
        <v>232</v>
      </c>
      <c r="B54" s="30" t="s">
        <v>233</v>
      </c>
      <c r="C54" s="30" t="s">
        <v>901</v>
      </c>
      <c r="D54" s="18" t="s">
        <v>242</v>
      </c>
      <c r="E54" s="31" t="s">
        <v>243</v>
      </c>
      <c r="F54" s="30" t="s">
        <v>242</v>
      </c>
      <c r="G54" s="67">
        <v>-2.4092711192436718</v>
      </c>
      <c r="H54" s="67">
        <v>8.6700336700336695</v>
      </c>
      <c r="I54" s="67" t="s">
        <v>1230</v>
      </c>
      <c r="J54" s="67" t="s">
        <v>1230</v>
      </c>
      <c r="K54" s="67">
        <v>1.3586956521739131</v>
      </c>
      <c r="L54" s="67">
        <v>16.707021791767556</v>
      </c>
      <c r="M54" s="67">
        <v>7.4257425742574252</v>
      </c>
      <c r="N54" s="67">
        <v>12.745098039215685</v>
      </c>
      <c r="O54" s="67" t="s">
        <v>1230</v>
      </c>
      <c r="P54" s="67">
        <v>-19.426751592356688</v>
      </c>
      <c r="Q54" s="67">
        <v>-25.102880658436217</v>
      </c>
      <c r="R54" s="67">
        <v>-10.526315789473683</v>
      </c>
      <c r="S54" s="67" t="s">
        <v>1230</v>
      </c>
      <c r="T54" s="67">
        <v>-41.666666666666671</v>
      </c>
      <c r="U54" s="67" t="s">
        <v>1230</v>
      </c>
      <c r="V54" s="67" t="s">
        <v>1230</v>
      </c>
      <c r="W54" s="67">
        <v>-0.60240963855421692</v>
      </c>
      <c r="X54" s="67">
        <v>-9.5406360424028271</v>
      </c>
      <c r="Y54" s="67">
        <v>-17.82178217821782</v>
      </c>
      <c r="Z54" s="67">
        <v>25.225225225225223</v>
      </c>
      <c r="AA54" s="67" t="s">
        <v>1230</v>
      </c>
      <c r="AB54" s="67">
        <v>7.7809798270893378</v>
      </c>
      <c r="AC54" s="67">
        <v>1.3793103448275863</v>
      </c>
    </row>
    <row r="55" spans="1:29" ht="15" customHeight="1" x14ac:dyDescent="0.2">
      <c r="A55" s="18" t="s">
        <v>232</v>
      </c>
      <c r="B55" s="30" t="s">
        <v>233</v>
      </c>
      <c r="C55" s="30" t="s">
        <v>902</v>
      </c>
      <c r="D55" s="18" t="s">
        <v>244</v>
      </c>
      <c r="E55" s="31" t="s">
        <v>245</v>
      </c>
      <c r="F55" s="30" t="s">
        <v>244</v>
      </c>
      <c r="G55" s="67">
        <v>1.193044802639929</v>
      </c>
      <c r="H55" s="67">
        <v>-2.9021302871256562</v>
      </c>
      <c r="I55" s="67" t="s">
        <v>1230</v>
      </c>
      <c r="J55" s="67" t="s">
        <v>1230</v>
      </c>
      <c r="K55" s="67">
        <v>-24.271844660194176</v>
      </c>
      <c r="L55" s="67">
        <v>4.1044776119402986</v>
      </c>
      <c r="M55" s="67">
        <v>10.052910052910052</v>
      </c>
      <c r="N55" s="67">
        <v>-2.5</v>
      </c>
      <c r="O55" s="67">
        <v>-12.280701754385964</v>
      </c>
      <c r="P55" s="67">
        <v>2.6022304832713754</v>
      </c>
      <c r="Q55" s="67">
        <v>-20.183486238532112</v>
      </c>
      <c r="R55" s="67">
        <v>-11.371237458193979</v>
      </c>
      <c r="S55" s="67">
        <v>-39.416058394160586</v>
      </c>
      <c r="T55" s="67">
        <v>-14.285714285714285</v>
      </c>
      <c r="U55" s="67" t="s">
        <v>1230</v>
      </c>
      <c r="V55" s="67">
        <v>-16.129032258064516</v>
      </c>
      <c r="W55" s="67">
        <v>35.172413793103445</v>
      </c>
      <c r="X55" s="67">
        <v>3.710575139146568</v>
      </c>
      <c r="Y55" s="67">
        <v>0.66079295154185025</v>
      </c>
      <c r="Z55" s="67">
        <v>30.851063829787233</v>
      </c>
      <c r="AA55" s="67">
        <v>4.4117647058823533</v>
      </c>
      <c r="AB55" s="67">
        <v>15.653298835705046</v>
      </c>
      <c r="AC55" s="67">
        <v>-19.626168224299064</v>
      </c>
    </row>
    <row r="56" spans="1:29" ht="15" customHeight="1" x14ac:dyDescent="0.2">
      <c r="A56" s="18" t="s">
        <v>232</v>
      </c>
      <c r="B56" s="30" t="s">
        <v>233</v>
      </c>
      <c r="C56" s="30" t="s">
        <v>903</v>
      </c>
      <c r="D56" s="18" t="s">
        <v>246</v>
      </c>
      <c r="E56" s="31" t="s">
        <v>247</v>
      </c>
      <c r="F56" s="30" t="s">
        <v>246</v>
      </c>
      <c r="G56" s="67">
        <v>7.5485262401150246</v>
      </c>
      <c r="H56" s="67">
        <v>7.2595281306715069</v>
      </c>
      <c r="I56" s="67" t="s">
        <v>1230</v>
      </c>
      <c r="J56" s="67" t="s">
        <v>1230</v>
      </c>
      <c r="K56" s="67">
        <v>-10.419681620839363</v>
      </c>
      <c r="L56" s="67">
        <v>3.5935563816604712</v>
      </c>
      <c r="M56" s="67">
        <v>28.611898016997166</v>
      </c>
      <c r="N56" s="67">
        <v>6.4864864864864868</v>
      </c>
      <c r="O56" s="67" t="s">
        <v>1230</v>
      </c>
      <c r="P56" s="67">
        <v>14.857975236707938</v>
      </c>
      <c r="Q56" s="67">
        <v>47.6038338658147</v>
      </c>
      <c r="R56" s="67">
        <v>72.444444444444443</v>
      </c>
      <c r="S56" s="67">
        <v>-15.909090909090908</v>
      </c>
      <c r="T56" s="67">
        <v>-1.3888888888888888</v>
      </c>
      <c r="U56" s="67" t="s">
        <v>1230</v>
      </c>
      <c r="V56" s="67" t="s">
        <v>1230</v>
      </c>
      <c r="W56" s="67">
        <v>5.6224899598393572</v>
      </c>
      <c r="X56" s="67">
        <v>10.669975186104217</v>
      </c>
      <c r="Y56" s="67">
        <v>4.0522875816993462</v>
      </c>
      <c r="Z56" s="67">
        <v>-21.176470588235293</v>
      </c>
      <c r="AA56" s="67" t="s">
        <v>1230</v>
      </c>
      <c r="AB56" s="67">
        <v>11.645962732919255</v>
      </c>
      <c r="AC56" s="67">
        <v>0.77519379844961245</v>
      </c>
    </row>
    <row r="57" spans="1:29" ht="15" customHeight="1" x14ac:dyDescent="0.2">
      <c r="A57" s="18" t="s">
        <v>232</v>
      </c>
      <c r="B57" s="30" t="s">
        <v>233</v>
      </c>
      <c r="C57" s="30" t="s">
        <v>904</v>
      </c>
      <c r="D57" s="18" t="s">
        <v>248</v>
      </c>
      <c r="E57" s="31" t="s">
        <v>249</v>
      </c>
      <c r="F57" s="30" t="s">
        <v>248</v>
      </c>
      <c r="G57" s="67">
        <v>5.6006179992275005</v>
      </c>
      <c r="H57" s="67">
        <v>6.6436583261432274</v>
      </c>
      <c r="I57" s="67" t="s">
        <v>1230</v>
      </c>
      <c r="J57" s="67" t="s">
        <v>1230</v>
      </c>
      <c r="K57" s="67">
        <v>-15.083798882681565</v>
      </c>
      <c r="L57" s="67">
        <v>1.5645371577574969</v>
      </c>
      <c r="M57" s="67">
        <v>28.862275449101798</v>
      </c>
      <c r="N57" s="67">
        <v>36.994219653179186</v>
      </c>
      <c r="O57" s="67" t="s">
        <v>1230</v>
      </c>
      <c r="P57" s="67">
        <v>-9.7601323407775027</v>
      </c>
      <c r="Q57" s="67">
        <v>-28.346456692913385</v>
      </c>
      <c r="R57" s="67">
        <v>-32.862190812720847</v>
      </c>
      <c r="S57" s="67">
        <v>-15.306122448979592</v>
      </c>
      <c r="T57" s="67">
        <v>-10.198300283286118</v>
      </c>
      <c r="U57" s="67" t="s">
        <v>1230</v>
      </c>
      <c r="V57" s="67" t="s">
        <v>1230</v>
      </c>
      <c r="W57" s="67">
        <v>52.173913043478258</v>
      </c>
      <c r="X57" s="67">
        <v>0.53191489361702127</v>
      </c>
      <c r="Y57" s="67">
        <v>6.3018242122719741</v>
      </c>
      <c r="Z57" s="67">
        <v>0</v>
      </c>
      <c r="AA57" s="67" t="s">
        <v>1230</v>
      </c>
      <c r="AB57" s="67">
        <v>24.475524475524477</v>
      </c>
      <c r="AC57" s="67">
        <v>30.508474576271187</v>
      </c>
    </row>
    <row r="58" spans="1:29" ht="15" customHeight="1" x14ac:dyDescent="0.2">
      <c r="A58" s="18" t="s">
        <v>232</v>
      </c>
      <c r="B58" s="30" t="s">
        <v>233</v>
      </c>
      <c r="C58" s="30" t="s">
        <v>905</v>
      </c>
      <c r="D58" s="18" t="s">
        <v>250</v>
      </c>
      <c r="E58" s="31" t="s">
        <v>251</v>
      </c>
      <c r="F58" s="30" t="s">
        <v>250</v>
      </c>
      <c r="G58" s="67">
        <v>-0.19607843137254902</v>
      </c>
      <c r="H58" s="67">
        <v>6.4279551337359795</v>
      </c>
      <c r="I58" s="67" t="s">
        <v>1230</v>
      </c>
      <c r="J58" s="67" t="s">
        <v>1230</v>
      </c>
      <c r="K58" s="67">
        <v>-19.915254237288135</v>
      </c>
      <c r="L58" s="67">
        <v>11.524163568773234</v>
      </c>
      <c r="M58" s="67">
        <v>24.219725343320849</v>
      </c>
      <c r="N58" s="67">
        <v>10.1010101010101</v>
      </c>
      <c r="O58" s="67" t="s">
        <v>1230</v>
      </c>
      <c r="P58" s="67">
        <v>-12.76595744680851</v>
      </c>
      <c r="Q58" s="67">
        <v>-17.931034482758619</v>
      </c>
      <c r="R58" s="67">
        <v>-13.089005235602095</v>
      </c>
      <c r="S58" s="67">
        <v>-27.27272727272727</v>
      </c>
      <c r="T58" s="67">
        <v>-24.378109452736318</v>
      </c>
      <c r="U58" s="67" t="s">
        <v>1230</v>
      </c>
      <c r="V58" s="67" t="s">
        <v>1230</v>
      </c>
      <c r="W58" s="67">
        <v>27.27272727272727</v>
      </c>
      <c r="X58" s="67">
        <v>-13.793103448275861</v>
      </c>
      <c r="Y58" s="67">
        <v>-0.16528925619834711</v>
      </c>
      <c r="Z58" s="67">
        <v>-29.387755102040821</v>
      </c>
      <c r="AA58" s="67">
        <v>-26.086956521739129</v>
      </c>
      <c r="AB58" s="67">
        <v>12.820512820512819</v>
      </c>
      <c r="AC58" s="67">
        <v>-1.257861635220126</v>
      </c>
    </row>
    <row r="59" spans="1:29" ht="15" customHeight="1" x14ac:dyDescent="0.2">
      <c r="A59" s="18" t="s">
        <v>232</v>
      </c>
      <c r="B59" s="30" t="s">
        <v>233</v>
      </c>
      <c r="C59" s="30"/>
      <c r="D59" s="18" t="s">
        <v>252</v>
      </c>
      <c r="E59" s="31"/>
      <c r="F59" s="30"/>
      <c r="G59" s="67" t="s">
        <v>1231</v>
      </c>
      <c r="H59" s="67" t="s">
        <v>1231</v>
      </c>
      <c r="I59" s="67" t="s">
        <v>1231</v>
      </c>
      <c r="J59" s="67" t="s">
        <v>1231</v>
      </c>
      <c r="K59" s="67" t="s">
        <v>1231</v>
      </c>
      <c r="L59" s="67" t="s">
        <v>1231</v>
      </c>
      <c r="M59" s="67" t="s">
        <v>1231</v>
      </c>
      <c r="N59" s="67" t="s">
        <v>1231</v>
      </c>
      <c r="O59" s="67" t="s">
        <v>1231</v>
      </c>
      <c r="P59" s="67" t="s">
        <v>1231</v>
      </c>
      <c r="Q59" s="67" t="s">
        <v>1231</v>
      </c>
      <c r="R59" s="67" t="s">
        <v>1231</v>
      </c>
      <c r="S59" s="67" t="s">
        <v>1231</v>
      </c>
      <c r="T59" s="67" t="s">
        <v>1231</v>
      </c>
      <c r="U59" s="67" t="s">
        <v>1231</v>
      </c>
      <c r="V59" s="67" t="s">
        <v>1231</v>
      </c>
      <c r="W59" s="67" t="s">
        <v>1231</v>
      </c>
      <c r="X59" s="67" t="s">
        <v>1231</v>
      </c>
      <c r="Y59" s="67" t="s">
        <v>1231</v>
      </c>
      <c r="Z59" s="67" t="s">
        <v>1231</v>
      </c>
      <c r="AA59" s="67" t="s">
        <v>1231</v>
      </c>
      <c r="AB59" s="67" t="s">
        <v>1231</v>
      </c>
      <c r="AC59" s="67" t="s">
        <v>1231</v>
      </c>
    </row>
    <row r="60" spans="1:29" ht="32.25" customHeight="1" x14ac:dyDescent="0.25">
      <c r="A60" s="26" t="s">
        <v>253</v>
      </c>
      <c r="B60" s="27" t="s">
        <v>14</v>
      </c>
      <c r="C60" s="30"/>
      <c r="D60" s="26"/>
      <c r="E60" s="28"/>
      <c r="F60" s="27"/>
      <c r="G60" s="66">
        <v>0.97822989985542874</v>
      </c>
      <c r="H60" s="66">
        <v>5.6164316249815736</v>
      </c>
      <c r="I60" s="66" t="s">
        <v>1230</v>
      </c>
      <c r="J60" s="66" t="s">
        <v>1230</v>
      </c>
      <c r="K60" s="66">
        <v>-1.0784652609747667</v>
      </c>
      <c r="L60" s="66">
        <v>4.4337253865468478</v>
      </c>
      <c r="M60" s="66">
        <v>16.087271410465327</v>
      </c>
      <c r="N60" s="66">
        <v>15.52390149686142</v>
      </c>
      <c r="O60" s="66">
        <v>-17.598684210526315</v>
      </c>
      <c r="P60" s="66">
        <v>-13.432623440686807</v>
      </c>
      <c r="Q60" s="66">
        <v>-23.925959780621572</v>
      </c>
      <c r="R60" s="66">
        <v>-20.505050505050505</v>
      </c>
      <c r="S60" s="66">
        <v>-26.752921535893154</v>
      </c>
      <c r="T60" s="66">
        <v>-15.925732217573222</v>
      </c>
      <c r="U60" s="66">
        <v>-12.26215644820296</v>
      </c>
      <c r="V60" s="66">
        <v>-25.897035881435258</v>
      </c>
      <c r="W60" s="66">
        <v>-11.388422818791947</v>
      </c>
      <c r="X60" s="66">
        <v>-5.8420225682045421</v>
      </c>
      <c r="Y60" s="66">
        <v>-3.3573847739655425</v>
      </c>
      <c r="Z60" s="66">
        <v>6.8341253677302554</v>
      </c>
      <c r="AA60" s="66">
        <v>0.68669527896995708</v>
      </c>
      <c r="AB60" s="66">
        <v>13.010676156583632</v>
      </c>
      <c r="AC60" s="66">
        <v>8.2965144820814913</v>
      </c>
    </row>
    <row r="61" spans="1:29" ht="15" customHeight="1" x14ac:dyDescent="0.2">
      <c r="A61" s="18" t="s">
        <v>253</v>
      </c>
      <c r="B61" s="30" t="s">
        <v>14</v>
      </c>
      <c r="C61" s="30" t="s">
        <v>906</v>
      </c>
      <c r="D61" s="18" t="s">
        <v>254</v>
      </c>
      <c r="E61" s="31" t="s">
        <v>255</v>
      </c>
      <c r="F61" s="33" t="s">
        <v>254</v>
      </c>
      <c r="G61" s="67">
        <v>4.1491280817799163</v>
      </c>
      <c r="H61" s="67">
        <v>7.4300773612173767</v>
      </c>
      <c r="I61" s="67" t="s">
        <v>1230</v>
      </c>
      <c r="J61" s="67" t="s">
        <v>1230</v>
      </c>
      <c r="K61" s="67">
        <v>0.31574199368516015</v>
      </c>
      <c r="L61" s="67">
        <v>5.7383131338115261</v>
      </c>
      <c r="M61" s="67">
        <v>19.350887936313534</v>
      </c>
      <c r="N61" s="67">
        <v>11.922141119221411</v>
      </c>
      <c r="O61" s="67">
        <v>-16.521739130434781</v>
      </c>
      <c r="P61" s="67">
        <v>-8.0631025416301494</v>
      </c>
      <c r="Q61" s="67">
        <v>-16.357206012378427</v>
      </c>
      <c r="R61" s="67">
        <v>-5.7377049180327866</v>
      </c>
      <c r="S61" s="67">
        <v>-24.416796267496114</v>
      </c>
      <c r="T61" s="67">
        <v>-3.5169988276670576</v>
      </c>
      <c r="U61" s="67">
        <v>15.909090909090908</v>
      </c>
      <c r="V61" s="67">
        <v>-23.846153846153847</v>
      </c>
      <c r="W61" s="67">
        <v>-18.066337332392379</v>
      </c>
      <c r="X61" s="67">
        <v>1.3422818791946309</v>
      </c>
      <c r="Y61" s="67">
        <v>0.7395038167938931</v>
      </c>
      <c r="Z61" s="67">
        <v>3.9325842696629212</v>
      </c>
      <c r="AA61" s="67">
        <v>-5.6478405315614619</v>
      </c>
      <c r="AB61" s="67">
        <v>26.575505350772886</v>
      </c>
      <c r="AC61" s="67">
        <v>10.746812386156648</v>
      </c>
    </row>
    <row r="62" spans="1:29" ht="15" customHeight="1" x14ac:dyDescent="0.2">
      <c r="A62" s="18" t="s">
        <v>253</v>
      </c>
      <c r="B62" s="30" t="s">
        <v>14</v>
      </c>
      <c r="C62" s="30" t="s">
        <v>907</v>
      </c>
      <c r="D62" s="18" t="s">
        <v>15</v>
      </c>
      <c r="E62" s="31" t="s">
        <v>164</v>
      </c>
      <c r="F62" s="30"/>
      <c r="G62" s="67">
        <v>5.7855240861776815</v>
      </c>
      <c r="H62" s="67">
        <v>9.2012418854078462</v>
      </c>
      <c r="I62" s="67" t="s">
        <v>1230</v>
      </c>
      <c r="J62" s="67" t="s">
        <v>1230</v>
      </c>
      <c r="K62" s="67">
        <v>9.6322241681260934</v>
      </c>
      <c r="L62" s="67">
        <v>8.062130177514792</v>
      </c>
      <c r="M62" s="67">
        <v>10.556621880998081</v>
      </c>
      <c r="N62" s="67">
        <v>22.938144329896907</v>
      </c>
      <c r="O62" s="67" t="s">
        <v>1230</v>
      </c>
      <c r="P62" s="67">
        <v>-14.918292040063259</v>
      </c>
      <c r="Q62" s="67">
        <v>-30.105263157894736</v>
      </c>
      <c r="R62" s="67">
        <v>-22.485207100591715</v>
      </c>
      <c r="S62" s="67">
        <v>-34.313725490196077</v>
      </c>
      <c r="T62" s="67">
        <v>-10.95890410958904</v>
      </c>
      <c r="U62" s="67" t="s">
        <v>1230</v>
      </c>
      <c r="V62" s="67" t="s">
        <v>1230</v>
      </c>
      <c r="W62" s="67">
        <v>-4.8109965635738838</v>
      </c>
      <c r="X62" s="67">
        <v>-7.1847507331378306</v>
      </c>
      <c r="Y62" s="67">
        <v>-0.9942004971002486</v>
      </c>
      <c r="Z62" s="67">
        <v>41.082802547770704</v>
      </c>
      <c r="AA62" s="67">
        <v>53.521126760563376</v>
      </c>
      <c r="AB62" s="67">
        <v>27.866242038216559</v>
      </c>
      <c r="AC62" s="67">
        <v>16.949152542372879</v>
      </c>
    </row>
    <row r="63" spans="1:29" ht="15" customHeight="1" x14ac:dyDescent="0.2">
      <c r="A63" s="18" t="s">
        <v>253</v>
      </c>
      <c r="B63" s="30" t="s">
        <v>14</v>
      </c>
      <c r="C63" s="30" t="s">
        <v>908</v>
      </c>
      <c r="D63" s="18" t="s">
        <v>256</v>
      </c>
      <c r="E63" s="31" t="s">
        <v>257</v>
      </c>
      <c r="F63" s="30" t="s">
        <v>256</v>
      </c>
      <c r="G63" s="67">
        <v>3.438295901829127</v>
      </c>
      <c r="H63" s="67">
        <v>8.0714903430383398</v>
      </c>
      <c r="I63" s="67" t="s">
        <v>1230</v>
      </c>
      <c r="J63" s="67" t="s">
        <v>1230</v>
      </c>
      <c r="K63" s="67">
        <v>1.9230769230769231</v>
      </c>
      <c r="L63" s="67">
        <v>13.555713271823988</v>
      </c>
      <c r="M63" s="67">
        <v>7.6744186046511631</v>
      </c>
      <c r="N63" s="67">
        <v>25.352112676056336</v>
      </c>
      <c r="O63" s="67">
        <v>3.1746031746031744</v>
      </c>
      <c r="P63" s="67">
        <v>-9.4741828517290383</v>
      </c>
      <c r="Q63" s="67">
        <v>-16.265060240963855</v>
      </c>
      <c r="R63" s="67">
        <v>-13.333333333333334</v>
      </c>
      <c r="S63" s="67">
        <v>-18.681318681318682</v>
      </c>
      <c r="T63" s="67">
        <v>-10.857142857142858</v>
      </c>
      <c r="U63" s="67">
        <v>-12.5</v>
      </c>
      <c r="V63" s="67">
        <v>-23.178807947019866</v>
      </c>
      <c r="W63" s="67">
        <v>-8.159392789373813</v>
      </c>
      <c r="X63" s="67">
        <v>-3.0927835051546393</v>
      </c>
      <c r="Y63" s="67">
        <v>-1.6838166510757719</v>
      </c>
      <c r="Z63" s="67">
        <v>33.985330073349637</v>
      </c>
      <c r="AA63" s="67">
        <v>-6.8376068376068382</v>
      </c>
      <c r="AB63" s="67">
        <v>1.7031630170316301</v>
      </c>
      <c r="AC63" s="67">
        <v>-0.89686098654708524</v>
      </c>
    </row>
    <row r="64" spans="1:29" ht="15" customHeight="1" x14ac:dyDescent="0.2">
      <c r="A64" s="18" t="s">
        <v>253</v>
      </c>
      <c r="B64" s="30" t="s">
        <v>14</v>
      </c>
      <c r="C64" s="30" t="s">
        <v>909</v>
      </c>
      <c r="D64" s="18" t="s">
        <v>258</v>
      </c>
      <c r="E64" s="31" t="s">
        <v>259</v>
      </c>
      <c r="F64" s="33" t="s">
        <v>258</v>
      </c>
      <c r="G64" s="67" t="s">
        <v>1230</v>
      </c>
      <c r="H64" s="67" t="s">
        <v>1230</v>
      </c>
      <c r="I64" s="67" t="s">
        <v>1230</v>
      </c>
      <c r="J64" s="67" t="s">
        <v>1230</v>
      </c>
      <c r="K64" s="67" t="s">
        <v>1230</v>
      </c>
      <c r="L64" s="67" t="s">
        <v>1230</v>
      </c>
      <c r="M64" s="67" t="s">
        <v>1230</v>
      </c>
      <c r="N64" s="67" t="s">
        <v>1230</v>
      </c>
      <c r="O64" s="67" t="s">
        <v>1230</v>
      </c>
      <c r="P64" s="67" t="s">
        <v>1230</v>
      </c>
      <c r="Q64" s="67" t="s">
        <v>1230</v>
      </c>
      <c r="R64" s="67" t="s">
        <v>1230</v>
      </c>
      <c r="S64" s="67" t="s">
        <v>1230</v>
      </c>
      <c r="T64" s="67" t="s">
        <v>1230</v>
      </c>
      <c r="U64" s="67" t="s">
        <v>1230</v>
      </c>
      <c r="V64" s="67" t="s">
        <v>1230</v>
      </c>
      <c r="W64" s="67" t="s">
        <v>1230</v>
      </c>
      <c r="X64" s="67" t="s">
        <v>1230</v>
      </c>
      <c r="Y64" s="67" t="s">
        <v>1230</v>
      </c>
      <c r="Z64" s="67" t="s">
        <v>1230</v>
      </c>
      <c r="AA64" s="67" t="s">
        <v>1230</v>
      </c>
      <c r="AB64" s="67" t="s">
        <v>1230</v>
      </c>
      <c r="AC64" s="67" t="s">
        <v>1230</v>
      </c>
    </row>
    <row r="65" spans="1:29" ht="15" customHeight="1" x14ac:dyDescent="0.2">
      <c r="A65" s="18" t="s">
        <v>253</v>
      </c>
      <c r="B65" s="30" t="s">
        <v>14</v>
      </c>
      <c r="C65" s="30" t="s">
        <v>910</v>
      </c>
      <c r="D65" s="18" t="s">
        <v>20</v>
      </c>
      <c r="E65" s="31" t="s">
        <v>164</v>
      </c>
      <c r="F65" s="30"/>
      <c r="G65" s="67">
        <v>2.1662125340599454</v>
      </c>
      <c r="H65" s="67">
        <v>4.3328100470957613</v>
      </c>
      <c r="I65" s="67" t="s">
        <v>1230</v>
      </c>
      <c r="J65" s="67" t="s">
        <v>1230</v>
      </c>
      <c r="K65" s="67">
        <v>-3.0470914127423825</v>
      </c>
      <c r="L65" s="67">
        <v>1.2955465587044535</v>
      </c>
      <c r="M65" s="67">
        <v>17.939814814814813</v>
      </c>
      <c r="N65" s="67">
        <v>16.556291390728479</v>
      </c>
      <c r="O65" s="67" t="s">
        <v>1230</v>
      </c>
      <c r="P65" s="67">
        <v>-1.7774851876234363</v>
      </c>
      <c r="Q65" s="67">
        <v>-1.1799410029498525</v>
      </c>
      <c r="R65" s="67">
        <v>-8.4033613445378155</v>
      </c>
      <c r="S65" s="67">
        <v>2.7272727272727271</v>
      </c>
      <c r="T65" s="67">
        <v>14.356435643564355</v>
      </c>
      <c r="U65" s="67" t="s">
        <v>1230</v>
      </c>
      <c r="V65" s="67" t="s">
        <v>1230</v>
      </c>
      <c r="W65" s="67">
        <v>-9.2140921409214087</v>
      </c>
      <c r="X65" s="67">
        <v>-3.7313432835820892</v>
      </c>
      <c r="Y65" s="67">
        <v>-2.0637898686679175</v>
      </c>
      <c r="Z65" s="67">
        <v>-6.1068702290076331</v>
      </c>
      <c r="AA65" s="67">
        <v>-2.2727272727272729</v>
      </c>
      <c r="AB65" s="67">
        <v>8.2926829268292686</v>
      </c>
      <c r="AC65" s="67">
        <v>0</v>
      </c>
    </row>
    <row r="66" spans="1:29" ht="15" customHeight="1" x14ac:dyDescent="0.2">
      <c r="A66" s="18" t="s">
        <v>253</v>
      </c>
      <c r="B66" s="30" t="s">
        <v>14</v>
      </c>
      <c r="C66" s="30" t="s">
        <v>911</v>
      </c>
      <c r="D66" s="18" t="s">
        <v>260</v>
      </c>
      <c r="E66" s="31" t="s">
        <v>261</v>
      </c>
      <c r="F66" s="30" t="s">
        <v>260</v>
      </c>
      <c r="G66" s="67">
        <v>-6.072408604054174</v>
      </c>
      <c r="H66" s="67">
        <v>3.220146557952317</v>
      </c>
      <c r="I66" s="67" t="s">
        <v>1230</v>
      </c>
      <c r="J66" s="67" t="s">
        <v>1230</v>
      </c>
      <c r="K66" s="67">
        <v>-3.4900916888494526</v>
      </c>
      <c r="L66" s="67">
        <v>0.70866141732283461</v>
      </c>
      <c r="M66" s="67">
        <v>15.96470116325712</v>
      </c>
      <c r="N66" s="67">
        <v>19.367588932806324</v>
      </c>
      <c r="O66" s="67">
        <v>-27.385892116182575</v>
      </c>
      <c r="P66" s="67">
        <v>-32.313462297670746</v>
      </c>
      <c r="Q66" s="67">
        <v>-45.004500450045001</v>
      </c>
      <c r="R66" s="67">
        <v>-35.420098846787482</v>
      </c>
      <c r="S66" s="67">
        <v>-56.547619047619044</v>
      </c>
      <c r="T66" s="67">
        <v>-43.657817109144545</v>
      </c>
      <c r="U66" s="67">
        <v>-23.602484472049689</v>
      </c>
      <c r="V66" s="67">
        <v>-35.256410256410255</v>
      </c>
      <c r="W66" s="67">
        <v>-34.367141659681479</v>
      </c>
      <c r="X66" s="67">
        <v>-13.305322128851541</v>
      </c>
      <c r="Y66" s="67">
        <v>-13.130287648054145</v>
      </c>
      <c r="Z66" s="67">
        <v>6.8676716917922942</v>
      </c>
      <c r="AA66" s="67">
        <v>-4.8710601719197708</v>
      </c>
      <c r="AB66" s="67">
        <v>7.558859975216853</v>
      </c>
      <c r="AC66" s="67">
        <v>5.0632911392405067</v>
      </c>
    </row>
    <row r="67" spans="1:29" ht="15" customHeight="1" x14ac:dyDescent="0.2">
      <c r="A67" s="18" t="s">
        <v>253</v>
      </c>
      <c r="B67" s="30" t="s">
        <v>14</v>
      </c>
      <c r="C67" s="30" t="s">
        <v>912</v>
      </c>
      <c r="D67" s="18" t="s">
        <v>24</v>
      </c>
      <c r="E67" s="31" t="s">
        <v>164</v>
      </c>
      <c r="F67" s="30"/>
      <c r="G67" s="67">
        <v>0.92165898617511521</v>
      </c>
      <c r="H67" s="67">
        <v>4.5732397554901514</v>
      </c>
      <c r="I67" s="67" t="s">
        <v>1230</v>
      </c>
      <c r="J67" s="67" t="s">
        <v>1230</v>
      </c>
      <c r="K67" s="67">
        <v>-8.742820676451819</v>
      </c>
      <c r="L67" s="67">
        <v>0.77369439071566737</v>
      </c>
      <c r="M67" s="67">
        <v>25.914396887159537</v>
      </c>
      <c r="N67" s="67">
        <v>18.36283185840708</v>
      </c>
      <c r="O67" s="67" t="s">
        <v>1230</v>
      </c>
      <c r="P67" s="67">
        <v>-11.409090909090908</v>
      </c>
      <c r="Q67" s="67">
        <v>-32.5497287522604</v>
      </c>
      <c r="R67" s="67">
        <v>-22.748815165876778</v>
      </c>
      <c r="S67" s="67">
        <v>-38.596491228070171</v>
      </c>
      <c r="T67" s="67">
        <v>30.447761194029848</v>
      </c>
      <c r="U67" s="67" t="s">
        <v>1230</v>
      </c>
      <c r="V67" s="67" t="s">
        <v>1230</v>
      </c>
      <c r="W67" s="67">
        <v>-6.510416666666667</v>
      </c>
      <c r="X67" s="67">
        <v>-13.491124260355031</v>
      </c>
      <c r="Y67" s="67">
        <v>-1.9962570180910792</v>
      </c>
      <c r="Z67" s="67">
        <v>-15.939278937381404</v>
      </c>
      <c r="AA67" s="67">
        <v>3.8461538461538463</v>
      </c>
      <c r="AB67" s="67">
        <v>11.872705018359852</v>
      </c>
      <c r="AC67" s="67">
        <v>24.710424710424711</v>
      </c>
    </row>
    <row r="68" spans="1:29" ht="15" customHeight="1" x14ac:dyDescent="0.2">
      <c r="A68" s="18" t="s">
        <v>253</v>
      </c>
      <c r="B68" s="30" t="s">
        <v>14</v>
      </c>
      <c r="C68" s="30" t="s">
        <v>913</v>
      </c>
      <c r="D68" s="18" t="s">
        <v>262</v>
      </c>
      <c r="E68" s="31" t="s">
        <v>263</v>
      </c>
      <c r="F68" s="30" t="s">
        <v>262</v>
      </c>
      <c r="G68" s="67">
        <v>1.4567582518900977</v>
      </c>
      <c r="H68" s="67">
        <v>3.2698137721957559</v>
      </c>
      <c r="I68" s="67" t="s">
        <v>1230</v>
      </c>
      <c r="J68" s="67" t="s">
        <v>1230</v>
      </c>
      <c r="K68" s="67">
        <v>-0.78787878787878796</v>
      </c>
      <c r="L68" s="67">
        <v>4.742625795257374</v>
      </c>
      <c r="M68" s="67">
        <v>6.4777327935222671</v>
      </c>
      <c r="N68" s="67">
        <v>-3.7593984962406015</v>
      </c>
      <c r="O68" s="67">
        <v>-20.454545454545457</v>
      </c>
      <c r="P68" s="67">
        <v>1.0911925175370227</v>
      </c>
      <c r="Q68" s="67">
        <v>4.3981481481481479</v>
      </c>
      <c r="R68" s="67">
        <v>-19.915254237288135</v>
      </c>
      <c r="S68" s="67">
        <v>33.673469387755098</v>
      </c>
      <c r="T68" s="67">
        <v>-27.077363896848141</v>
      </c>
      <c r="U68" s="67">
        <v>5.9701492537313428</v>
      </c>
      <c r="V68" s="67" t="s">
        <v>1230</v>
      </c>
      <c r="W68" s="67">
        <v>40.715502555366271</v>
      </c>
      <c r="X68" s="67">
        <v>-5.3133514986376023</v>
      </c>
      <c r="Y68" s="67">
        <v>-1.2170385395537524</v>
      </c>
      <c r="Z68" s="67">
        <v>3.9292730844793713</v>
      </c>
      <c r="AA68" s="67">
        <v>6.666666666666667</v>
      </c>
      <c r="AB68" s="67">
        <v>0.83135391923990498</v>
      </c>
      <c r="AC68" s="67">
        <v>-2.8571428571428572</v>
      </c>
    </row>
    <row r="69" spans="1:29" ht="15" customHeight="1" x14ac:dyDescent="0.2">
      <c r="A69" s="18" t="s">
        <v>253</v>
      </c>
      <c r="B69" s="30" t="s">
        <v>14</v>
      </c>
      <c r="C69" s="30"/>
      <c r="D69" s="18" t="s">
        <v>861</v>
      </c>
      <c r="E69" s="31"/>
      <c r="F69" s="30"/>
      <c r="G69" s="67" t="s">
        <v>1231</v>
      </c>
      <c r="H69" s="67" t="s">
        <v>1231</v>
      </c>
      <c r="I69" s="67" t="s">
        <v>1231</v>
      </c>
      <c r="J69" s="67" t="s">
        <v>1231</v>
      </c>
      <c r="K69" s="67" t="s">
        <v>1231</v>
      </c>
      <c r="L69" s="67" t="s">
        <v>1231</v>
      </c>
      <c r="M69" s="67" t="s">
        <v>1231</v>
      </c>
      <c r="N69" s="67" t="s">
        <v>1231</v>
      </c>
      <c r="O69" s="67" t="s">
        <v>1231</v>
      </c>
      <c r="P69" s="67" t="s">
        <v>1231</v>
      </c>
      <c r="Q69" s="67" t="s">
        <v>1231</v>
      </c>
      <c r="R69" s="67" t="s">
        <v>1231</v>
      </c>
      <c r="S69" s="67" t="s">
        <v>1231</v>
      </c>
      <c r="T69" s="67" t="s">
        <v>1231</v>
      </c>
      <c r="U69" s="67" t="s">
        <v>1231</v>
      </c>
      <c r="V69" s="67" t="s">
        <v>1231</v>
      </c>
      <c r="W69" s="67" t="s">
        <v>1231</v>
      </c>
      <c r="X69" s="67" t="s">
        <v>1231</v>
      </c>
      <c r="Y69" s="67" t="s">
        <v>1231</v>
      </c>
      <c r="Z69" s="67" t="s">
        <v>1231</v>
      </c>
      <c r="AA69" s="67" t="s">
        <v>1231</v>
      </c>
      <c r="AB69" s="67" t="s">
        <v>1231</v>
      </c>
      <c r="AC69" s="67" t="s">
        <v>1231</v>
      </c>
    </row>
    <row r="70" spans="1:29" ht="30.75" customHeight="1" x14ac:dyDescent="0.25">
      <c r="A70" s="26" t="s">
        <v>265</v>
      </c>
      <c r="B70" s="27" t="s">
        <v>31</v>
      </c>
      <c r="C70" s="30"/>
      <c r="D70" s="26"/>
      <c r="E70" s="28"/>
      <c r="F70" s="27"/>
      <c r="G70" s="66">
        <v>-5.4135896534208579</v>
      </c>
      <c r="H70" s="66">
        <v>-4.5840752989061313</v>
      </c>
      <c r="I70" s="66" t="s">
        <v>1230</v>
      </c>
      <c r="J70" s="66" t="s">
        <v>1230</v>
      </c>
      <c r="K70" s="66">
        <v>-5.3901437371663246</v>
      </c>
      <c r="L70" s="66">
        <v>-12.135863652846609</v>
      </c>
      <c r="M70" s="66">
        <v>7.649186256781193</v>
      </c>
      <c r="N70" s="66">
        <v>7.5184016824395377</v>
      </c>
      <c r="O70" s="66">
        <v>-3.8860103626943006</v>
      </c>
      <c r="P70" s="66">
        <v>-8.9051987767584091</v>
      </c>
      <c r="Q70" s="66">
        <v>-15.509957754978879</v>
      </c>
      <c r="R70" s="66">
        <v>-8.3507306889352826</v>
      </c>
      <c r="S70" s="66">
        <v>-25.321888412017167</v>
      </c>
      <c r="T70" s="66">
        <v>-7.5043199210071592</v>
      </c>
      <c r="U70" s="66">
        <v>-33.082706766917291</v>
      </c>
      <c r="V70" s="66">
        <v>1.7781541066892466</v>
      </c>
      <c r="W70" s="66">
        <v>-12.859145059565522</v>
      </c>
      <c r="X70" s="66">
        <v>-3.5157108327840034</v>
      </c>
      <c r="Y70" s="66">
        <v>-7.5439101641232371</v>
      </c>
      <c r="Z70" s="66">
        <v>-14.59346768589298</v>
      </c>
      <c r="AA70" s="66">
        <v>-22.888283378746593</v>
      </c>
      <c r="AB70" s="66">
        <v>11.902693310165075</v>
      </c>
      <c r="AC70" s="66">
        <v>-19.622093023255811</v>
      </c>
    </row>
    <row r="71" spans="1:29" ht="15" customHeight="1" x14ac:dyDescent="0.2">
      <c r="A71" s="18" t="s">
        <v>265</v>
      </c>
      <c r="B71" s="30" t="s">
        <v>31</v>
      </c>
      <c r="C71" s="30" t="s">
        <v>914</v>
      </c>
      <c r="D71" s="18" t="s">
        <v>32</v>
      </c>
      <c r="E71" s="31" t="s">
        <v>164</v>
      </c>
      <c r="F71" s="30"/>
      <c r="G71" s="67">
        <v>-5.2536619675239287</v>
      </c>
      <c r="H71" s="67">
        <v>-3.8185759546439888</v>
      </c>
      <c r="I71" s="67" t="s">
        <v>1230</v>
      </c>
      <c r="J71" s="67" t="s">
        <v>1230</v>
      </c>
      <c r="K71" s="67">
        <v>-3.0496257277515939</v>
      </c>
      <c r="L71" s="67">
        <v>-10.04054836841089</v>
      </c>
      <c r="M71" s="67">
        <v>5.5277951280449722</v>
      </c>
      <c r="N71" s="67">
        <v>8.0489938757655288</v>
      </c>
      <c r="O71" s="67">
        <v>-5.5555555555555554</v>
      </c>
      <c r="P71" s="67">
        <v>-9.1480996068152027</v>
      </c>
      <c r="Q71" s="67">
        <v>-15.135135135135137</v>
      </c>
      <c r="R71" s="67">
        <v>-5.8383233532934131</v>
      </c>
      <c r="S71" s="67">
        <v>-29.185520361990953</v>
      </c>
      <c r="T71" s="67">
        <v>-7.8498293515358366</v>
      </c>
      <c r="U71" s="67">
        <v>-30.463576158940398</v>
      </c>
      <c r="V71" s="67">
        <v>3.0067895247332688</v>
      </c>
      <c r="W71" s="67">
        <v>-12.824139556812824</v>
      </c>
      <c r="X71" s="67">
        <v>-5.20943329813446</v>
      </c>
      <c r="Y71" s="67">
        <v>-4.9043062200956937</v>
      </c>
      <c r="Z71" s="67">
        <v>-14.793577981651376</v>
      </c>
      <c r="AA71" s="67">
        <v>-22.745098039215687</v>
      </c>
      <c r="AB71" s="67">
        <v>9.2393840410639285</v>
      </c>
      <c r="AC71" s="67">
        <v>-26.956521739130434</v>
      </c>
    </row>
    <row r="72" spans="1:29" ht="15" customHeight="1" x14ac:dyDescent="0.2">
      <c r="A72" s="18" t="s">
        <v>265</v>
      </c>
      <c r="B72" s="30" t="s">
        <v>31</v>
      </c>
      <c r="C72" s="30" t="s">
        <v>915</v>
      </c>
      <c r="D72" s="18" t="s">
        <v>31</v>
      </c>
      <c r="E72" s="31" t="s">
        <v>164</v>
      </c>
      <c r="F72" s="30"/>
      <c r="G72" s="67">
        <v>-6.9723860442043764</v>
      </c>
      <c r="H72" s="67">
        <v>-6.8036286019210248</v>
      </c>
      <c r="I72" s="67" t="s">
        <v>1230</v>
      </c>
      <c r="J72" s="67" t="s">
        <v>1230</v>
      </c>
      <c r="K72" s="67">
        <v>-10.285455369279566</v>
      </c>
      <c r="L72" s="67">
        <v>-16.922574322116954</v>
      </c>
      <c r="M72" s="67">
        <v>10.557053009883198</v>
      </c>
      <c r="N72" s="67">
        <v>0.55555555555555558</v>
      </c>
      <c r="O72" s="67">
        <v>1.639344262295082</v>
      </c>
      <c r="P72" s="67">
        <v>-8.5106382978723403</v>
      </c>
      <c r="Q72" s="67">
        <v>-15.711645101663585</v>
      </c>
      <c r="R72" s="67">
        <v>-14.507772020725387</v>
      </c>
      <c r="S72" s="67">
        <v>-17.097415506958249</v>
      </c>
      <c r="T72" s="67">
        <v>-6.9028156221616719</v>
      </c>
      <c r="U72" s="67">
        <v>-40.425531914893611</v>
      </c>
      <c r="V72" s="67">
        <v>-9.3959731543624159</v>
      </c>
      <c r="W72" s="67">
        <v>-13.661202185792352</v>
      </c>
      <c r="X72" s="67">
        <v>-0.83184789067142006</v>
      </c>
      <c r="Y72" s="67">
        <v>-12.050816696914699</v>
      </c>
      <c r="Z72" s="67">
        <v>-16.546762589928058</v>
      </c>
      <c r="AA72" s="67">
        <v>-30.357142857142854</v>
      </c>
      <c r="AB72" s="67">
        <v>13.564668769716087</v>
      </c>
      <c r="AC72" s="67">
        <v>-18.562874251497004</v>
      </c>
    </row>
    <row r="73" spans="1:29" ht="15" customHeight="1" x14ac:dyDescent="0.2">
      <c r="A73" s="18" t="s">
        <v>265</v>
      </c>
      <c r="B73" s="30" t="s">
        <v>31</v>
      </c>
      <c r="C73" s="30"/>
      <c r="D73" s="18" t="s">
        <v>267</v>
      </c>
      <c r="E73" s="31"/>
      <c r="F73" s="30"/>
      <c r="G73" s="67" t="s">
        <v>1231</v>
      </c>
      <c r="H73" s="67" t="s">
        <v>1231</v>
      </c>
      <c r="I73" s="67" t="s">
        <v>1231</v>
      </c>
      <c r="J73" s="67" t="s">
        <v>1231</v>
      </c>
      <c r="K73" s="67" t="s">
        <v>1231</v>
      </c>
      <c r="L73" s="67" t="s">
        <v>1231</v>
      </c>
      <c r="M73" s="67" t="s">
        <v>1231</v>
      </c>
      <c r="N73" s="67" t="s">
        <v>1231</v>
      </c>
      <c r="O73" s="67" t="s">
        <v>1231</v>
      </c>
      <c r="P73" s="67" t="s">
        <v>1231</v>
      </c>
      <c r="Q73" s="67" t="s">
        <v>1231</v>
      </c>
      <c r="R73" s="67" t="s">
        <v>1231</v>
      </c>
      <c r="S73" s="67" t="s">
        <v>1231</v>
      </c>
      <c r="T73" s="67" t="s">
        <v>1231</v>
      </c>
      <c r="U73" s="67" t="s">
        <v>1231</v>
      </c>
      <c r="V73" s="67" t="s">
        <v>1231</v>
      </c>
      <c r="W73" s="67" t="s">
        <v>1231</v>
      </c>
      <c r="X73" s="67" t="s">
        <v>1231</v>
      </c>
      <c r="Y73" s="67" t="s">
        <v>1231</v>
      </c>
      <c r="Z73" s="67" t="s">
        <v>1231</v>
      </c>
      <c r="AA73" s="67" t="s">
        <v>1231</v>
      </c>
      <c r="AB73" s="67" t="s">
        <v>1231</v>
      </c>
      <c r="AC73" s="67" t="s">
        <v>1231</v>
      </c>
    </row>
    <row r="74" spans="1:29" ht="30.75" customHeight="1" x14ac:dyDescent="0.25">
      <c r="A74" s="26" t="s">
        <v>268</v>
      </c>
      <c r="B74" s="27" t="s">
        <v>269</v>
      </c>
      <c r="C74" s="30"/>
      <c r="D74" s="26"/>
      <c r="E74" s="28"/>
      <c r="F74" s="27"/>
      <c r="G74" s="67">
        <v>-8.053735041898987</v>
      </c>
      <c r="H74" s="67">
        <v>-5.3962062108000612</v>
      </c>
      <c r="I74" s="67" t="s">
        <v>1230</v>
      </c>
      <c r="J74" s="67" t="s">
        <v>1230</v>
      </c>
      <c r="K74" s="67">
        <v>-5.2116650987770461</v>
      </c>
      <c r="L74" s="67">
        <v>-4.7518972562755399</v>
      </c>
      <c r="M74" s="67">
        <v>-6.0282241618402805</v>
      </c>
      <c r="N74" s="67">
        <v>6.6408411732152741</v>
      </c>
      <c r="O74" s="67">
        <v>-17.961165048543691</v>
      </c>
      <c r="P74" s="67">
        <v>-22.223653697500644</v>
      </c>
      <c r="Q74" s="67">
        <v>-30.203744493392072</v>
      </c>
      <c r="R74" s="67">
        <v>-27.232502011263072</v>
      </c>
      <c r="S74" s="67">
        <v>-36.64921465968586</v>
      </c>
      <c r="T74" s="67">
        <v>-23.09077809798271</v>
      </c>
      <c r="U74" s="67">
        <v>17.346938775510203</v>
      </c>
      <c r="V74" s="67">
        <v>-5.2763819095477382</v>
      </c>
      <c r="W74" s="67">
        <v>-18.550581251545882</v>
      </c>
      <c r="X74" s="67">
        <v>-21.768251841929001</v>
      </c>
      <c r="Y74" s="67">
        <v>-0.75406032482598606</v>
      </c>
      <c r="Z74" s="67">
        <v>-5.8139534883720927</v>
      </c>
      <c r="AA74" s="67">
        <v>5.5555555555555554</v>
      </c>
      <c r="AB74" s="67">
        <v>2.0840884378397968</v>
      </c>
      <c r="AC74" s="67">
        <v>-8.1019830028328617</v>
      </c>
    </row>
    <row r="75" spans="1:29" ht="15" customHeight="1" x14ac:dyDescent="0.2">
      <c r="A75" s="18" t="s">
        <v>268</v>
      </c>
      <c r="B75" s="30" t="s">
        <v>269</v>
      </c>
      <c r="C75" s="30" t="s">
        <v>916</v>
      </c>
      <c r="D75" s="18" t="s">
        <v>270</v>
      </c>
      <c r="E75" s="31" t="s">
        <v>271</v>
      </c>
      <c r="F75" s="33" t="s">
        <v>270</v>
      </c>
      <c r="G75" s="67">
        <v>-7.8893983040532314</v>
      </c>
      <c r="H75" s="67">
        <v>-5.3279467680608361</v>
      </c>
      <c r="I75" s="67" t="s">
        <v>1230</v>
      </c>
      <c r="J75" s="67" t="s">
        <v>1230</v>
      </c>
      <c r="K75" s="67">
        <v>-3.8351595998094332</v>
      </c>
      <c r="L75" s="67">
        <v>-2.4321098179647866</v>
      </c>
      <c r="M75" s="67">
        <v>-7.9936840027632492</v>
      </c>
      <c r="N75" s="67">
        <v>3.667820069204152</v>
      </c>
      <c r="O75" s="67">
        <v>-7.8014184397163122</v>
      </c>
      <c r="P75" s="67">
        <v>-21.524118362383462</v>
      </c>
      <c r="Q75" s="67">
        <v>-27.760470751124956</v>
      </c>
      <c r="R75" s="67">
        <v>-25.164224355735222</v>
      </c>
      <c r="S75" s="67">
        <v>-33.406593406593402</v>
      </c>
      <c r="T75" s="67">
        <v>-28.545034642032334</v>
      </c>
      <c r="U75" s="67">
        <v>23.943661971830984</v>
      </c>
      <c r="V75" s="67">
        <v>7.1428571428571423</v>
      </c>
      <c r="W75" s="67">
        <v>-14.727722772277227</v>
      </c>
      <c r="X75" s="67">
        <v>-22.415219189412738</v>
      </c>
      <c r="Y75" s="67">
        <v>-0.85860684115773434</v>
      </c>
      <c r="Z75" s="67">
        <v>-8.0808080808080813</v>
      </c>
      <c r="AA75" s="67">
        <v>1.3824884792626728</v>
      </c>
      <c r="AB75" s="67">
        <v>3.0772790374826471</v>
      </c>
      <c r="AC75" s="67">
        <v>-9.5013477088948797</v>
      </c>
    </row>
    <row r="76" spans="1:29" ht="15" customHeight="1" x14ac:dyDescent="0.2">
      <c r="A76" s="18" t="s">
        <v>268</v>
      </c>
      <c r="B76" s="30" t="s">
        <v>269</v>
      </c>
      <c r="C76" s="30" t="s">
        <v>917</v>
      </c>
      <c r="D76" s="18" t="s">
        <v>272</v>
      </c>
      <c r="E76" s="31" t="s">
        <v>273</v>
      </c>
      <c r="F76" s="30" t="s">
        <v>272</v>
      </c>
      <c r="G76" s="67">
        <v>-9.065033638088666</v>
      </c>
      <c r="H76" s="67">
        <v>-6.6351684470008223</v>
      </c>
      <c r="I76" s="67" t="s">
        <v>1230</v>
      </c>
      <c r="J76" s="67" t="s">
        <v>1230</v>
      </c>
      <c r="K76" s="67">
        <v>-9.2575618698441797</v>
      </c>
      <c r="L76" s="67">
        <v>-15.714285714285714</v>
      </c>
      <c r="M76" s="67">
        <v>3.3248081841432229</v>
      </c>
      <c r="N76" s="67">
        <v>21.23076923076923</v>
      </c>
      <c r="O76" s="67" t="s">
        <v>1230</v>
      </c>
      <c r="P76" s="67">
        <v>-24.824952259707192</v>
      </c>
      <c r="Q76" s="67">
        <v>-40.54054054054054</v>
      </c>
      <c r="R76" s="67">
        <v>-36.56126482213439</v>
      </c>
      <c r="S76" s="67">
        <v>-49.145299145299141</v>
      </c>
      <c r="T76" s="67">
        <v>-2.5210084033613445</v>
      </c>
      <c r="U76" s="67">
        <v>8</v>
      </c>
      <c r="V76" s="67">
        <v>-35.593220338983052</v>
      </c>
      <c r="W76" s="67">
        <v>-33.621755253399257</v>
      </c>
      <c r="X76" s="67">
        <v>-18.674698795180721</v>
      </c>
      <c r="Y76" s="67">
        <v>0.52005943536404153</v>
      </c>
      <c r="Z76" s="67">
        <v>0.27932960893854747</v>
      </c>
      <c r="AA76" s="67">
        <v>12.857142857142856</v>
      </c>
      <c r="AB76" s="67">
        <v>-1.0327022375215147</v>
      </c>
      <c r="AC76" s="67">
        <v>0.76923076923076927</v>
      </c>
    </row>
    <row r="77" spans="1:29" ht="15" customHeight="1" x14ac:dyDescent="0.2">
      <c r="A77" s="18" t="s">
        <v>268</v>
      </c>
      <c r="B77" s="30" t="s">
        <v>269</v>
      </c>
      <c r="C77" s="30"/>
      <c r="D77" s="18" t="s">
        <v>274</v>
      </c>
      <c r="E77" s="31"/>
      <c r="F77" s="30"/>
      <c r="G77" s="67" t="s">
        <v>1231</v>
      </c>
      <c r="H77" s="67" t="s">
        <v>1231</v>
      </c>
      <c r="I77" s="67" t="s">
        <v>1231</v>
      </c>
      <c r="J77" s="67" t="s">
        <v>1231</v>
      </c>
      <c r="K77" s="67" t="s">
        <v>1231</v>
      </c>
      <c r="L77" s="67" t="s">
        <v>1231</v>
      </c>
      <c r="M77" s="67" t="s">
        <v>1231</v>
      </c>
      <c r="N77" s="67" t="s">
        <v>1231</v>
      </c>
      <c r="O77" s="67" t="s">
        <v>1231</v>
      </c>
      <c r="P77" s="67" t="s">
        <v>1231</v>
      </c>
      <c r="Q77" s="67" t="s">
        <v>1231</v>
      </c>
      <c r="R77" s="67" t="s">
        <v>1231</v>
      </c>
      <c r="S77" s="67" t="s">
        <v>1231</v>
      </c>
      <c r="T77" s="67" t="s">
        <v>1231</v>
      </c>
      <c r="U77" s="67" t="s">
        <v>1231</v>
      </c>
      <c r="V77" s="67" t="s">
        <v>1231</v>
      </c>
      <c r="W77" s="67" t="s">
        <v>1231</v>
      </c>
      <c r="X77" s="67" t="s">
        <v>1231</v>
      </c>
      <c r="Y77" s="67" t="s">
        <v>1231</v>
      </c>
      <c r="Z77" s="67" t="s">
        <v>1231</v>
      </c>
      <c r="AA77" s="67" t="s">
        <v>1231</v>
      </c>
      <c r="AB77" s="67" t="s">
        <v>1231</v>
      </c>
      <c r="AC77" s="67" t="s">
        <v>1231</v>
      </c>
    </row>
    <row r="78" spans="1:29" ht="33.75" customHeight="1" x14ac:dyDescent="0.25">
      <c r="A78" s="26" t="s">
        <v>275</v>
      </c>
      <c r="B78" s="27" t="s">
        <v>276</v>
      </c>
      <c r="C78" s="30"/>
      <c r="D78" s="26"/>
      <c r="E78" s="28"/>
      <c r="F78" s="27"/>
      <c r="G78" s="66">
        <v>19.920881604973157</v>
      </c>
      <c r="H78" s="66">
        <v>30.873935501884688</v>
      </c>
      <c r="I78" s="66" t="s">
        <v>1230</v>
      </c>
      <c r="J78" s="66" t="s">
        <v>1230</v>
      </c>
      <c r="K78" s="66">
        <v>2.47809005741916</v>
      </c>
      <c r="L78" s="66">
        <v>9.284195605953224</v>
      </c>
      <c r="M78" s="66">
        <v>71.196868008948542</v>
      </c>
      <c r="N78" s="66">
        <v>19.966996699669966</v>
      </c>
      <c r="O78" s="67" t="s">
        <v>1230</v>
      </c>
      <c r="P78" s="66">
        <v>-7.1649065800162477</v>
      </c>
      <c r="Q78" s="66">
        <v>-8.9698668535388926</v>
      </c>
      <c r="R78" s="66">
        <v>-1.6771488469601679</v>
      </c>
      <c r="S78" s="66">
        <v>-23.678646934460886</v>
      </c>
      <c r="T78" s="66">
        <v>-16.966580976863753</v>
      </c>
      <c r="U78" s="66">
        <v>26.315789473684209</v>
      </c>
      <c r="V78" s="66">
        <v>35.185185185185183</v>
      </c>
      <c r="W78" s="66">
        <v>-11.858279103398409</v>
      </c>
      <c r="X78" s="66">
        <v>-3.1472933277381454</v>
      </c>
      <c r="Y78" s="66">
        <v>6.0010346611484735</v>
      </c>
      <c r="Z78" s="66">
        <v>-14.517625231910946</v>
      </c>
      <c r="AA78" s="66">
        <v>-8.1180811808118083</v>
      </c>
      <c r="AB78" s="66">
        <v>79.048271140020546</v>
      </c>
      <c r="AC78" s="66">
        <v>-8.1447963800904972</v>
      </c>
    </row>
    <row r="79" spans="1:29" ht="15" customHeight="1" x14ac:dyDescent="0.2">
      <c r="A79" s="18" t="s">
        <v>275</v>
      </c>
      <c r="B79" s="30" t="s">
        <v>276</v>
      </c>
      <c r="C79" s="30" t="s">
        <v>918</v>
      </c>
      <c r="D79" s="18" t="s">
        <v>277</v>
      </c>
      <c r="E79" s="31" t="s">
        <v>278</v>
      </c>
      <c r="F79" s="30" t="s">
        <v>277</v>
      </c>
      <c r="G79" s="67">
        <v>18.017283548018913</v>
      </c>
      <c r="H79" s="67">
        <v>30.04737609329446</v>
      </c>
      <c r="I79" s="67" t="s">
        <v>1230</v>
      </c>
      <c r="J79" s="67" t="s">
        <v>1230</v>
      </c>
      <c r="K79" s="67">
        <v>-2.1897810218978102</v>
      </c>
      <c r="L79" s="67">
        <v>4.4276966556759305</v>
      </c>
      <c r="M79" s="67">
        <v>74.55315145813735</v>
      </c>
      <c r="N79" s="67">
        <v>16.708229426433917</v>
      </c>
      <c r="O79" s="67" t="s">
        <v>1230</v>
      </c>
      <c r="P79" s="67">
        <v>-9.7772744431861085</v>
      </c>
      <c r="Q79" s="67">
        <v>-6.1705989110707806</v>
      </c>
      <c r="R79" s="67">
        <v>-6.1425061425061429</v>
      </c>
      <c r="S79" s="67">
        <v>-6.25</v>
      </c>
      <c r="T79" s="67">
        <v>-5.6657223796034</v>
      </c>
      <c r="U79" s="67" t="s">
        <v>1230</v>
      </c>
      <c r="V79" s="67">
        <v>29.629629629629626</v>
      </c>
      <c r="W79" s="67">
        <v>-22.109826589595375</v>
      </c>
      <c r="X79" s="67">
        <v>-8.3850931677018643</v>
      </c>
      <c r="Y79" s="67">
        <v>-0.34059945504087191</v>
      </c>
      <c r="Z79" s="67">
        <v>-13.739545997610513</v>
      </c>
      <c r="AA79" s="67">
        <v>-17.045454545454543</v>
      </c>
      <c r="AB79" s="67">
        <v>87.3</v>
      </c>
      <c r="AC79" s="67">
        <v>4.823151125401929</v>
      </c>
    </row>
    <row r="80" spans="1:29" ht="15" customHeight="1" x14ac:dyDescent="0.2">
      <c r="A80" s="18" t="s">
        <v>275</v>
      </c>
      <c r="B80" s="30" t="s">
        <v>276</v>
      </c>
      <c r="C80" s="30" t="s">
        <v>919</v>
      </c>
      <c r="D80" s="18" t="s">
        <v>279</v>
      </c>
      <c r="E80" s="31" t="s">
        <v>280</v>
      </c>
      <c r="F80" s="30" t="s">
        <v>279</v>
      </c>
      <c r="G80" s="67">
        <v>16.585024492652202</v>
      </c>
      <c r="H80" s="67">
        <v>22.817764165390507</v>
      </c>
      <c r="I80" s="67" t="s">
        <v>1230</v>
      </c>
      <c r="J80" s="67" t="s">
        <v>1230</v>
      </c>
      <c r="K80" s="67">
        <v>6.0737527114967458</v>
      </c>
      <c r="L80" s="67">
        <v>12.597402597402596</v>
      </c>
      <c r="M80" s="67">
        <v>44.291609353507567</v>
      </c>
      <c r="N80" s="67">
        <v>35.76158940397351</v>
      </c>
      <c r="O80" s="67" t="s">
        <v>1230</v>
      </c>
      <c r="P80" s="67">
        <v>-15.356265356265355</v>
      </c>
      <c r="Q80" s="67">
        <v>-11.827956989247312</v>
      </c>
      <c r="R80" s="67">
        <v>-9.4202898550724647</v>
      </c>
      <c r="S80" s="67" t="s">
        <v>1230</v>
      </c>
      <c r="T80" s="67">
        <v>-21.53846153846154</v>
      </c>
      <c r="U80" s="67" t="s">
        <v>1230</v>
      </c>
      <c r="V80" s="67" t="s">
        <v>1230</v>
      </c>
      <c r="W80" s="67">
        <v>-17.073170731707318</v>
      </c>
      <c r="X80" s="67">
        <v>-18.421052631578945</v>
      </c>
      <c r="Y80" s="67">
        <v>7.9166666666666661</v>
      </c>
      <c r="Z80" s="67">
        <v>4.4025157232704402</v>
      </c>
      <c r="AA80" s="67" t="s">
        <v>1230</v>
      </c>
      <c r="AB80" s="67">
        <v>65.046296296296291</v>
      </c>
      <c r="AC80" s="67">
        <v>-2.3809523809523809</v>
      </c>
    </row>
    <row r="81" spans="1:29" ht="15" customHeight="1" x14ac:dyDescent="0.2">
      <c r="A81" s="18" t="s">
        <v>275</v>
      </c>
      <c r="B81" s="30" t="s">
        <v>276</v>
      </c>
      <c r="C81" s="30" t="s">
        <v>920</v>
      </c>
      <c r="D81" s="18" t="s">
        <v>281</v>
      </c>
      <c r="E81" s="31" t="s">
        <v>282</v>
      </c>
      <c r="F81" s="30" t="s">
        <v>281</v>
      </c>
      <c r="G81" s="67">
        <v>16.813842482100238</v>
      </c>
      <c r="H81" s="67">
        <v>27.156712608473711</v>
      </c>
      <c r="I81" s="67" t="s">
        <v>1230</v>
      </c>
      <c r="J81" s="67" t="s">
        <v>1230</v>
      </c>
      <c r="K81" s="67">
        <v>5.8548009367681502</v>
      </c>
      <c r="L81" s="67">
        <v>6.2579821200510848</v>
      </c>
      <c r="M81" s="67">
        <v>61.055444221776888</v>
      </c>
      <c r="N81" s="67">
        <v>3.0726256983240221</v>
      </c>
      <c r="O81" s="67" t="s">
        <v>1230</v>
      </c>
      <c r="P81" s="67">
        <v>-6.4310954063604235</v>
      </c>
      <c r="Q81" s="67">
        <v>-15.339233038348082</v>
      </c>
      <c r="R81" s="67">
        <v>2.912621359223301</v>
      </c>
      <c r="S81" s="67">
        <v>-43.609022556390975</v>
      </c>
      <c r="T81" s="67">
        <v>-38.378378378378379</v>
      </c>
      <c r="U81" s="67" t="s">
        <v>1230</v>
      </c>
      <c r="V81" s="67" t="s">
        <v>1230</v>
      </c>
      <c r="W81" s="67">
        <v>7.07395498392283</v>
      </c>
      <c r="X81" s="67">
        <v>-1.4760147601476015</v>
      </c>
      <c r="Y81" s="67">
        <v>5.0366300366300365</v>
      </c>
      <c r="Z81" s="67">
        <v>-21.459227467811161</v>
      </c>
      <c r="AA81" s="67">
        <v>-14.285714285714285</v>
      </c>
      <c r="AB81" s="67">
        <v>65.835411471321692</v>
      </c>
      <c r="AC81" s="67">
        <v>-18.852459016393443</v>
      </c>
    </row>
    <row r="82" spans="1:29" ht="15" customHeight="1" x14ac:dyDescent="0.2">
      <c r="A82" s="18" t="s">
        <v>275</v>
      </c>
      <c r="B82" s="30" t="s">
        <v>276</v>
      </c>
      <c r="C82" s="30" t="s">
        <v>921</v>
      </c>
      <c r="D82" s="18" t="s">
        <v>283</v>
      </c>
      <c r="E82" s="31" t="s">
        <v>284</v>
      </c>
      <c r="F82" s="30" t="s">
        <v>283</v>
      </c>
      <c r="G82" s="67">
        <v>29.12691529343741</v>
      </c>
      <c r="H82" s="67">
        <v>42.654508611955421</v>
      </c>
      <c r="I82" s="67" t="s">
        <v>1230</v>
      </c>
      <c r="J82" s="67" t="s">
        <v>1230</v>
      </c>
      <c r="K82" s="67">
        <v>4.0735873850197102</v>
      </c>
      <c r="L82" s="67">
        <v>19.831223628691983</v>
      </c>
      <c r="M82" s="67">
        <v>98.422090729783037</v>
      </c>
      <c r="N82" s="67">
        <v>36.423841059602644</v>
      </c>
      <c r="O82" s="67" t="s">
        <v>1230</v>
      </c>
      <c r="P82" s="67">
        <v>2.6624902114330462</v>
      </c>
      <c r="Q82" s="67">
        <v>-5.6980056980056979</v>
      </c>
      <c r="R82" s="67">
        <v>7.8817733990147785</v>
      </c>
      <c r="S82" s="67">
        <v>-24.324324324324326</v>
      </c>
      <c r="T82" s="67">
        <v>-15.428571428571427</v>
      </c>
      <c r="U82" s="67" t="s">
        <v>1230</v>
      </c>
      <c r="V82" s="67" t="s">
        <v>1230</v>
      </c>
      <c r="W82" s="67">
        <v>-2.3148148148148149</v>
      </c>
      <c r="X82" s="67">
        <v>16.969696969696972</v>
      </c>
      <c r="Y82" s="67">
        <v>17.433414043583532</v>
      </c>
      <c r="Z82" s="67">
        <v>-20.934579439252339</v>
      </c>
      <c r="AA82" s="67">
        <v>-8.3333333333333321</v>
      </c>
      <c r="AB82" s="67">
        <v>91.266375545851531</v>
      </c>
      <c r="AC82" s="67">
        <v>-15.918367346938775</v>
      </c>
    </row>
    <row r="83" spans="1:29" ht="15" customHeight="1" x14ac:dyDescent="0.2">
      <c r="A83" s="18" t="s">
        <v>275</v>
      </c>
      <c r="B83" s="30" t="s">
        <v>276</v>
      </c>
      <c r="C83" s="30"/>
      <c r="D83" s="18" t="s">
        <v>285</v>
      </c>
      <c r="E83" s="31"/>
      <c r="F83" s="30"/>
      <c r="G83" s="67" t="s">
        <v>1231</v>
      </c>
      <c r="H83" s="67" t="s">
        <v>1231</v>
      </c>
      <c r="I83" s="67" t="s">
        <v>1231</v>
      </c>
      <c r="J83" s="67" t="s">
        <v>1231</v>
      </c>
      <c r="K83" s="67" t="s">
        <v>1231</v>
      </c>
      <c r="L83" s="67" t="s">
        <v>1231</v>
      </c>
      <c r="M83" s="67" t="s">
        <v>1231</v>
      </c>
      <c r="N83" s="67" t="s">
        <v>1231</v>
      </c>
      <c r="O83" s="67" t="s">
        <v>1231</v>
      </c>
      <c r="P83" s="67" t="s">
        <v>1231</v>
      </c>
      <c r="Q83" s="67" t="s">
        <v>1231</v>
      </c>
      <c r="R83" s="67" t="s">
        <v>1231</v>
      </c>
      <c r="S83" s="67" t="s">
        <v>1231</v>
      </c>
      <c r="T83" s="67" t="s">
        <v>1231</v>
      </c>
      <c r="U83" s="67" t="s">
        <v>1231</v>
      </c>
      <c r="V83" s="67" t="s">
        <v>1231</v>
      </c>
      <c r="W83" s="67" t="s">
        <v>1231</v>
      </c>
      <c r="X83" s="67" t="s">
        <v>1231</v>
      </c>
      <c r="Y83" s="67" t="s">
        <v>1231</v>
      </c>
      <c r="Z83" s="67" t="s">
        <v>1231</v>
      </c>
      <c r="AA83" s="67" t="s">
        <v>1231</v>
      </c>
      <c r="AB83" s="67" t="s">
        <v>1231</v>
      </c>
      <c r="AC83" s="67" t="s">
        <v>1231</v>
      </c>
    </row>
    <row r="84" spans="1:29" ht="30" customHeight="1" x14ac:dyDescent="0.25">
      <c r="A84" s="26" t="s">
        <v>286</v>
      </c>
      <c r="B84" s="27" t="s">
        <v>287</v>
      </c>
      <c r="C84" s="30"/>
      <c r="D84" s="26"/>
      <c r="E84" s="28"/>
      <c r="F84" s="27"/>
      <c r="G84" s="66">
        <v>-3.115381963380158</v>
      </c>
      <c r="H84" s="66">
        <v>3.9807398210256952</v>
      </c>
      <c r="I84" s="66" t="s">
        <v>1230</v>
      </c>
      <c r="J84" s="66" t="s">
        <v>1230</v>
      </c>
      <c r="K84" s="66">
        <v>-5.5927051671732526</v>
      </c>
      <c r="L84" s="66">
        <v>-2.7609849601887348</v>
      </c>
      <c r="M84" s="66">
        <v>17.717830231880438</v>
      </c>
      <c r="N84" s="66">
        <v>20.451693851944793</v>
      </c>
      <c r="O84" s="66">
        <v>-5.963636363636363</v>
      </c>
      <c r="P84" s="66">
        <v>-13.88585377194002</v>
      </c>
      <c r="Q84" s="66">
        <v>-28.327922077922079</v>
      </c>
      <c r="R84" s="66">
        <v>-26.99780633030398</v>
      </c>
      <c r="S84" s="66">
        <v>-32.114183764495984</v>
      </c>
      <c r="T84" s="66">
        <v>-13.881934910764759</v>
      </c>
      <c r="U84" s="66">
        <v>-13.547237076648841</v>
      </c>
      <c r="V84" s="66">
        <v>-22.769709543568464</v>
      </c>
      <c r="W84" s="66">
        <v>-8.6997974019783104</v>
      </c>
      <c r="X84" s="66">
        <v>-4.6370776947099461</v>
      </c>
      <c r="Y84" s="66">
        <v>-12.623639960435213</v>
      </c>
      <c r="Z84" s="66">
        <v>-13.769751693002258</v>
      </c>
      <c r="AA84" s="66">
        <v>-17.32776617954071</v>
      </c>
      <c r="AB84" s="66">
        <v>6.0987051979733531</v>
      </c>
      <c r="AC84" s="66">
        <v>-6.3395810363836818</v>
      </c>
    </row>
    <row r="85" spans="1:29" ht="15" customHeight="1" x14ac:dyDescent="0.2">
      <c r="A85" s="18" t="s">
        <v>286</v>
      </c>
      <c r="B85" s="30" t="s">
        <v>287</v>
      </c>
      <c r="C85" s="30" t="s">
        <v>922</v>
      </c>
      <c r="D85" s="18" t="s">
        <v>288</v>
      </c>
      <c r="E85" s="31" t="s">
        <v>289</v>
      </c>
      <c r="F85" s="30" t="s">
        <v>288</v>
      </c>
      <c r="G85" s="67">
        <v>-1.418325840291158</v>
      </c>
      <c r="H85" s="67">
        <v>8.9869925108395741</v>
      </c>
      <c r="I85" s="67" t="s">
        <v>1230</v>
      </c>
      <c r="J85" s="67" t="s">
        <v>1230</v>
      </c>
      <c r="K85" s="67">
        <v>-8.100399315459212</v>
      </c>
      <c r="L85" s="67">
        <v>0.82226438962681847</v>
      </c>
      <c r="M85" s="67">
        <v>29.851301115241636</v>
      </c>
      <c r="N85" s="67">
        <v>14.70019342359768</v>
      </c>
      <c r="O85" s="67">
        <v>-5.5813953488372094</v>
      </c>
      <c r="P85" s="67">
        <v>-13.749490004079966</v>
      </c>
      <c r="Q85" s="67">
        <v>-33.8860103626943</v>
      </c>
      <c r="R85" s="67">
        <v>-32.714285714285715</v>
      </c>
      <c r="S85" s="67">
        <v>-36.981132075471699</v>
      </c>
      <c r="T85" s="67">
        <v>-7.4576271186440684</v>
      </c>
      <c r="U85" s="67">
        <v>-23.52941176470588</v>
      </c>
      <c r="V85" s="67">
        <v>-37.748344370860927</v>
      </c>
      <c r="W85" s="67">
        <v>-5.9645852749301023</v>
      </c>
      <c r="X85" s="67">
        <v>-7.3732718894009217</v>
      </c>
      <c r="Y85" s="67">
        <v>-16.106014271151885</v>
      </c>
      <c r="Z85" s="67">
        <v>-10.097087378640776</v>
      </c>
      <c r="AA85" s="67">
        <v>-24.043715846994534</v>
      </c>
      <c r="AB85" s="67">
        <v>11.325966850828729</v>
      </c>
      <c r="AC85" s="67">
        <v>-17.621145374449341</v>
      </c>
    </row>
    <row r="86" spans="1:29" ht="15" customHeight="1" x14ac:dyDescent="0.2">
      <c r="A86" s="18" t="s">
        <v>286</v>
      </c>
      <c r="B86" s="30" t="s">
        <v>287</v>
      </c>
      <c r="C86" s="30" t="s">
        <v>923</v>
      </c>
      <c r="D86" s="18" t="s">
        <v>290</v>
      </c>
      <c r="E86" s="31" t="s">
        <v>291</v>
      </c>
      <c r="F86" s="30" t="s">
        <v>290</v>
      </c>
      <c r="G86" s="67">
        <v>-3.7498853947006507</v>
      </c>
      <c r="H86" s="67">
        <v>-0.48410860871395495</v>
      </c>
      <c r="I86" s="67" t="s">
        <v>1230</v>
      </c>
      <c r="J86" s="67" t="s">
        <v>1230</v>
      </c>
      <c r="K86" s="67">
        <v>-0.70351758793969854</v>
      </c>
      <c r="L86" s="67">
        <v>-5.105438401775805</v>
      </c>
      <c r="M86" s="67">
        <v>3.9487179487179489</v>
      </c>
      <c r="N86" s="67">
        <v>22.38372093023256</v>
      </c>
      <c r="O86" s="67" t="s">
        <v>1230</v>
      </c>
      <c r="P86" s="67">
        <v>-10.760602874167544</v>
      </c>
      <c r="Q86" s="67">
        <v>-45.331325301204814</v>
      </c>
      <c r="R86" s="67">
        <v>-43.628509719222464</v>
      </c>
      <c r="S86" s="67">
        <v>-49.253731343283583</v>
      </c>
      <c r="T86" s="67">
        <v>1.1347517730496455</v>
      </c>
      <c r="U86" s="67" t="s">
        <v>1230</v>
      </c>
      <c r="V86" s="67">
        <v>-20</v>
      </c>
      <c r="W86" s="67">
        <v>8.1996434937611404</v>
      </c>
      <c r="X86" s="67">
        <v>-2.5198938992042441</v>
      </c>
      <c r="Y86" s="67">
        <v>-13.345521023765997</v>
      </c>
      <c r="Z86" s="67">
        <v>-2.1333333333333333</v>
      </c>
      <c r="AA86" s="67">
        <v>-14.942528735632186</v>
      </c>
      <c r="AB86" s="67">
        <v>1.2433392539964476</v>
      </c>
      <c r="AC86" s="67">
        <v>-0.44052863436123352</v>
      </c>
    </row>
    <row r="87" spans="1:29" ht="15" customHeight="1" x14ac:dyDescent="0.2">
      <c r="A87" s="18" t="s">
        <v>286</v>
      </c>
      <c r="B87" s="30" t="s">
        <v>287</v>
      </c>
      <c r="C87" s="30" t="s">
        <v>924</v>
      </c>
      <c r="D87" s="18" t="s">
        <v>292</v>
      </c>
      <c r="E87" s="31" t="s">
        <v>293</v>
      </c>
      <c r="F87" s="30" t="s">
        <v>292</v>
      </c>
      <c r="G87" s="67">
        <v>-10.681063122923588</v>
      </c>
      <c r="H87" s="67">
        <v>-3.9094650205761319</v>
      </c>
      <c r="I87" s="67" t="s">
        <v>1230</v>
      </c>
      <c r="J87" s="67" t="s">
        <v>1230</v>
      </c>
      <c r="K87" s="67">
        <v>-14.908256880733944</v>
      </c>
      <c r="L87" s="67">
        <v>-16.926770708283314</v>
      </c>
      <c r="M87" s="67">
        <v>19.61367013372957</v>
      </c>
      <c r="N87" s="67">
        <v>-14.482758620689657</v>
      </c>
      <c r="O87" s="67" t="s">
        <v>1230</v>
      </c>
      <c r="P87" s="67">
        <v>-19.560878243512974</v>
      </c>
      <c r="Q87" s="67">
        <v>-39.497307001795335</v>
      </c>
      <c r="R87" s="67">
        <v>-44.117647058823529</v>
      </c>
      <c r="S87" s="67">
        <v>-26.845637583892618</v>
      </c>
      <c r="T87" s="67">
        <v>-14.917127071823206</v>
      </c>
      <c r="U87" s="67" t="s">
        <v>1230</v>
      </c>
      <c r="V87" s="67" t="s">
        <v>1230</v>
      </c>
      <c r="W87" s="67">
        <v>-9.667673716012084</v>
      </c>
      <c r="X87" s="67">
        <v>-8.1771720613287897</v>
      </c>
      <c r="Y87" s="67">
        <v>-19.961240310077518</v>
      </c>
      <c r="Z87" s="67">
        <v>-5.0761421319796955</v>
      </c>
      <c r="AA87" s="67" t="s">
        <v>1230</v>
      </c>
      <c r="AB87" s="67">
        <v>16.338582677165352</v>
      </c>
      <c r="AC87" s="67">
        <v>2.7027027027027026</v>
      </c>
    </row>
    <row r="88" spans="1:29" ht="15" customHeight="1" x14ac:dyDescent="0.2">
      <c r="A88" s="18" t="s">
        <v>286</v>
      </c>
      <c r="B88" s="30" t="s">
        <v>287</v>
      </c>
      <c r="C88" s="30" t="s">
        <v>925</v>
      </c>
      <c r="D88" s="18" t="s">
        <v>294</v>
      </c>
      <c r="E88" s="31" t="s">
        <v>295</v>
      </c>
      <c r="F88" s="30" t="s">
        <v>294</v>
      </c>
      <c r="G88" s="67">
        <v>-1.858799454297408</v>
      </c>
      <c r="H88" s="67">
        <v>7.1025020177562554</v>
      </c>
      <c r="I88" s="67" t="s">
        <v>1230</v>
      </c>
      <c r="J88" s="67" t="s">
        <v>1230</v>
      </c>
      <c r="K88" s="67">
        <v>-5.272407732864675</v>
      </c>
      <c r="L88" s="67">
        <v>8.0627099664053752</v>
      </c>
      <c r="M88" s="67">
        <v>13.090551181102361</v>
      </c>
      <c r="N88" s="67">
        <v>41.17647058823529</v>
      </c>
      <c r="O88" s="67" t="s">
        <v>1230</v>
      </c>
      <c r="P88" s="67">
        <v>-19.174247725682296</v>
      </c>
      <c r="Q88" s="67">
        <v>-4.1152263374485596</v>
      </c>
      <c r="R88" s="67">
        <v>0.54644808743169404</v>
      </c>
      <c r="S88" s="67" t="s">
        <v>1230</v>
      </c>
      <c r="T88" s="67">
        <v>-23.23008849557522</v>
      </c>
      <c r="U88" s="67" t="s">
        <v>1230</v>
      </c>
      <c r="V88" s="67" t="s">
        <v>1230</v>
      </c>
      <c r="W88" s="67">
        <v>-33.441558441558442</v>
      </c>
      <c r="X88" s="67">
        <v>-6.6473988439306355</v>
      </c>
      <c r="Y88" s="67">
        <v>-11.649016641452345</v>
      </c>
      <c r="Z88" s="67">
        <v>-9.6989966555183944</v>
      </c>
      <c r="AA88" s="67">
        <v>-5.5555555555555554</v>
      </c>
      <c r="AB88" s="67">
        <v>9.4915254237288131</v>
      </c>
      <c r="AC88" s="67">
        <v>-9.8039215686274517</v>
      </c>
    </row>
    <row r="89" spans="1:29" ht="15" customHeight="1" x14ac:dyDescent="0.2">
      <c r="A89" s="18" t="s">
        <v>286</v>
      </c>
      <c r="B89" s="30" t="s">
        <v>287</v>
      </c>
      <c r="C89" s="30" t="s">
        <v>926</v>
      </c>
      <c r="D89" s="18" t="s">
        <v>296</v>
      </c>
      <c r="E89" s="31" t="s">
        <v>297</v>
      </c>
      <c r="F89" s="30" t="s">
        <v>296</v>
      </c>
      <c r="G89" s="67">
        <v>-8.0212194810175124</v>
      </c>
      <c r="H89" s="67">
        <v>-4.3698543381887269</v>
      </c>
      <c r="I89" s="67" t="s">
        <v>1230</v>
      </c>
      <c r="J89" s="67" t="s">
        <v>1230</v>
      </c>
      <c r="K89" s="67">
        <v>-13.253012048192772</v>
      </c>
      <c r="L89" s="67">
        <v>-10.022865853658537</v>
      </c>
      <c r="M89" s="67">
        <v>7.6449912126537791</v>
      </c>
      <c r="N89" s="67">
        <v>19.349315068493151</v>
      </c>
      <c r="O89" s="67">
        <v>-2.7522935779816518</v>
      </c>
      <c r="P89" s="67">
        <v>-10.169885966953689</v>
      </c>
      <c r="Q89" s="67">
        <v>-25.847953216374268</v>
      </c>
      <c r="R89" s="67">
        <v>-23.845007451564829</v>
      </c>
      <c r="S89" s="67">
        <v>-33.152173913043477</v>
      </c>
      <c r="T89" s="67">
        <v>1.7543859649122806</v>
      </c>
      <c r="U89" s="67">
        <v>-15.384615384615385</v>
      </c>
      <c r="V89" s="67">
        <v>-14.012738853503185</v>
      </c>
      <c r="W89" s="67">
        <v>-15.680166147455868</v>
      </c>
      <c r="X89" s="67">
        <v>-1.5194681861348529</v>
      </c>
      <c r="Y89" s="67">
        <v>-27.341294783155245</v>
      </c>
      <c r="Z89" s="67">
        <v>-17.666126418152352</v>
      </c>
      <c r="AA89" s="67">
        <v>-20</v>
      </c>
      <c r="AB89" s="67">
        <v>-1.2779552715654952</v>
      </c>
      <c r="AC89" s="67">
        <v>-14.380530973451327</v>
      </c>
    </row>
    <row r="90" spans="1:29" ht="15" customHeight="1" x14ac:dyDescent="0.2">
      <c r="A90" s="18" t="s">
        <v>286</v>
      </c>
      <c r="B90" s="30" t="s">
        <v>287</v>
      </c>
      <c r="C90" s="30" t="s">
        <v>927</v>
      </c>
      <c r="D90" s="18" t="s">
        <v>298</v>
      </c>
      <c r="E90" s="31" t="s">
        <v>299</v>
      </c>
      <c r="F90" s="30" t="s">
        <v>298</v>
      </c>
      <c r="G90" s="67">
        <v>-6.1177783979905112</v>
      </c>
      <c r="H90" s="67">
        <v>6.3451776649746189E-2</v>
      </c>
      <c r="I90" s="67" t="s">
        <v>1230</v>
      </c>
      <c r="J90" s="67" t="s">
        <v>1230</v>
      </c>
      <c r="K90" s="67">
        <v>-8.7719298245614024</v>
      </c>
      <c r="L90" s="67">
        <v>-7.1342925659472423</v>
      </c>
      <c r="M90" s="67">
        <v>14.885777450257923</v>
      </c>
      <c r="N90" s="67">
        <v>23.843416370106763</v>
      </c>
      <c r="O90" s="67">
        <v>-9.4017094017094021</v>
      </c>
      <c r="P90" s="67">
        <v>-20.927984533591108</v>
      </c>
      <c r="Q90" s="67">
        <v>-40.621266427718041</v>
      </c>
      <c r="R90" s="67">
        <v>-38.916256157635473</v>
      </c>
      <c r="S90" s="67">
        <v>-45.175438596491233</v>
      </c>
      <c r="T90" s="67">
        <v>-33.248730964467008</v>
      </c>
      <c r="U90" s="67">
        <v>-21.487603305785125</v>
      </c>
      <c r="V90" s="67">
        <v>-16.479400749063668</v>
      </c>
      <c r="W90" s="67">
        <v>-13.008130081300814</v>
      </c>
      <c r="X90" s="67">
        <v>-5.7843996494303243</v>
      </c>
      <c r="Y90" s="67">
        <v>-16.940789473684212</v>
      </c>
      <c r="Z90" s="67">
        <v>-18.791312559017943</v>
      </c>
      <c r="AA90" s="67">
        <v>-14.189189189189189</v>
      </c>
      <c r="AB90" s="67">
        <v>9.4794520547945211</v>
      </c>
      <c r="AC90" s="67">
        <v>-0.55248618784530379</v>
      </c>
    </row>
    <row r="91" spans="1:29" ht="15" customHeight="1" x14ac:dyDescent="0.2">
      <c r="A91" s="18" t="s">
        <v>286</v>
      </c>
      <c r="B91" s="30" t="s">
        <v>287</v>
      </c>
      <c r="C91" s="30" t="s">
        <v>928</v>
      </c>
      <c r="D91" s="18" t="s">
        <v>300</v>
      </c>
      <c r="E91" s="31" t="s">
        <v>301</v>
      </c>
      <c r="F91" s="30" t="s">
        <v>300</v>
      </c>
      <c r="G91" s="67">
        <v>-2.8708133971291865</v>
      </c>
      <c r="H91" s="67">
        <v>5.0665970227213375</v>
      </c>
      <c r="I91" s="67" t="s">
        <v>1230</v>
      </c>
      <c r="J91" s="67" t="s">
        <v>1230</v>
      </c>
      <c r="K91" s="67">
        <v>2.3199023199023201</v>
      </c>
      <c r="L91" s="67">
        <v>0.79628400796284016</v>
      </c>
      <c r="M91" s="67">
        <v>11.319490957803081</v>
      </c>
      <c r="N91" s="67">
        <v>13.675213675213676</v>
      </c>
      <c r="O91" s="67">
        <v>-40.650406504065039</v>
      </c>
      <c r="P91" s="67">
        <v>-9.0524086818422447</v>
      </c>
      <c r="Q91" s="67">
        <v>-33.915211970074814</v>
      </c>
      <c r="R91" s="67">
        <v>-35.974643423137877</v>
      </c>
      <c r="S91" s="67">
        <v>-26.315789473684209</v>
      </c>
      <c r="T91" s="67">
        <v>-11.273885350318471</v>
      </c>
      <c r="U91" s="67">
        <v>21.818181818181817</v>
      </c>
      <c r="V91" s="67" t="s">
        <v>1230</v>
      </c>
      <c r="W91" s="67">
        <v>22.222222222222221</v>
      </c>
      <c r="X91" s="67">
        <v>-1.6560509554140128</v>
      </c>
      <c r="Y91" s="67">
        <v>-9.639727361246349</v>
      </c>
      <c r="Z91" s="67">
        <v>-18.828451882845187</v>
      </c>
      <c r="AA91" s="67">
        <v>-34.482758620689658</v>
      </c>
      <c r="AB91" s="67">
        <v>0.71174377224199281</v>
      </c>
      <c r="AC91" s="67">
        <v>34.574468085106389</v>
      </c>
    </row>
    <row r="92" spans="1:29" ht="15" customHeight="1" x14ac:dyDescent="0.2">
      <c r="A92" s="18" t="s">
        <v>286</v>
      </c>
      <c r="B92" s="30" t="s">
        <v>287</v>
      </c>
      <c r="C92" s="30" t="s">
        <v>929</v>
      </c>
      <c r="D92" s="18" t="s">
        <v>302</v>
      </c>
      <c r="E92" s="31" t="s">
        <v>303</v>
      </c>
      <c r="F92" s="30" t="s">
        <v>302</v>
      </c>
      <c r="G92" s="67">
        <v>1.2729985082048731</v>
      </c>
      <c r="H92" s="67">
        <v>9.705042816365367</v>
      </c>
      <c r="I92" s="67" t="s">
        <v>1230</v>
      </c>
      <c r="J92" s="67" t="s">
        <v>1230</v>
      </c>
      <c r="K92" s="67">
        <v>-2.4439918533604885</v>
      </c>
      <c r="L92" s="67">
        <v>11.26920887877063</v>
      </c>
      <c r="M92" s="67">
        <v>16.210670314637483</v>
      </c>
      <c r="N92" s="67">
        <v>14.239482200647249</v>
      </c>
      <c r="O92" s="67">
        <v>-6.5217391304347823</v>
      </c>
      <c r="P92" s="67">
        <v>-12.241054613935971</v>
      </c>
      <c r="Q92" s="67">
        <v>-29.9412915851272</v>
      </c>
      <c r="R92" s="67">
        <v>-21.944444444444443</v>
      </c>
      <c r="S92" s="67">
        <v>-49.006622516556291</v>
      </c>
      <c r="T92" s="67">
        <v>-23.536737235367372</v>
      </c>
      <c r="U92" s="67">
        <v>36.923076923076927</v>
      </c>
      <c r="V92" s="67">
        <v>-33.52601156069364</v>
      </c>
      <c r="W92" s="67">
        <v>12.127659574468085</v>
      </c>
      <c r="X92" s="67">
        <v>-0.94786729857819907</v>
      </c>
      <c r="Y92" s="67">
        <v>-1.142263759086189</v>
      </c>
      <c r="Z92" s="67">
        <v>-16.869918699186993</v>
      </c>
      <c r="AA92" s="67">
        <v>-3.5294117647058822</v>
      </c>
      <c r="AB92" s="67">
        <v>11.132075471698114</v>
      </c>
      <c r="AC92" s="67">
        <v>-7.1794871794871788</v>
      </c>
    </row>
    <row r="93" spans="1:29" ht="15" customHeight="1" x14ac:dyDescent="0.2">
      <c r="A93" s="18" t="s">
        <v>286</v>
      </c>
      <c r="B93" s="30" t="s">
        <v>287</v>
      </c>
      <c r="C93" s="30" t="s">
        <v>930</v>
      </c>
      <c r="D93" s="18" t="s">
        <v>304</v>
      </c>
      <c r="E93" s="31" t="s">
        <v>305</v>
      </c>
      <c r="F93" s="30" t="s">
        <v>304</v>
      </c>
      <c r="G93" s="67">
        <v>-2.1817177575255453</v>
      </c>
      <c r="H93" s="67">
        <v>2.5164769322947875</v>
      </c>
      <c r="I93" s="67" t="s">
        <v>1230</v>
      </c>
      <c r="J93" s="67" t="s">
        <v>1230</v>
      </c>
      <c r="K93" s="67">
        <v>0.84033613445378152</v>
      </c>
      <c r="L93" s="67">
        <v>-14.00304414003044</v>
      </c>
      <c r="M93" s="67">
        <v>19.877675840978593</v>
      </c>
      <c r="N93" s="67">
        <v>3.1007751937984498</v>
      </c>
      <c r="O93" s="67" t="s">
        <v>1230</v>
      </c>
      <c r="P93" s="67">
        <v>-10.209102091020911</v>
      </c>
      <c r="Q93" s="67">
        <v>-37.560975609756099</v>
      </c>
      <c r="R93" s="67">
        <v>-33.093525179856115</v>
      </c>
      <c r="S93" s="67" t="s">
        <v>1230</v>
      </c>
      <c r="T93" s="67">
        <v>7.4257425742574252</v>
      </c>
      <c r="U93" s="67" t="s">
        <v>1230</v>
      </c>
      <c r="V93" s="67" t="s">
        <v>1230</v>
      </c>
      <c r="W93" s="67">
        <v>0.95238095238095244</v>
      </c>
      <c r="X93" s="67">
        <v>-2.3255813953488373</v>
      </c>
      <c r="Y93" s="67">
        <v>-18.518518518518519</v>
      </c>
      <c r="Z93" s="67">
        <v>-27.205882352941174</v>
      </c>
      <c r="AA93" s="67" t="s">
        <v>1230</v>
      </c>
      <c r="AB93" s="67">
        <v>8.9974293059125969</v>
      </c>
      <c r="AC93" s="67">
        <v>17.5</v>
      </c>
    </row>
    <row r="94" spans="1:29" ht="15" customHeight="1" x14ac:dyDescent="0.2">
      <c r="A94" s="18" t="s">
        <v>286</v>
      </c>
      <c r="B94" s="30" t="s">
        <v>287</v>
      </c>
      <c r="C94" s="30" t="s">
        <v>931</v>
      </c>
      <c r="D94" s="18" t="s">
        <v>306</v>
      </c>
      <c r="E94" s="31" t="s">
        <v>307</v>
      </c>
      <c r="F94" s="30" t="s">
        <v>306</v>
      </c>
      <c r="G94" s="67">
        <v>1.3232514177693762</v>
      </c>
      <c r="H94" s="67">
        <v>9.1004184100418417</v>
      </c>
      <c r="I94" s="67" t="s">
        <v>1230</v>
      </c>
      <c r="J94" s="67" t="s">
        <v>1230</v>
      </c>
      <c r="K94" s="67">
        <v>7.8384798099762465</v>
      </c>
      <c r="L94" s="67">
        <v>1.214574898785425</v>
      </c>
      <c r="M94" s="67">
        <v>17.780748663101605</v>
      </c>
      <c r="N94" s="67">
        <v>47.413793103448278</v>
      </c>
      <c r="O94" s="67" t="s">
        <v>1230</v>
      </c>
      <c r="P94" s="67">
        <v>-16.055500495540141</v>
      </c>
      <c r="Q94" s="67">
        <v>-5.741626794258373</v>
      </c>
      <c r="R94" s="67">
        <v>10.884353741496598</v>
      </c>
      <c r="S94" s="67" t="s">
        <v>1230</v>
      </c>
      <c r="T94" s="67">
        <v>-24.918032786885249</v>
      </c>
      <c r="U94" s="67" t="s">
        <v>1230</v>
      </c>
      <c r="V94" s="67" t="s">
        <v>1230</v>
      </c>
      <c r="W94" s="67">
        <v>-27.108433734939759</v>
      </c>
      <c r="X94" s="67">
        <v>-1.5094339622641511</v>
      </c>
      <c r="Y94" s="67">
        <v>-2.1176470588235294</v>
      </c>
      <c r="Z94" s="67">
        <v>0.67567567567567566</v>
      </c>
      <c r="AA94" s="67" t="s">
        <v>1230</v>
      </c>
      <c r="AB94" s="67">
        <v>-1.0729613733905579</v>
      </c>
      <c r="AC94" s="67">
        <v>3.9603960396039604</v>
      </c>
    </row>
    <row r="95" spans="1:29" ht="15" customHeight="1" x14ac:dyDescent="0.2">
      <c r="A95" s="18" t="s">
        <v>286</v>
      </c>
      <c r="B95" s="30" t="s">
        <v>287</v>
      </c>
      <c r="C95" s="30" t="s">
        <v>932</v>
      </c>
      <c r="D95" s="18" t="s">
        <v>308</v>
      </c>
      <c r="E95" s="31" t="s">
        <v>309</v>
      </c>
      <c r="F95" s="30" t="s">
        <v>308</v>
      </c>
      <c r="G95" s="67">
        <v>-9.3298087389208528E-2</v>
      </c>
      <c r="H95" s="67">
        <v>5.3748231966053748</v>
      </c>
      <c r="I95" s="67" t="s">
        <v>1230</v>
      </c>
      <c r="J95" s="67" t="s">
        <v>1230</v>
      </c>
      <c r="K95" s="67">
        <v>5.434782608695652E-2</v>
      </c>
      <c r="L95" s="67">
        <v>-1.7991407089151452</v>
      </c>
      <c r="M95" s="67">
        <v>17.9073756432247</v>
      </c>
      <c r="N95" s="67">
        <v>13.195548489666137</v>
      </c>
      <c r="O95" s="67">
        <v>23.966942148760332</v>
      </c>
      <c r="P95" s="67">
        <v>-9.4013399610979036</v>
      </c>
      <c r="Q95" s="67">
        <v>-6.5469904963041188</v>
      </c>
      <c r="R95" s="67">
        <v>-4.4117647058823533</v>
      </c>
      <c r="S95" s="67">
        <v>-14.572864321608039</v>
      </c>
      <c r="T95" s="67">
        <v>-33.722871452420698</v>
      </c>
      <c r="U95" s="67">
        <v>-8.4337349397590362</v>
      </c>
      <c r="V95" s="67">
        <v>-4.7486033519553068</v>
      </c>
      <c r="W95" s="67">
        <v>1.8134715025906734</v>
      </c>
      <c r="X95" s="67">
        <v>4.0472175379426645</v>
      </c>
      <c r="Y95" s="67">
        <v>-9.1353996737357264</v>
      </c>
      <c r="Z95" s="67">
        <v>-9.5518867924528301</v>
      </c>
      <c r="AA95" s="67">
        <v>-11.004784688995215</v>
      </c>
      <c r="AB95" s="67">
        <v>6.3334982681840675</v>
      </c>
      <c r="AC95" s="67">
        <v>-9.1370558375634516</v>
      </c>
    </row>
    <row r="96" spans="1:29" ht="15" customHeight="1" x14ac:dyDescent="0.2">
      <c r="A96" s="18" t="s">
        <v>286</v>
      </c>
      <c r="B96" s="30" t="s">
        <v>287</v>
      </c>
      <c r="C96" s="30" t="s">
        <v>933</v>
      </c>
      <c r="D96" s="18" t="s">
        <v>310</v>
      </c>
      <c r="E96" s="31" t="s">
        <v>311</v>
      </c>
      <c r="F96" s="30" t="s">
        <v>310</v>
      </c>
      <c r="G96" s="67">
        <v>-1.8590070715170957</v>
      </c>
      <c r="H96" s="67">
        <v>6.4552119859738601</v>
      </c>
      <c r="I96" s="67" t="s">
        <v>1230</v>
      </c>
      <c r="J96" s="67" t="s">
        <v>1230</v>
      </c>
      <c r="K96" s="67">
        <v>-7.3187414500683996</v>
      </c>
      <c r="L96" s="67">
        <v>0.44426494345718903</v>
      </c>
      <c r="M96" s="67">
        <v>21.379605826906598</v>
      </c>
      <c r="N96" s="67">
        <v>29.534883720930232</v>
      </c>
      <c r="O96" s="67">
        <v>-4</v>
      </c>
      <c r="P96" s="67">
        <v>-21.01671784373934</v>
      </c>
      <c r="Q96" s="67">
        <v>-33.47578347578348</v>
      </c>
      <c r="R96" s="67">
        <v>-32.665330661322642</v>
      </c>
      <c r="S96" s="67">
        <v>-35.467980295566505</v>
      </c>
      <c r="T96" s="67">
        <v>-32.39227340267459</v>
      </c>
      <c r="U96" s="67" t="s">
        <v>1230</v>
      </c>
      <c r="V96" s="67">
        <v>-17.460317460317459</v>
      </c>
      <c r="W96" s="67">
        <v>-4.2769857433808554</v>
      </c>
      <c r="X96" s="67">
        <v>-10.907003444316878</v>
      </c>
      <c r="Y96" s="67">
        <v>-9.0488771466314404</v>
      </c>
      <c r="Z96" s="67">
        <v>-8.6466165413533833</v>
      </c>
      <c r="AA96" s="67">
        <v>-26.388888888888889</v>
      </c>
      <c r="AB96" s="67">
        <v>7.0355191256830594</v>
      </c>
      <c r="AC96" s="67">
        <v>-14.164305949008499</v>
      </c>
    </row>
    <row r="97" spans="1:29" ht="15" customHeight="1" x14ac:dyDescent="0.2">
      <c r="A97" s="18" t="s">
        <v>286</v>
      </c>
      <c r="B97" s="30" t="s">
        <v>287</v>
      </c>
      <c r="C97" s="30" t="s">
        <v>934</v>
      </c>
      <c r="D97" s="18" t="s">
        <v>312</v>
      </c>
      <c r="E97" s="31" t="s">
        <v>313</v>
      </c>
      <c r="F97" s="30" t="s">
        <v>312</v>
      </c>
      <c r="G97" s="67">
        <v>-2.8092294510067934</v>
      </c>
      <c r="H97" s="67">
        <v>3.009185936015204</v>
      </c>
      <c r="I97" s="67" t="s">
        <v>1230</v>
      </c>
      <c r="J97" s="67" t="s">
        <v>1230</v>
      </c>
      <c r="K97" s="67">
        <v>-7.9776067179846049</v>
      </c>
      <c r="L97" s="67">
        <v>-6.4116575591985425</v>
      </c>
      <c r="M97" s="67">
        <v>24.642516682554813</v>
      </c>
      <c r="N97" s="67">
        <v>36.745406824146983</v>
      </c>
      <c r="O97" s="67">
        <v>-16.230366492146597</v>
      </c>
      <c r="P97" s="67">
        <v>-9.5107632093933461</v>
      </c>
      <c r="Q97" s="67">
        <v>-8.8390501319261219</v>
      </c>
      <c r="R97" s="67">
        <v>-11.669658886894076</v>
      </c>
      <c r="S97" s="67">
        <v>-0.99502487562189057</v>
      </c>
      <c r="T97" s="67">
        <v>-2.011173184357542</v>
      </c>
      <c r="U97" s="67">
        <v>8.3333333333333321</v>
      </c>
      <c r="V97" s="67">
        <v>-31.818181818181817</v>
      </c>
      <c r="W97" s="67">
        <v>-24.072672218016656</v>
      </c>
      <c r="X97" s="67">
        <v>-2.5536261491317673</v>
      </c>
      <c r="Y97" s="67">
        <v>-7.6372315035799527</v>
      </c>
      <c r="Z97" s="67">
        <v>-16.399286987522281</v>
      </c>
      <c r="AA97" s="67">
        <v>-17.532467532467532</v>
      </c>
      <c r="AB97" s="67">
        <v>0.38935756002595717</v>
      </c>
      <c r="AC97" s="67">
        <v>-7.5425790754257909</v>
      </c>
    </row>
    <row r="98" spans="1:29" ht="15" customHeight="1" x14ac:dyDescent="0.2">
      <c r="A98" s="18" t="s">
        <v>286</v>
      </c>
      <c r="B98" s="30" t="s">
        <v>287</v>
      </c>
      <c r="C98" s="30"/>
      <c r="D98" s="18" t="s">
        <v>314</v>
      </c>
      <c r="E98" s="31"/>
      <c r="F98" s="30"/>
      <c r="G98" s="67" t="s">
        <v>1231</v>
      </c>
      <c r="H98" s="67" t="s">
        <v>1231</v>
      </c>
      <c r="I98" s="67" t="s">
        <v>1231</v>
      </c>
      <c r="J98" s="67" t="s">
        <v>1231</v>
      </c>
      <c r="K98" s="67" t="s">
        <v>1231</v>
      </c>
      <c r="L98" s="67" t="s">
        <v>1231</v>
      </c>
      <c r="M98" s="67" t="s">
        <v>1231</v>
      </c>
      <c r="N98" s="67" t="s">
        <v>1231</v>
      </c>
      <c r="O98" s="67" t="s">
        <v>1231</v>
      </c>
      <c r="P98" s="67" t="s">
        <v>1231</v>
      </c>
      <c r="Q98" s="67" t="s">
        <v>1231</v>
      </c>
      <c r="R98" s="67" t="s">
        <v>1231</v>
      </c>
      <c r="S98" s="67" t="s">
        <v>1231</v>
      </c>
      <c r="T98" s="67" t="s">
        <v>1231</v>
      </c>
      <c r="U98" s="67" t="s">
        <v>1231</v>
      </c>
      <c r="V98" s="67" t="s">
        <v>1231</v>
      </c>
      <c r="W98" s="67" t="s">
        <v>1231</v>
      </c>
      <c r="X98" s="67" t="s">
        <v>1231</v>
      </c>
      <c r="Y98" s="67" t="s">
        <v>1231</v>
      </c>
      <c r="Z98" s="67" t="s">
        <v>1231</v>
      </c>
      <c r="AA98" s="67" t="s">
        <v>1231</v>
      </c>
      <c r="AB98" s="67" t="s">
        <v>1231</v>
      </c>
      <c r="AC98" s="67" t="s">
        <v>1231</v>
      </c>
    </row>
    <row r="99" spans="1:29" ht="15" customHeight="1" x14ac:dyDescent="0.2">
      <c r="A99" s="18" t="s">
        <v>286</v>
      </c>
      <c r="B99" s="30" t="s">
        <v>287</v>
      </c>
      <c r="C99" s="30" t="s">
        <v>935</v>
      </c>
      <c r="D99" s="18" t="s">
        <v>315</v>
      </c>
      <c r="E99" s="31" t="s">
        <v>316</v>
      </c>
      <c r="F99" s="30" t="s">
        <v>315</v>
      </c>
      <c r="G99" s="67">
        <v>-10.560993975903614</v>
      </c>
      <c r="H99" s="67">
        <v>1.0106382978723405</v>
      </c>
      <c r="I99" s="67" t="s">
        <v>1230</v>
      </c>
      <c r="J99" s="67" t="s">
        <v>1230</v>
      </c>
      <c r="K99" s="67">
        <v>-15.53398058252427</v>
      </c>
      <c r="L99" s="67">
        <v>-2.467343976777939</v>
      </c>
      <c r="M99" s="67">
        <v>12.853470437017995</v>
      </c>
      <c r="N99" s="67">
        <v>5.1470588235294112</v>
      </c>
      <c r="O99" s="67" t="s">
        <v>1230</v>
      </c>
      <c r="P99" s="67">
        <v>-25.600894354387925</v>
      </c>
      <c r="Q99" s="67">
        <v>-37.425149700598801</v>
      </c>
      <c r="R99" s="67">
        <v>-43.319838056680162</v>
      </c>
      <c r="S99" s="67">
        <v>-20.689655172413794</v>
      </c>
      <c r="T99" s="67">
        <v>-8.3984375</v>
      </c>
      <c r="U99" s="67" t="s">
        <v>1230</v>
      </c>
      <c r="V99" s="67" t="s">
        <v>1230</v>
      </c>
      <c r="W99" s="67">
        <v>-37.407407407407405</v>
      </c>
      <c r="X99" s="67">
        <v>-26.434782608695649</v>
      </c>
      <c r="Y99" s="67">
        <v>-4.7765793528505389</v>
      </c>
      <c r="Z99" s="67">
        <v>-38.961038961038966</v>
      </c>
      <c r="AA99" s="67" t="s">
        <v>1230</v>
      </c>
      <c r="AB99" s="67">
        <v>10.138248847926267</v>
      </c>
      <c r="AC99" s="67">
        <v>-23.300970873786408</v>
      </c>
    </row>
    <row r="100" spans="1:29" ht="23.25" customHeight="1" x14ac:dyDescent="0.25">
      <c r="A100" s="26" t="s">
        <v>317</v>
      </c>
      <c r="B100" s="27" t="s">
        <v>318</v>
      </c>
      <c r="C100" s="30"/>
      <c r="D100" s="26"/>
      <c r="E100" s="28"/>
      <c r="F100" s="27"/>
      <c r="G100" s="66">
        <v>1.1712884172589848</v>
      </c>
      <c r="H100" s="66">
        <v>15.24344312812436</v>
      </c>
      <c r="I100" s="66" t="s">
        <v>1230</v>
      </c>
      <c r="J100" s="66" t="s">
        <v>1230</v>
      </c>
      <c r="K100" s="66">
        <v>-5.3765420732830052</v>
      </c>
      <c r="L100" s="66">
        <v>21.861057998725304</v>
      </c>
      <c r="M100" s="66">
        <v>33.138751683879661</v>
      </c>
      <c r="N100" s="66">
        <v>22.898997686969931</v>
      </c>
      <c r="O100" s="66">
        <v>-12.643678160919542</v>
      </c>
      <c r="P100" s="66">
        <v>-19.509586738980982</v>
      </c>
      <c r="Q100" s="66">
        <v>-25.667004390408643</v>
      </c>
      <c r="R100" s="66">
        <v>-22.378640776699029</v>
      </c>
      <c r="S100" s="66">
        <v>-33.185349611542733</v>
      </c>
      <c r="T100" s="66">
        <v>-26.84981684981685</v>
      </c>
      <c r="U100" s="66">
        <v>-22.666666666666664</v>
      </c>
      <c r="V100" s="66">
        <v>-39.450686641697878</v>
      </c>
      <c r="W100" s="66">
        <v>-10.697674418604651</v>
      </c>
      <c r="X100" s="66">
        <v>-11.03660240290584</v>
      </c>
      <c r="Y100" s="66">
        <v>1.4221073044602457</v>
      </c>
      <c r="Z100" s="66">
        <v>2.9036827195467421</v>
      </c>
      <c r="AA100" s="66">
        <v>-1.7361111111111112</v>
      </c>
      <c r="AB100" s="66">
        <v>5.2127359819667509</v>
      </c>
      <c r="AC100" s="66">
        <v>35.213204951856945</v>
      </c>
    </row>
    <row r="101" spans="1:29" ht="15" customHeight="1" x14ac:dyDescent="0.2">
      <c r="A101" s="18" t="s">
        <v>317</v>
      </c>
      <c r="B101" s="30" t="s">
        <v>318</v>
      </c>
      <c r="C101" s="30" t="s">
        <v>936</v>
      </c>
      <c r="D101" s="18" t="s">
        <v>319</v>
      </c>
      <c r="E101" s="31" t="s">
        <v>320</v>
      </c>
      <c r="F101" s="30" t="s">
        <v>319</v>
      </c>
      <c r="G101" s="67">
        <v>-3.5157711008602419</v>
      </c>
      <c r="H101" s="67">
        <v>15.989159891598916</v>
      </c>
      <c r="I101" s="67" t="s">
        <v>1230</v>
      </c>
      <c r="J101" s="67" t="s">
        <v>1230</v>
      </c>
      <c r="K101" s="67">
        <v>-2.2110552763819098</v>
      </c>
      <c r="L101" s="67">
        <v>20.393974507531865</v>
      </c>
      <c r="M101" s="67">
        <v>35.773480662983424</v>
      </c>
      <c r="N101" s="67">
        <v>16.666666666666664</v>
      </c>
      <c r="O101" s="67">
        <v>-10.606060606060606</v>
      </c>
      <c r="P101" s="67">
        <v>-22.882213972325346</v>
      </c>
      <c r="Q101" s="67">
        <v>-15.465729349736378</v>
      </c>
      <c r="R101" s="67">
        <v>-8.064516129032258</v>
      </c>
      <c r="S101" s="67">
        <v>-39.25925925925926</v>
      </c>
      <c r="T101" s="67">
        <v>-30.706521739130434</v>
      </c>
      <c r="U101" s="67" t="s">
        <v>1230</v>
      </c>
      <c r="V101" s="67">
        <v>-51.456310679611647</v>
      </c>
      <c r="W101" s="67">
        <v>-12.599681020733652</v>
      </c>
      <c r="X101" s="67">
        <v>-13.871951219512196</v>
      </c>
      <c r="Y101" s="67">
        <v>-1.8311291963377416</v>
      </c>
      <c r="Z101" s="67">
        <v>-18.587360594795538</v>
      </c>
      <c r="AA101" s="67" t="s">
        <v>1230</v>
      </c>
      <c r="AB101" s="67">
        <v>0.12987012987012986</v>
      </c>
      <c r="AC101" s="67">
        <v>22.5</v>
      </c>
    </row>
    <row r="102" spans="1:29" ht="15" customHeight="1" x14ac:dyDescent="0.2">
      <c r="A102" s="18" t="s">
        <v>317</v>
      </c>
      <c r="B102" s="30" t="s">
        <v>318</v>
      </c>
      <c r="C102" s="30" t="s">
        <v>937</v>
      </c>
      <c r="D102" s="18" t="s">
        <v>321</v>
      </c>
      <c r="E102" s="31" t="s">
        <v>322</v>
      </c>
      <c r="F102" s="30" t="s">
        <v>321</v>
      </c>
      <c r="G102" s="67">
        <v>6.6443157573910394</v>
      </c>
      <c r="H102" s="67">
        <v>22.263797942001869</v>
      </c>
      <c r="I102" s="67" t="s">
        <v>1230</v>
      </c>
      <c r="J102" s="67" t="s">
        <v>1230</v>
      </c>
      <c r="K102" s="67">
        <v>4.1237113402061851</v>
      </c>
      <c r="L102" s="67">
        <v>36.656891495601172</v>
      </c>
      <c r="M102" s="67">
        <v>27.352941176470591</v>
      </c>
      <c r="N102" s="67">
        <v>97.468354430379748</v>
      </c>
      <c r="O102" s="67" t="s">
        <v>1230</v>
      </c>
      <c r="P102" s="67">
        <v>-19</v>
      </c>
      <c r="Q102" s="67">
        <v>-10.723860589812332</v>
      </c>
      <c r="R102" s="67">
        <v>-1.6597510373443984</v>
      </c>
      <c r="S102" s="67">
        <v>-27.27272727272727</v>
      </c>
      <c r="T102" s="67">
        <v>-20.723684210526315</v>
      </c>
      <c r="U102" s="67" t="s">
        <v>1230</v>
      </c>
      <c r="V102" s="67" t="s">
        <v>1230</v>
      </c>
      <c r="W102" s="67">
        <v>-22.448979591836736</v>
      </c>
      <c r="X102" s="67">
        <v>-18.491484184914842</v>
      </c>
      <c r="Y102" s="67">
        <v>7.3059360730593603</v>
      </c>
      <c r="Z102" s="67">
        <v>31.578947368421051</v>
      </c>
      <c r="AA102" s="67" t="s">
        <v>1230</v>
      </c>
      <c r="AB102" s="67">
        <v>30.396475770925107</v>
      </c>
      <c r="AC102" s="67">
        <v>51.785714285714292</v>
      </c>
    </row>
    <row r="103" spans="1:29" ht="15" customHeight="1" x14ac:dyDescent="0.2">
      <c r="A103" s="18" t="s">
        <v>317</v>
      </c>
      <c r="B103" s="30" t="s">
        <v>318</v>
      </c>
      <c r="C103" s="30" t="s">
        <v>938</v>
      </c>
      <c r="D103" s="18" t="s">
        <v>323</v>
      </c>
      <c r="E103" s="31" t="s">
        <v>324</v>
      </c>
      <c r="F103" s="30" t="s">
        <v>323</v>
      </c>
      <c r="G103" s="67">
        <v>1.6047548291233282</v>
      </c>
      <c r="H103" s="67">
        <v>15.706447187928669</v>
      </c>
      <c r="I103" s="67" t="s">
        <v>1230</v>
      </c>
      <c r="J103" s="67" t="s">
        <v>1230</v>
      </c>
      <c r="K103" s="67">
        <v>-12.523364485981309</v>
      </c>
      <c r="L103" s="67">
        <v>40</v>
      </c>
      <c r="M103" s="67">
        <v>25.494071146245062</v>
      </c>
      <c r="N103" s="67">
        <v>9.6</v>
      </c>
      <c r="O103" s="67" t="s">
        <v>1230</v>
      </c>
      <c r="P103" s="67">
        <v>-35.880398671096344</v>
      </c>
      <c r="Q103" s="67">
        <v>-55.333333333333336</v>
      </c>
      <c r="R103" s="67">
        <v>-62.389380530973447</v>
      </c>
      <c r="S103" s="67" t="s">
        <v>1230</v>
      </c>
      <c r="T103" s="67">
        <v>-41.262135922330096</v>
      </c>
      <c r="U103" s="67" t="s">
        <v>1230</v>
      </c>
      <c r="V103" s="67" t="s">
        <v>1230</v>
      </c>
      <c r="W103" s="67">
        <v>-32.967032967032964</v>
      </c>
      <c r="X103" s="67">
        <v>-11.851851851851853</v>
      </c>
      <c r="Y103" s="67">
        <v>-0.71942446043165476</v>
      </c>
      <c r="Z103" s="67">
        <v>22.123893805309734</v>
      </c>
      <c r="AA103" s="67" t="s">
        <v>1230</v>
      </c>
      <c r="AB103" s="67">
        <v>32.4</v>
      </c>
      <c r="AC103" s="67">
        <v>36.363636363636367</v>
      </c>
    </row>
    <row r="104" spans="1:29" ht="15" customHeight="1" x14ac:dyDescent="0.2">
      <c r="A104" s="18" t="s">
        <v>317</v>
      </c>
      <c r="B104" s="30" t="s">
        <v>318</v>
      </c>
      <c r="C104" s="30" t="s">
        <v>939</v>
      </c>
      <c r="D104" s="18" t="s">
        <v>325</v>
      </c>
      <c r="E104" s="31" t="s">
        <v>326</v>
      </c>
      <c r="F104" s="30" t="s">
        <v>325</v>
      </c>
      <c r="G104" s="67">
        <v>2.8435181914517837</v>
      </c>
      <c r="H104" s="67">
        <v>16.371882086167801</v>
      </c>
      <c r="I104" s="67" t="s">
        <v>1230</v>
      </c>
      <c r="J104" s="67" t="s">
        <v>1230</v>
      </c>
      <c r="K104" s="67">
        <v>-4.7619047619047619</v>
      </c>
      <c r="L104" s="67">
        <v>24.372523117569354</v>
      </c>
      <c r="M104" s="67">
        <v>36.188077246011758</v>
      </c>
      <c r="N104" s="67">
        <v>26.478873239436616</v>
      </c>
      <c r="O104" s="67">
        <v>-16.556291390728479</v>
      </c>
      <c r="P104" s="67">
        <v>-14.984615384615385</v>
      </c>
      <c r="Q104" s="67">
        <v>-9.7053726169844019</v>
      </c>
      <c r="R104" s="67">
        <v>-7.608695652173914</v>
      </c>
      <c r="S104" s="67">
        <v>-17.948717948717949</v>
      </c>
      <c r="T104" s="67">
        <v>-33.609271523178805</v>
      </c>
      <c r="U104" s="67">
        <v>-18.30985915492958</v>
      </c>
      <c r="V104" s="67">
        <v>-25.806451612903224</v>
      </c>
      <c r="W104" s="67">
        <v>-11.040339702760086</v>
      </c>
      <c r="X104" s="67">
        <v>-6.5554231227651973</v>
      </c>
      <c r="Y104" s="67">
        <v>2.1701388888888888</v>
      </c>
      <c r="Z104" s="67">
        <v>7.2265625</v>
      </c>
      <c r="AA104" s="67">
        <v>-10.091743119266056</v>
      </c>
      <c r="AB104" s="67">
        <v>-5.3310404127257094</v>
      </c>
      <c r="AC104" s="67">
        <v>13.063063063063062</v>
      </c>
    </row>
    <row r="105" spans="1:29" ht="15" customHeight="1" x14ac:dyDescent="0.2">
      <c r="A105" s="18" t="s">
        <v>317</v>
      </c>
      <c r="B105" s="30" t="s">
        <v>318</v>
      </c>
      <c r="C105" s="30" t="s">
        <v>940</v>
      </c>
      <c r="D105" s="18" t="s">
        <v>327</v>
      </c>
      <c r="E105" s="31" t="s">
        <v>328</v>
      </c>
      <c r="F105" s="30" t="s">
        <v>327</v>
      </c>
      <c r="G105" s="67">
        <v>4.3150397989107665</v>
      </c>
      <c r="H105" s="67">
        <v>12.059765208110992</v>
      </c>
      <c r="I105" s="67" t="s">
        <v>1230</v>
      </c>
      <c r="J105" s="67" t="s">
        <v>1230</v>
      </c>
      <c r="K105" s="67">
        <v>-4.2521994134897358</v>
      </c>
      <c r="L105" s="67">
        <v>15.859766277128548</v>
      </c>
      <c r="M105" s="67">
        <v>26.812816188870155</v>
      </c>
      <c r="N105" s="67">
        <v>0.61349693251533743</v>
      </c>
      <c r="O105" s="67" t="s">
        <v>1230</v>
      </c>
      <c r="P105" s="67">
        <v>-6.3636363636363633</v>
      </c>
      <c r="Q105" s="67">
        <v>-29.941860465116278</v>
      </c>
      <c r="R105" s="67">
        <v>-33.054393305439326</v>
      </c>
      <c r="S105" s="67">
        <v>-22.857142857142858</v>
      </c>
      <c r="T105" s="67">
        <v>1.2903225806451613</v>
      </c>
      <c r="U105" s="67" t="s">
        <v>1230</v>
      </c>
      <c r="V105" s="67" t="s">
        <v>1230</v>
      </c>
      <c r="W105" s="67">
        <v>25.120772946859905</v>
      </c>
      <c r="X105" s="67">
        <v>-7.5566750629722925</v>
      </c>
      <c r="Y105" s="67">
        <v>6.4566929133858268</v>
      </c>
      <c r="Z105" s="67">
        <v>0</v>
      </c>
      <c r="AA105" s="67" t="s">
        <v>1230</v>
      </c>
      <c r="AB105" s="67">
        <v>-3.1026252983293556</v>
      </c>
      <c r="AC105" s="67">
        <v>61.95652173913043</v>
      </c>
    </row>
    <row r="106" spans="1:29" ht="15" customHeight="1" x14ac:dyDescent="0.2">
      <c r="A106" s="18" t="s">
        <v>317</v>
      </c>
      <c r="B106" s="30" t="s">
        <v>318</v>
      </c>
      <c r="C106" s="30" t="s">
        <v>941</v>
      </c>
      <c r="D106" s="18" t="s">
        <v>329</v>
      </c>
      <c r="E106" s="31" t="s">
        <v>330</v>
      </c>
      <c r="F106" s="30" t="s">
        <v>329</v>
      </c>
      <c r="G106" s="67">
        <v>14.43070091975896</v>
      </c>
      <c r="H106" s="67">
        <v>38.975297346752058</v>
      </c>
      <c r="I106" s="67" t="s">
        <v>1230</v>
      </c>
      <c r="J106" s="67" t="s">
        <v>1230</v>
      </c>
      <c r="K106" s="67">
        <v>5.2369077306733169</v>
      </c>
      <c r="L106" s="67">
        <v>18.206521739130434</v>
      </c>
      <c r="M106" s="67">
        <v>104.03726708074534</v>
      </c>
      <c r="N106" s="67">
        <v>37.037037037037038</v>
      </c>
      <c r="O106" s="67" t="s">
        <v>1230</v>
      </c>
      <c r="P106" s="67">
        <v>-15.839694656488549</v>
      </c>
      <c r="Q106" s="67">
        <v>-28.333333333333332</v>
      </c>
      <c r="R106" s="67">
        <v>-27.751196172248804</v>
      </c>
      <c r="S106" s="67">
        <v>-29.670329670329672</v>
      </c>
      <c r="T106" s="67">
        <v>-23.949579831932773</v>
      </c>
      <c r="U106" s="67" t="s">
        <v>1230</v>
      </c>
      <c r="V106" s="67" t="s">
        <v>1230</v>
      </c>
      <c r="W106" s="67">
        <v>-16.417910447761194</v>
      </c>
      <c r="X106" s="67">
        <v>5.8608058608058604</v>
      </c>
      <c r="Y106" s="67">
        <v>2.6506024096385543</v>
      </c>
      <c r="Z106" s="67">
        <v>7.9365079365079358</v>
      </c>
      <c r="AA106" s="67" t="s">
        <v>1230</v>
      </c>
      <c r="AB106" s="67">
        <v>30.651340996168582</v>
      </c>
      <c r="AC106" s="67">
        <v>77.049180327868854</v>
      </c>
    </row>
    <row r="107" spans="1:29" ht="15" customHeight="1" x14ac:dyDescent="0.2">
      <c r="A107" s="18" t="s">
        <v>317</v>
      </c>
      <c r="B107" s="30" t="s">
        <v>318</v>
      </c>
      <c r="C107" s="30"/>
      <c r="D107" s="18" t="s">
        <v>331</v>
      </c>
      <c r="E107" s="31"/>
      <c r="F107" s="30"/>
      <c r="G107" s="67" t="s">
        <v>1231</v>
      </c>
      <c r="H107" s="67" t="s">
        <v>1231</v>
      </c>
      <c r="I107" s="67" t="s">
        <v>1231</v>
      </c>
      <c r="J107" s="67" t="s">
        <v>1231</v>
      </c>
      <c r="K107" s="67" t="s">
        <v>1231</v>
      </c>
      <c r="L107" s="67" t="s">
        <v>1231</v>
      </c>
      <c r="M107" s="67" t="s">
        <v>1231</v>
      </c>
      <c r="N107" s="67" t="s">
        <v>1231</v>
      </c>
      <c r="O107" s="67" t="s">
        <v>1231</v>
      </c>
      <c r="P107" s="67" t="s">
        <v>1231</v>
      </c>
      <c r="Q107" s="67" t="s">
        <v>1231</v>
      </c>
      <c r="R107" s="67" t="s">
        <v>1231</v>
      </c>
      <c r="S107" s="67" t="s">
        <v>1231</v>
      </c>
      <c r="T107" s="67" t="s">
        <v>1231</v>
      </c>
      <c r="U107" s="67" t="s">
        <v>1231</v>
      </c>
      <c r="V107" s="67" t="s">
        <v>1231</v>
      </c>
      <c r="W107" s="67" t="s">
        <v>1231</v>
      </c>
      <c r="X107" s="67" t="s">
        <v>1231</v>
      </c>
      <c r="Y107" s="67" t="s">
        <v>1231</v>
      </c>
      <c r="Z107" s="67" t="s">
        <v>1231</v>
      </c>
      <c r="AA107" s="67" t="s">
        <v>1231</v>
      </c>
      <c r="AB107" s="67" t="s">
        <v>1231</v>
      </c>
      <c r="AC107" s="67" t="s">
        <v>1231</v>
      </c>
    </row>
    <row r="108" spans="1:29" ht="32.25" customHeight="1" x14ac:dyDescent="0.25">
      <c r="A108" s="26" t="s">
        <v>332</v>
      </c>
      <c r="B108" s="27" t="s">
        <v>1209</v>
      </c>
      <c r="C108" s="30"/>
      <c r="D108" s="26"/>
      <c r="E108" s="28"/>
      <c r="F108" s="27"/>
      <c r="G108" s="35" t="s">
        <v>1231</v>
      </c>
      <c r="H108" s="35" t="s">
        <v>1231</v>
      </c>
      <c r="I108" s="35" t="s">
        <v>1231</v>
      </c>
      <c r="J108" s="35" t="s">
        <v>1231</v>
      </c>
      <c r="K108" s="35" t="s">
        <v>1231</v>
      </c>
      <c r="L108" s="35" t="s">
        <v>1231</v>
      </c>
      <c r="M108" s="35" t="s">
        <v>1231</v>
      </c>
      <c r="N108" s="35" t="s">
        <v>1231</v>
      </c>
      <c r="O108" s="35" t="s">
        <v>1231</v>
      </c>
      <c r="P108" s="35" t="s">
        <v>1231</v>
      </c>
      <c r="Q108" s="35" t="s">
        <v>1231</v>
      </c>
      <c r="R108" s="35" t="s">
        <v>1231</v>
      </c>
      <c r="S108" s="35" t="s">
        <v>1231</v>
      </c>
      <c r="T108" s="35" t="s">
        <v>1231</v>
      </c>
      <c r="U108" s="35" t="s">
        <v>1231</v>
      </c>
      <c r="V108" s="35" t="s">
        <v>1231</v>
      </c>
      <c r="W108" s="35" t="s">
        <v>1231</v>
      </c>
      <c r="X108" s="35" t="s">
        <v>1231</v>
      </c>
      <c r="Y108" s="35" t="s">
        <v>1231</v>
      </c>
      <c r="Z108" s="35" t="s">
        <v>1231</v>
      </c>
      <c r="AA108" s="35" t="s">
        <v>1231</v>
      </c>
      <c r="AB108" s="35" t="s">
        <v>1231</v>
      </c>
      <c r="AC108" s="35" t="s">
        <v>1231</v>
      </c>
    </row>
    <row r="109" spans="1:29" ht="15" customHeight="1" x14ac:dyDescent="0.2">
      <c r="A109" s="18" t="s">
        <v>332</v>
      </c>
      <c r="B109" s="30" t="s">
        <v>333</v>
      </c>
      <c r="C109" s="30" t="s">
        <v>942</v>
      </c>
      <c r="D109" s="18" t="s">
        <v>334</v>
      </c>
      <c r="E109" s="31" t="s">
        <v>335</v>
      </c>
      <c r="F109" s="30" t="s">
        <v>334</v>
      </c>
      <c r="G109" s="36" t="s">
        <v>1231</v>
      </c>
      <c r="H109" s="36" t="s">
        <v>1231</v>
      </c>
      <c r="I109" s="36" t="s">
        <v>1231</v>
      </c>
      <c r="J109" s="36" t="s">
        <v>1231</v>
      </c>
      <c r="K109" s="36" t="s">
        <v>1231</v>
      </c>
      <c r="L109" s="36" t="s">
        <v>1231</v>
      </c>
      <c r="M109" s="36" t="s">
        <v>1231</v>
      </c>
      <c r="N109" s="36" t="s">
        <v>1231</v>
      </c>
      <c r="O109" s="36" t="s">
        <v>1231</v>
      </c>
      <c r="P109" s="36" t="s">
        <v>1231</v>
      </c>
      <c r="Q109" s="36" t="s">
        <v>1231</v>
      </c>
      <c r="R109" s="36" t="s">
        <v>1231</v>
      </c>
      <c r="S109" s="36" t="s">
        <v>1231</v>
      </c>
      <c r="T109" s="36" t="s">
        <v>1231</v>
      </c>
      <c r="U109" s="36" t="s">
        <v>1231</v>
      </c>
      <c r="V109" s="36" t="s">
        <v>1231</v>
      </c>
      <c r="W109" s="36" t="s">
        <v>1231</v>
      </c>
      <c r="X109" s="36" t="s">
        <v>1231</v>
      </c>
      <c r="Y109" s="36" t="s">
        <v>1231</v>
      </c>
      <c r="Z109" s="36" t="s">
        <v>1231</v>
      </c>
      <c r="AA109" s="36" t="s">
        <v>1231</v>
      </c>
      <c r="AB109" s="36" t="s">
        <v>1231</v>
      </c>
      <c r="AC109" s="36" t="s">
        <v>1231</v>
      </c>
    </row>
    <row r="110" spans="1:29" ht="15" customHeight="1" x14ac:dyDescent="0.2">
      <c r="A110" s="18" t="s">
        <v>332</v>
      </c>
      <c r="B110" s="30" t="s">
        <v>333</v>
      </c>
      <c r="C110" s="30" t="s">
        <v>943</v>
      </c>
      <c r="D110" s="18" t="s">
        <v>336</v>
      </c>
      <c r="E110" s="31" t="s">
        <v>337</v>
      </c>
      <c r="F110" s="30" t="s">
        <v>336</v>
      </c>
      <c r="G110" s="36" t="s">
        <v>1231</v>
      </c>
      <c r="H110" s="36" t="s">
        <v>1231</v>
      </c>
      <c r="I110" s="36" t="s">
        <v>1231</v>
      </c>
      <c r="J110" s="36" t="s">
        <v>1231</v>
      </c>
      <c r="K110" s="36" t="s">
        <v>1231</v>
      </c>
      <c r="L110" s="36" t="s">
        <v>1231</v>
      </c>
      <c r="M110" s="36" t="s">
        <v>1231</v>
      </c>
      <c r="N110" s="36" t="s">
        <v>1231</v>
      </c>
      <c r="O110" s="36" t="s">
        <v>1231</v>
      </c>
      <c r="P110" s="36" t="s">
        <v>1231</v>
      </c>
      <c r="Q110" s="36" t="s">
        <v>1231</v>
      </c>
      <c r="R110" s="36" t="s">
        <v>1231</v>
      </c>
      <c r="S110" s="36" t="s">
        <v>1231</v>
      </c>
      <c r="T110" s="36" t="s">
        <v>1231</v>
      </c>
      <c r="U110" s="36" t="s">
        <v>1231</v>
      </c>
      <c r="V110" s="36" t="s">
        <v>1231</v>
      </c>
      <c r="W110" s="36" t="s">
        <v>1231</v>
      </c>
      <c r="X110" s="36" t="s">
        <v>1231</v>
      </c>
      <c r="Y110" s="36" t="s">
        <v>1231</v>
      </c>
      <c r="Z110" s="36" t="s">
        <v>1231</v>
      </c>
      <c r="AA110" s="36" t="s">
        <v>1231</v>
      </c>
      <c r="AB110" s="36" t="s">
        <v>1231</v>
      </c>
      <c r="AC110" s="36" t="s">
        <v>1231</v>
      </c>
    </row>
    <row r="111" spans="1:29" ht="15" customHeight="1" x14ac:dyDescent="0.2">
      <c r="A111" s="18" t="s">
        <v>332</v>
      </c>
      <c r="B111" s="30" t="s">
        <v>333</v>
      </c>
      <c r="C111" s="30" t="s">
        <v>944</v>
      </c>
      <c r="D111" s="18" t="s">
        <v>338</v>
      </c>
      <c r="E111" s="31" t="s">
        <v>339</v>
      </c>
      <c r="F111" s="30" t="s">
        <v>338</v>
      </c>
      <c r="G111" s="36" t="s">
        <v>1231</v>
      </c>
      <c r="H111" s="36" t="s">
        <v>1231</v>
      </c>
      <c r="I111" s="36" t="s">
        <v>1231</v>
      </c>
      <c r="J111" s="36" t="s">
        <v>1231</v>
      </c>
      <c r="K111" s="36" t="s">
        <v>1231</v>
      </c>
      <c r="L111" s="36" t="s">
        <v>1231</v>
      </c>
      <c r="M111" s="36" t="s">
        <v>1231</v>
      </c>
      <c r="N111" s="36" t="s">
        <v>1231</v>
      </c>
      <c r="O111" s="36" t="s">
        <v>1231</v>
      </c>
      <c r="P111" s="36" t="s">
        <v>1231</v>
      </c>
      <c r="Q111" s="36" t="s">
        <v>1231</v>
      </c>
      <c r="R111" s="36" t="s">
        <v>1231</v>
      </c>
      <c r="S111" s="36" t="s">
        <v>1231</v>
      </c>
      <c r="T111" s="36" t="s">
        <v>1231</v>
      </c>
      <c r="U111" s="36" t="s">
        <v>1231</v>
      </c>
      <c r="V111" s="36" t="s">
        <v>1231</v>
      </c>
      <c r="W111" s="36" t="s">
        <v>1231</v>
      </c>
      <c r="X111" s="36" t="s">
        <v>1231</v>
      </c>
      <c r="Y111" s="36" t="s">
        <v>1231</v>
      </c>
      <c r="Z111" s="36" t="s">
        <v>1231</v>
      </c>
      <c r="AA111" s="36" t="s">
        <v>1231</v>
      </c>
      <c r="AB111" s="36" t="s">
        <v>1231</v>
      </c>
      <c r="AC111" s="36" t="s">
        <v>1231</v>
      </c>
    </row>
    <row r="112" spans="1:29" ht="15" customHeight="1" x14ac:dyDescent="0.2">
      <c r="A112" s="18" t="s">
        <v>332</v>
      </c>
      <c r="B112" s="30" t="s">
        <v>333</v>
      </c>
      <c r="C112" s="30"/>
      <c r="D112" s="18" t="s">
        <v>340</v>
      </c>
      <c r="E112" s="31"/>
      <c r="F112" s="30"/>
      <c r="G112" s="36" t="s">
        <v>1231</v>
      </c>
      <c r="H112" s="36" t="s">
        <v>1231</v>
      </c>
      <c r="I112" s="36" t="s">
        <v>1231</v>
      </c>
      <c r="J112" s="36" t="s">
        <v>1231</v>
      </c>
      <c r="K112" s="36" t="s">
        <v>1231</v>
      </c>
      <c r="L112" s="36" t="s">
        <v>1231</v>
      </c>
      <c r="M112" s="36" t="s">
        <v>1231</v>
      </c>
      <c r="N112" s="36" t="s">
        <v>1231</v>
      </c>
      <c r="O112" s="36" t="s">
        <v>1231</v>
      </c>
      <c r="P112" s="36" t="s">
        <v>1231</v>
      </c>
      <c r="Q112" s="36" t="s">
        <v>1231</v>
      </c>
      <c r="R112" s="36" t="s">
        <v>1231</v>
      </c>
      <c r="S112" s="36" t="s">
        <v>1231</v>
      </c>
      <c r="T112" s="36" t="s">
        <v>1231</v>
      </c>
      <c r="U112" s="36" t="s">
        <v>1231</v>
      </c>
      <c r="V112" s="36" t="s">
        <v>1231</v>
      </c>
      <c r="W112" s="36" t="s">
        <v>1231</v>
      </c>
      <c r="X112" s="36" t="s">
        <v>1231</v>
      </c>
      <c r="Y112" s="36" t="s">
        <v>1231</v>
      </c>
      <c r="Z112" s="36" t="s">
        <v>1231</v>
      </c>
      <c r="AA112" s="36" t="s">
        <v>1231</v>
      </c>
      <c r="AB112" s="36" t="s">
        <v>1231</v>
      </c>
      <c r="AC112" s="36" t="s">
        <v>1231</v>
      </c>
    </row>
    <row r="113" spans="1:29" ht="15" customHeight="1" x14ac:dyDescent="0.2">
      <c r="A113" s="18" t="s">
        <v>332</v>
      </c>
      <c r="B113" s="30" t="s">
        <v>333</v>
      </c>
      <c r="C113" s="30" t="s">
        <v>945</v>
      </c>
      <c r="D113" s="18" t="s">
        <v>341</v>
      </c>
      <c r="E113" s="31" t="s">
        <v>342</v>
      </c>
      <c r="F113" s="30" t="s">
        <v>341</v>
      </c>
      <c r="G113" s="36" t="s">
        <v>1231</v>
      </c>
      <c r="H113" s="36" t="s">
        <v>1231</v>
      </c>
      <c r="I113" s="36" t="s">
        <v>1231</v>
      </c>
      <c r="J113" s="36" t="s">
        <v>1231</v>
      </c>
      <c r="K113" s="36" t="s">
        <v>1231</v>
      </c>
      <c r="L113" s="36" t="s">
        <v>1231</v>
      </c>
      <c r="M113" s="36" t="s">
        <v>1231</v>
      </c>
      <c r="N113" s="36" t="s">
        <v>1231</v>
      </c>
      <c r="O113" s="36" t="s">
        <v>1231</v>
      </c>
      <c r="P113" s="36" t="s">
        <v>1231</v>
      </c>
      <c r="Q113" s="36" t="s">
        <v>1231</v>
      </c>
      <c r="R113" s="36" t="s">
        <v>1231</v>
      </c>
      <c r="S113" s="36" t="s">
        <v>1231</v>
      </c>
      <c r="T113" s="36" t="s">
        <v>1231</v>
      </c>
      <c r="U113" s="36" t="s">
        <v>1231</v>
      </c>
      <c r="V113" s="36" t="s">
        <v>1231</v>
      </c>
      <c r="W113" s="36" t="s">
        <v>1231</v>
      </c>
      <c r="X113" s="36" t="s">
        <v>1231</v>
      </c>
      <c r="Y113" s="36" t="s">
        <v>1231</v>
      </c>
      <c r="Z113" s="36" t="s">
        <v>1231</v>
      </c>
      <c r="AA113" s="36" t="s">
        <v>1231</v>
      </c>
      <c r="AB113" s="36" t="s">
        <v>1231</v>
      </c>
      <c r="AC113" s="36" t="s">
        <v>1231</v>
      </c>
    </row>
    <row r="114" spans="1:29" ht="15" customHeight="1" x14ac:dyDescent="0.2">
      <c r="A114" s="18" t="s">
        <v>332</v>
      </c>
      <c r="B114" s="30" t="s">
        <v>333</v>
      </c>
      <c r="C114" s="30" t="s">
        <v>946</v>
      </c>
      <c r="D114" s="18" t="s">
        <v>343</v>
      </c>
      <c r="E114" s="31" t="s">
        <v>344</v>
      </c>
      <c r="F114" s="30" t="s">
        <v>343</v>
      </c>
      <c r="G114" s="36" t="s">
        <v>1231</v>
      </c>
      <c r="H114" s="36" t="s">
        <v>1231</v>
      </c>
      <c r="I114" s="36" t="s">
        <v>1231</v>
      </c>
      <c r="J114" s="36" t="s">
        <v>1231</v>
      </c>
      <c r="K114" s="36" t="s">
        <v>1231</v>
      </c>
      <c r="L114" s="36" t="s">
        <v>1231</v>
      </c>
      <c r="M114" s="36" t="s">
        <v>1231</v>
      </c>
      <c r="N114" s="36" t="s">
        <v>1231</v>
      </c>
      <c r="O114" s="36" t="s">
        <v>1231</v>
      </c>
      <c r="P114" s="36" t="s">
        <v>1231</v>
      </c>
      <c r="Q114" s="36" t="s">
        <v>1231</v>
      </c>
      <c r="R114" s="36" t="s">
        <v>1231</v>
      </c>
      <c r="S114" s="36" t="s">
        <v>1231</v>
      </c>
      <c r="T114" s="36" t="s">
        <v>1231</v>
      </c>
      <c r="U114" s="36" t="s">
        <v>1231</v>
      </c>
      <c r="V114" s="36" t="s">
        <v>1231</v>
      </c>
      <c r="W114" s="36" t="s">
        <v>1231</v>
      </c>
      <c r="X114" s="36" t="s">
        <v>1231</v>
      </c>
      <c r="Y114" s="36" t="s">
        <v>1231</v>
      </c>
      <c r="Z114" s="36" t="s">
        <v>1231</v>
      </c>
      <c r="AA114" s="36" t="s">
        <v>1231</v>
      </c>
      <c r="AB114" s="36" t="s">
        <v>1231</v>
      </c>
      <c r="AC114" s="36" t="s">
        <v>1231</v>
      </c>
    </row>
    <row r="115" spans="1:29" ht="15" customHeight="1" x14ac:dyDescent="0.2">
      <c r="A115" s="18" t="s">
        <v>332</v>
      </c>
      <c r="B115" s="30" t="s">
        <v>333</v>
      </c>
      <c r="C115" s="30" t="s">
        <v>947</v>
      </c>
      <c r="D115" s="18" t="s">
        <v>345</v>
      </c>
      <c r="E115" s="31" t="s">
        <v>346</v>
      </c>
      <c r="F115" s="30" t="s">
        <v>345</v>
      </c>
      <c r="G115" s="36" t="s">
        <v>1231</v>
      </c>
      <c r="H115" s="36" t="s">
        <v>1231</v>
      </c>
      <c r="I115" s="36" t="s">
        <v>1231</v>
      </c>
      <c r="J115" s="36" t="s">
        <v>1231</v>
      </c>
      <c r="K115" s="36" t="s">
        <v>1231</v>
      </c>
      <c r="L115" s="36" t="s">
        <v>1231</v>
      </c>
      <c r="M115" s="36" t="s">
        <v>1231</v>
      </c>
      <c r="N115" s="36" t="s">
        <v>1231</v>
      </c>
      <c r="O115" s="36" t="s">
        <v>1231</v>
      </c>
      <c r="P115" s="36" t="s">
        <v>1231</v>
      </c>
      <c r="Q115" s="36" t="s">
        <v>1231</v>
      </c>
      <c r="R115" s="36" t="s">
        <v>1231</v>
      </c>
      <c r="S115" s="36" t="s">
        <v>1231</v>
      </c>
      <c r="T115" s="36" t="s">
        <v>1231</v>
      </c>
      <c r="U115" s="36" t="s">
        <v>1231</v>
      </c>
      <c r="V115" s="36" t="s">
        <v>1231</v>
      </c>
      <c r="W115" s="36" t="s">
        <v>1231</v>
      </c>
      <c r="X115" s="36" t="s">
        <v>1231</v>
      </c>
      <c r="Y115" s="36" t="s">
        <v>1231</v>
      </c>
      <c r="Z115" s="36" t="s">
        <v>1231</v>
      </c>
      <c r="AA115" s="36" t="s">
        <v>1231</v>
      </c>
      <c r="AB115" s="36" t="s">
        <v>1231</v>
      </c>
      <c r="AC115" s="36" t="s">
        <v>1231</v>
      </c>
    </row>
    <row r="116" spans="1:29" ht="15" customHeight="1" x14ac:dyDescent="0.2">
      <c r="A116" s="18" t="s">
        <v>332</v>
      </c>
      <c r="B116" s="30" t="s">
        <v>333</v>
      </c>
      <c r="C116" s="30" t="s">
        <v>948</v>
      </c>
      <c r="D116" s="18" t="s">
        <v>347</v>
      </c>
      <c r="E116" s="31" t="s">
        <v>348</v>
      </c>
      <c r="F116" s="30" t="s">
        <v>347</v>
      </c>
      <c r="G116" s="36" t="s">
        <v>1231</v>
      </c>
      <c r="H116" s="36" t="s">
        <v>1231</v>
      </c>
      <c r="I116" s="36" t="s">
        <v>1231</v>
      </c>
      <c r="J116" s="36" t="s">
        <v>1231</v>
      </c>
      <c r="K116" s="36" t="s">
        <v>1231</v>
      </c>
      <c r="L116" s="36" t="s">
        <v>1231</v>
      </c>
      <c r="M116" s="36" t="s">
        <v>1231</v>
      </c>
      <c r="N116" s="36" t="s">
        <v>1231</v>
      </c>
      <c r="O116" s="36" t="s">
        <v>1231</v>
      </c>
      <c r="P116" s="36" t="s">
        <v>1231</v>
      </c>
      <c r="Q116" s="36" t="s">
        <v>1231</v>
      </c>
      <c r="R116" s="36" t="s">
        <v>1231</v>
      </c>
      <c r="S116" s="36" t="s">
        <v>1231</v>
      </c>
      <c r="T116" s="36" t="s">
        <v>1231</v>
      </c>
      <c r="U116" s="36" t="s">
        <v>1231</v>
      </c>
      <c r="V116" s="36" t="s">
        <v>1231</v>
      </c>
      <c r="W116" s="36" t="s">
        <v>1231</v>
      </c>
      <c r="X116" s="36" t="s">
        <v>1231</v>
      </c>
      <c r="Y116" s="36" t="s">
        <v>1231</v>
      </c>
      <c r="Z116" s="36" t="s">
        <v>1231</v>
      </c>
      <c r="AA116" s="36" t="s">
        <v>1231</v>
      </c>
      <c r="AB116" s="36" t="s">
        <v>1231</v>
      </c>
      <c r="AC116" s="36" t="s">
        <v>1231</v>
      </c>
    </row>
    <row r="117" spans="1:29" ht="15" customHeight="1" x14ac:dyDescent="0.2">
      <c r="A117" s="18" t="s">
        <v>332</v>
      </c>
      <c r="B117" s="30" t="s">
        <v>333</v>
      </c>
      <c r="C117" s="30" t="s">
        <v>949</v>
      </c>
      <c r="D117" s="18" t="s">
        <v>349</v>
      </c>
      <c r="E117" s="31" t="s">
        <v>350</v>
      </c>
      <c r="F117" s="30" t="s">
        <v>349</v>
      </c>
      <c r="G117" s="36" t="s">
        <v>1231</v>
      </c>
      <c r="H117" s="36" t="s">
        <v>1231</v>
      </c>
      <c r="I117" s="36" t="s">
        <v>1231</v>
      </c>
      <c r="J117" s="36" t="s">
        <v>1231</v>
      </c>
      <c r="K117" s="36" t="s">
        <v>1231</v>
      </c>
      <c r="L117" s="36" t="s">
        <v>1231</v>
      </c>
      <c r="M117" s="36" t="s">
        <v>1231</v>
      </c>
      <c r="N117" s="36" t="s">
        <v>1231</v>
      </c>
      <c r="O117" s="36" t="s">
        <v>1231</v>
      </c>
      <c r="P117" s="36" t="s">
        <v>1231</v>
      </c>
      <c r="Q117" s="36" t="s">
        <v>1231</v>
      </c>
      <c r="R117" s="36" t="s">
        <v>1231</v>
      </c>
      <c r="S117" s="36" t="s">
        <v>1231</v>
      </c>
      <c r="T117" s="36" t="s">
        <v>1231</v>
      </c>
      <c r="U117" s="36" t="s">
        <v>1231</v>
      </c>
      <c r="V117" s="36" t="s">
        <v>1231</v>
      </c>
      <c r="W117" s="36" t="s">
        <v>1231</v>
      </c>
      <c r="X117" s="36" t="s">
        <v>1231</v>
      </c>
      <c r="Y117" s="36" t="s">
        <v>1231</v>
      </c>
      <c r="Z117" s="36" t="s">
        <v>1231</v>
      </c>
      <c r="AA117" s="36" t="s">
        <v>1231</v>
      </c>
      <c r="AB117" s="36" t="s">
        <v>1231</v>
      </c>
      <c r="AC117" s="36" t="s">
        <v>1231</v>
      </c>
    </row>
    <row r="118" spans="1:29" ht="15" customHeight="1" x14ac:dyDescent="0.2">
      <c r="A118" s="18" t="s">
        <v>332</v>
      </c>
      <c r="B118" s="30" t="s">
        <v>333</v>
      </c>
      <c r="C118" s="30" t="s">
        <v>950</v>
      </c>
      <c r="D118" s="18" t="s">
        <v>351</v>
      </c>
      <c r="E118" s="31" t="s">
        <v>352</v>
      </c>
      <c r="F118" s="30" t="s">
        <v>351</v>
      </c>
      <c r="G118" s="36" t="s">
        <v>1231</v>
      </c>
      <c r="H118" s="36" t="s">
        <v>1231</v>
      </c>
      <c r="I118" s="36" t="s">
        <v>1231</v>
      </c>
      <c r="J118" s="36" t="s">
        <v>1231</v>
      </c>
      <c r="K118" s="36" t="s">
        <v>1231</v>
      </c>
      <c r="L118" s="36" t="s">
        <v>1231</v>
      </c>
      <c r="M118" s="36" t="s">
        <v>1231</v>
      </c>
      <c r="N118" s="36" t="s">
        <v>1231</v>
      </c>
      <c r="O118" s="36" t="s">
        <v>1231</v>
      </c>
      <c r="P118" s="36" t="s">
        <v>1231</v>
      </c>
      <c r="Q118" s="36" t="s">
        <v>1231</v>
      </c>
      <c r="R118" s="36" t="s">
        <v>1231</v>
      </c>
      <c r="S118" s="36" t="s">
        <v>1231</v>
      </c>
      <c r="T118" s="36" t="s">
        <v>1231</v>
      </c>
      <c r="U118" s="36" t="s">
        <v>1231</v>
      </c>
      <c r="V118" s="36" t="s">
        <v>1231</v>
      </c>
      <c r="W118" s="36" t="s">
        <v>1231</v>
      </c>
      <c r="X118" s="36" t="s">
        <v>1231</v>
      </c>
      <c r="Y118" s="36" t="s">
        <v>1231</v>
      </c>
      <c r="Z118" s="36" t="s">
        <v>1231</v>
      </c>
      <c r="AA118" s="36" t="s">
        <v>1231</v>
      </c>
      <c r="AB118" s="36" t="s">
        <v>1231</v>
      </c>
      <c r="AC118" s="36" t="s">
        <v>1231</v>
      </c>
    </row>
    <row r="119" spans="1:29" ht="15" customHeight="1" x14ac:dyDescent="0.2">
      <c r="A119" s="18" t="s">
        <v>332</v>
      </c>
      <c r="B119" s="30" t="s">
        <v>333</v>
      </c>
      <c r="C119" s="30"/>
      <c r="D119" s="18" t="s">
        <v>353</v>
      </c>
      <c r="E119" s="31"/>
      <c r="F119" s="30"/>
      <c r="G119" s="36" t="s">
        <v>1231</v>
      </c>
      <c r="H119" s="36" t="s">
        <v>1231</v>
      </c>
      <c r="I119" s="36" t="s">
        <v>1231</v>
      </c>
      <c r="J119" s="36" t="s">
        <v>1231</v>
      </c>
      <c r="K119" s="36" t="s">
        <v>1231</v>
      </c>
      <c r="L119" s="36" t="s">
        <v>1231</v>
      </c>
      <c r="M119" s="36" t="s">
        <v>1231</v>
      </c>
      <c r="N119" s="36" t="s">
        <v>1231</v>
      </c>
      <c r="O119" s="36" t="s">
        <v>1231</v>
      </c>
      <c r="P119" s="36" t="s">
        <v>1231</v>
      </c>
      <c r="Q119" s="36" t="s">
        <v>1231</v>
      </c>
      <c r="R119" s="36" t="s">
        <v>1231</v>
      </c>
      <c r="S119" s="36" t="s">
        <v>1231</v>
      </c>
      <c r="T119" s="36" t="s">
        <v>1231</v>
      </c>
      <c r="U119" s="36" t="s">
        <v>1231</v>
      </c>
      <c r="V119" s="36" t="s">
        <v>1231</v>
      </c>
      <c r="W119" s="36" t="s">
        <v>1231</v>
      </c>
      <c r="X119" s="36" t="s">
        <v>1231</v>
      </c>
      <c r="Y119" s="36" t="s">
        <v>1231</v>
      </c>
      <c r="Z119" s="36" t="s">
        <v>1231</v>
      </c>
      <c r="AA119" s="36" t="s">
        <v>1231</v>
      </c>
      <c r="AB119" s="36" t="s">
        <v>1231</v>
      </c>
      <c r="AC119" s="36" t="s">
        <v>1231</v>
      </c>
    </row>
    <row r="120" spans="1:29" ht="15" customHeight="1" x14ac:dyDescent="0.2">
      <c r="A120" s="18" t="s">
        <v>332</v>
      </c>
      <c r="B120" s="30" t="s">
        <v>333</v>
      </c>
      <c r="C120" s="30" t="s">
        <v>951</v>
      </c>
      <c r="D120" s="18" t="s">
        <v>354</v>
      </c>
      <c r="E120" s="31" t="s">
        <v>355</v>
      </c>
      <c r="F120" s="30" t="s">
        <v>354</v>
      </c>
      <c r="G120" s="36" t="s">
        <v>1231</v>
      </c>
      <c r="H120" s="36" t="s">
        <v>1231</v>
      </c>
      <c r="I120" s="36" t="s">
        <v>1231</v>
      </c>
      <c r="J120" s="36" t="s">
        <v>1231</v>
      </c>
      <c r="K120" s="36" t="s">
        <v>1231</v>
      </c>
      <c r="L120" s="36" t="s">
        <v>1231</v>
      </c>
      <c r="M120" s="36" t="s">
        <v>1231</v>
      </c>
      <c r="N120" s="36" t="s">
        <v>1231</v>
      </c>
      <c r="O120" s="36" t="s">
        <v>1231</v>
      </c>
      <c r="P120" s="36" t="s">
        <v>1231</v>
      </c>
      <c r="Q120" s="36" t="s">
        <v>1231</v>
      </c>
      <c r="R120" s="36" t="s">
        <v>1231</v>
      </c>
      <c r="S120" s="36" t="s">
        <v>1231</v>
      </c>
      <c r="T120" s="36" t="s">
        <v>1231</v>
      </c>
      <c r="U120" s="36" t="s">
        <v>1231</v>
      </c>
      <c r="V120" s="36" t="s">
        <v>1231</v>
      </c>
      <c r="W120" s="36" t="s">
        <v>1231</v>
      </c>
      <c r="X120" s="36" t="s">
        <v>1231</v>
      </c>
      <c r="Y120" s="36" t="s">
        <v>1231</v>
      </c>
      <c r="Z120" s="36" t="s">
        <v>1231</v>
      </c>
      <c r="AA120" s="36" t="s">
        <v>1231</v>
      </c>
      <c r="AB120" s="36" t="s">
        <v>1231</v>
      </c>
      <c r="AC120" s="36" t="s">
        <v>1231</v>
      </c>
    </row>
    <row r="121" spans="1:29" ht="23.25" customHeight="1" x14ac:dyDescent="0.25">
      <c r="A121" s="26" t="s">
        <v>356</v>
      </c>
      <c r="B121" s="27" t="s">
        <v>357</v>
      </c>
      <c r="C121" s="30"/>
      <c r="D121" s="26"/>
      <c r="E121" s="28"/>
      <c r="F121" s="27"/>
      <c r="G121" s="66">
        <v>-6.1120704377692174</v>
      </c>
      <c r="H121" s="66">
        <v>-1.641622066694113</v>
      </c>
      <c r="I121" s="66" t="s">
        <v>1230</v>
      </c>
      <c r="J121" s="66" t="s">
        <v>1230</v>
      </c>
      <c r="K121" s="66">
        <v>-4.3602437166793599</v>
      </c>
      <c r="L121" s="66">
        <v>-0.12461059190031153</v>
      </c>
      <c r="M121" s="66">
        <v>-1.1224358147335827</v>
      </c>
      <c r="N121" s="66">
        <v>7.6589595375722546</v>
      </c>
      <c r="O121" s="66">
        <v>-2.214022140221402</v>
      </c>
      <c r="P121" s="66">
        <v>-17.82099936748893</v>
      </c>
      <c r="Q121" s="66">
        <v>-20.490480800258148</v>
      </c>
      <c r="R121" s="66">
        <v>-18.83668903803132</v>
      </c>
      <c r="S121" s="66">
        <v>-24.768518518518519</v>
      </c>
      <c r="T121" s="66">
        <v>-16.500553709856035</v>
      </c>
      <c r="U121" s="66">
        <v>-44.117647058823529</v>
      </c>
      <c r="V121" s="66">
        <v>14.487632508833922</v>
      </c>
      <c r="W121" s="66">
        <v>-23.728813559322035</v>
      </c>
      <c r="X121" s="66">
        <v>-12.690355329949238</v>
      </c>
      <c r="Y121" s="66">
        <v>-2.6326233628786877</v>
      </c>
      <c r="Z121" s="66">
        <v>-4.6318289786223277</v>
      </c>
      <c r="AA121" s="66">
        <v>1.6736401673640167</v>
      </c>
      <c r="AB121" s="66">
        <v>-4.4539506794162058</v>
      </c>
      <c r="AC121" s="66">
        <v>-7.8878748370273799</v>
      </c>
    </row>
    <row r="122" spans="1:29" ht="15" customHeight="1" x14ac:dyDescent="0.2">
      <c r="A122" s="18" t="s">
        <v>356</v>
      </c>
      <c r="B122" s="30" t="s">
        <v>357</v>
      </c>
      <c r="C122" s="30" t="s">
        <v>952</v>
      </c>
      <c r="D122" s="18" t="s">
        <v>358</v>
      </c>
      <c r="E122" s="31" t="s">
        <v>359</v>
      </c>
      <c r="F122" s="30" t="s">
        <v>358</v>
      </c>
      <c r="G122" s="67">
        <v>-1.9560997461549947</v>
      </c>
      <c r="H122" s="67">
        <v>2.0230067433558112</v>
      </c>
      <c r="I122" s="67" t="s">
        <v>1230</v>
      </c>
      <c r="J122" s="67" t="s">
        <v>1230</v>
      </c>
      <c r="K122" s="67">
        <v>7.0676691729323311</v>
      </c>
      <c r="L122" s="67">
        <v>-5.143540669856459</v>
      </c>
      <c r="M122" s="67">
        <v>4.5142296368989205</v>
      </c>
      <c r="N122" s="67">
        <v>32.692307692307693</v>
      </c>
      <c r="O122" s="67" t="s">
        <v>1230</v>
      </c>
      <c r="P122" s="67">
        <v>-17.141009055627425</v>
      </c>
      <c r="Q122" s="67">
        <v>-28.244274809160309</v>
      </c>
      <c r="R122" s="67">
        <v>-25.092250922509223</v>
      </c>
      <c r="S122" s="67">
        <v>-35.245901639344261</v>
      </c>
      <c r="T122" s="67">
        <v>-7.202216066481995</v>
      </c>
      <c r="U122" s="67" t="s">
        <v>1230</v>
      </c>
      <c r="V122" s="67" t="s">
        <v>1230</v>
      </c>
      <c r="W122" s="67">
        <v>-11.604095563139932</v>
      </c>
      <c r="X122" s="67">
        <v>-19.098712446351932</v>
      </c>
      <c r="Y122" s="67">
        <v>15.275142314990511</v>
      </c>
      <c r="Z122" s="67">
        <v>30.337078651685395</v>
      </c>
      <c r="AA122" s="67" t="s">
        <v>1230</v>
      </c>
      <c r="AB122" s="67">
        <v>-13.143382352941178</v>
      </c>
      <c r="AC122" s="67">
        <v>-2.5</v>
      </c>
    </row>
    <row r="123" spans="1:29" ht="15" customHeight="1" x14ac:dyDescent="0.2">
      <c r="A123" s="18" t="s">
        <v>356</v>
      </c>
      <c r="B123" s="30" t="s">
        <v>357</v>
      </c>
      <c r="C123" s="30" t="s">
        <v>953</v>
      </c>
      <c r="D123" s="18" t="s">
        <v>360</v>
      </c>
      <c r="E123" s="31" t="s">
        <v>361</v>
      </c>
      <c r="F123" s="30" t="s">
        <v>360</v>
      </c>
      <c r="G123" s="67">
        <v>-6.6306184521797897</v>
      </c>
      <c r="H123" s="67">
        <v>-3.5665529010238908</v>
      </c>
      <c r="I123" s="67" t="s">
        <v>1230</v>
      </c>
      <c r="J123" s="67" t="s">
        <v>1230</v>
      </c>
      <c r="K123" s="67">
        <v>-1.8999366687777075</v>
      </c>
      <c r="L123" s="67">
        <v>-2.4046001045478307</v>
      </c>
      <c r="M123" s="67">
        <v>-5.6611744824672581</v>
      </c>
      <c r="N123" s="67">
        <v>6.8459657701711487</v>
      </c>
      <c r="O123" s="67" t="s">
        <v>1230</v>
      </c>
      <c r="P123" s="67">
        <v>-23.346693386773548</v>
      </c>
      <c r="Q123" s="67">
        <v>-22.443890274314214</v>
      </c>
      <c r="R123" s="67">
        <v>-19.528619528619529</v>
      </c>
      <c r="S123" s="67">
        <v>-30.76923076923077</v>
      </c>
      <c r="T123" s="67">
        <v>-23.179791976225854</v>
      </c>
      <c r="U123" s="67" t="s">
        <v>1230</v>
      </c>
      <c r="V123" s="67" t="s">
        <v>1230</v>
      </c>
      <c r="W123" s="67">
        <v>-32.751937984496124</v>
      </c>
      <c r="X123" s="67">
        <v>-17.519042437431992</v>
      </c>
      <c r="Y123" s="67">
        <v>-2.6187305814469597</v>
      </c>
      <c r="Z123" s="67">
        <v>17.873303167420815</v>
      </c>
      <c r="AA123" s="67">
        <v>9.2307692307692317</v>
      </c>
      <c r="AB123" s="67">
        <v>-2.0318021201413425</v>
      </c>
      <c r="AC123" s="67">
        <v>-14.823008849557523</v>
      </c>
    </row>
    <row r="124" spans="1:29" ht="15" customHeight="1" x14ac:dyDescent="0.2">
      <c r="A124" s="18" t="s">
        <v>356</v>
      </c>
      <c r="B124" s="30" t="s">
        <v>357</v>
      </c>
      <c r="C124" s="30" t="s">
        <v>954</v>
      </c>
      <c r="D124" s="18" t="s">
        <v>362</v>
      </c>
      <c r="E124" s="31" t="s">
        <v>363</v>
      </c>
      <c r="F124" s="30" t="s">
        <v>362</v>
      </c>
      <c r="G124" s="67">
        <v>-4.8158640226628888</v>
      </c>
      <c r="H124" s="67">
        <v>6.9414316702819958</v>
      </c>
      <c r="I124" s="67" t="s">
        <v>1230</v>
      </c>
      <c r="J124" s="67" t="s">
        <v>1230</v>
      </c>
      <c r="K124" s="67">
        <v>0.19920318725099601</v>
      </c>
      <c r="L124" s="67">
        <v>23.050259965337954</v>
      </c>
      <c r="M124" s="67">
        <v>-0.65530799475753598</v>
      </c>
      <c r="N124" s="67">
        <v>15.09433962264151</v>
      </c>
      <c r="O124" s="67" t="s">
        <v>1230</v>
      </c>
      <c r="P124" s="67">
        <v>-23.041474654377879</v>
      </c>
      <c r="Q124" s="67">
        <v>-29.42643391521197</v>
      </c>
      <c r="R124" s="67">
        <v>-16.412213740458014</v>
      </c>
      <c r="S124" s="67">
        <v>-53.956834532374096</v>
      </c>
      <c r="T124" s="67">
        <v>-30.882352941176471</v>
      </c>
      <c r="U124" s="67" t="s">
        <v>1230</v>
      </c>
      <c r="V124" s="67" t="s">
        <v>1230</v>
      </c>
      <c r="W124" s="67">
        <v>-23.028391167192432</v>
      </c>
      <c r="X124" s="67">
        <v>-14.699792960662524</v>
      </c>
      <c r="Y124" s="67">
        <v>-0.49504950495049505</v>
      </c>
      <c r="Z124" s="67">
        <v>-11.737089201877934</v>
      </c>
      <c r="AA124" s="67" t="s">
        <v>1230</v>
      </c>
      <c r="AB124" s="67">
        <v>-0.13227513227513227</v>
      </c>
      <c r="AC124" s="67">
        <v>-13.461538461538462</v>
      </c>
    </row>
    <row r="125" spans="1:29" ht="15" customHeight="1" x14ac:dyDescent="0.2">
      <c r="A125" s="18" t="s">
        <v>356</v>
      </c>
      <c r="B125" s="30" t="s">
        <v>357</v>
      </c>
      <c r="C125" s="30" t="s">
        <v>955</v>
      </c>
      <c r="D125" s="18" t="s">
        <v>364</v>
      </c>
      <c r="E125" s="31" t="s">
        <v>365</v>
      </c>
      <c r="F125" s="30" t="s">
        <v>364</v>
      </c>
      <c r="G125" s="67">
        <v>-5.9625308503477674</v>
      </c>
      <c r="H125" s="67">
        <v>-2.6164225769294056</v>
      </c>
      <c r="I125" s="67" t="s">
        <v>1230</v>
      </c>
      <c r="J125" s="67" t="s">
        <v>1230</v>
      </c>
      <c r="K125" s="67">
        <v>-13.527696793002915</v>
      </c>
      <c r="L125" s="67">
        <v>-0.47058823529411759</v>
      </c>
      <c r="M125" s="67">
        <v>3.6705461056401072</v>
      </c>
      <c r="N125" s="67">
        <v>-1.643192488262911</v>
      </c>
      <c r="O125" s="67">
        <v>2.547770700636943</v>
      </c>
      <c r="P125" s="67">
        <v>-8.268132797631635</v>
      </c>
      <c r="Q125" s="67">
        <v>9.8716683119447174E-2</v>
      </c>
      <c r="R125" s="67">
        <v>-6.7819148936170208</v>
      </c>
      <c r="S125" s="67">
        <v>19.923371647509576</v>
      </c>
      <c r="T125" s="67">
        <v>-4.1420118343195274</v>
      </c>
      <c r="U125" s="67">
        <v>-48.591549295774648</v>
      </c>
      <c r="V125" s="67">
        <v>38.562091503267979</v>
      </c>
      <c r="W125" s="67">
        <v>-19.9163179916318</v>
      </c>
      <c r="X125" s="67">
        <v>-8.4158415841584162</v>
      </c>
      <c r="Y125" s="67">
        <v>-5.9707554833468723</v>
      </c>
      <c r="Z125" s="67">
        <v>-23.52941176470588</v>
      </c>
      <c r="AA125" s="67">
        <v>1.0204081632653061</v>
      </c>
      <c r="AB125" s="67">
        <v>-5.0230061349693251</v>
      </c>
      <c r="AC125" s="67">
        <v>-10.89866156787763</v>
      </c>
    </row>
    <row r="126" spans="1:29" ht="15" customHeight="1" x14ac:dyDescent="0.2">
      <c r="A126" s="18" t="s">
        <v>356</v>
      </c>
      <c r="B126" s="30" t="s">
        <v>357</v>
      </c>
      <c r="C126" s="30" t="s">
        <v>956</v>
      </c>
      <c r="D126" s="18" t="s">
        <v>366</v>
      </c>
      <c r="E126" s="31" t="s">
        <v>367</v>
      </c>
      <c r="F126" s="30" t="s">
        <v>366</v>
      </c>
      <c r="G126" s="67">
        <v>-9.7971301335972285</v>
      </c>
      <c r="H126" s="67">
        <v>-4.1533546325878596</v>
      </c>
      <c r="I126" s="67" t="s">
        <v>1230</v>
      </c>
      <c r="J126" s="67" t="s">
        <v>1230</v>
      </c>
      <c r="K126" s="67">
        <v>-1.8963337547408345</v>
      </c>
      <c r="L126" s="67">
        <v>-4.3343653250773997</v>
      </c>
      <c r="M126" s="67">
        <v>-5.5555555555555554</v>
      </c>
      <c r="N126" s="67">
        <v>4.2735042735042734</v>
      </c>
      <c r="O126" s="67" t="s">
        <v>1230</v>
      </c>
      <c r="P126" s="67">
        <v>-29.516129032258064</v>
      </c>
      <c r="Q126" s="67">
        <v>-46.326530612244895</v>
      </c>
      <c r="R126" s="67">
        <v>-40.168539325842694</v>
      </c>
      <c r="S126" s="67">
        <v>-62.68656716417911</v>
      </c>
      <c r="T126" s="67">
        <v>-35.732647814910024</v>
      </c>
      <c r="U126" s="67" t="s">
        <v>1230</v>
      </c>
      <c r="V126" s="67" t="s">
        <v>1230</v>
      </c>
      <c r="W126" s="67">
        <v>-31.858407079646017</v>
      </c>
      <c r="X126" s="67">
        <v>-5.7939914163090123</v>
      </c>
      <c r="Y126" s="67">
        <v>-12.753378378378377</v>
      </c>
      <c r="Z126" s="67">
        <v>8.8541666666666679</v>
      </c>
      <c r="AA126" s="67" t="s">
        <v>1230</v>
      </c>
      <c r="AB126" s="67">
        <v>-2.6785714285714284</v>
      </c>
      <c r="AC126" s="67">
        <v>13.793103448275861</v>
      </c>
    </row>
    <row r="127" spans="1:29" ht="15" customHeight="1" x14ac:dyDescent="0.2">
      <c r="A127" s="18" t="s">
        <v>356</v>
      </c>
      <c r="B127" s="30" t="s">
        <v>357</v>
      </c>
      <c r="C127" s="30"/>
      <c r="D127" s="18" t="s">
        <v>368</v>
      </c>
      <c r="E127" s="31"/>
      <c r="F127" s="30"/>
      <c r="G127" s="67" t="s">
        <v>1231</v>
      </c>
      <c r="H127" s="67" t="s">
        <v>1231</v>
      </c>
      <c r="I127" s="67" t="s">
        <v>1231</v>
      </c>
      <c r="J127" s="67" t="s">
        <v>1231</v>
      </c>
      <c r="K127" s="67" t="s">
        <v>1231</v>
      </c>
      <c r="L127" s="67" t="s">
        <v>1231</v>
      </c>
      <c r="M127" s="67" t="s">
        <v>1231</v>
      </c>
      <c r="N127" s="67" t="s">
        <v>1231</v>
      </c>
      <c r="O127" s="67" t="s">
        <v>1231</v>
      </c>
      <c r="P127" s="67" t="s">
        <v>1231</v>
      </c>
      <c r="Q127" s="67" t="s">
        <v>1231</v>
      </c>
      <c r="R127" s="67" t="s">
        <v>1231</v>
      </c>
      <c r="S127" s="67" t="s">
        <v>1231</v>
      </c>
      <c r="T127" s="67" t="s">
        <v>1231</v>
      </c>
      <c r="U127" s="67" t="s">
        <v>1231</v>
      </c>
      <c r="V127" s="67" t="s">
        <v>1231</v>
      </c>
      <c r="W127" s="67" t="s">
        <v>1231</v>
      </c>
      <c r="X127" s="67" t="s">
        <v>1231</v>
      </c>
      <c r="Y127" s="67" t="s">
        <v>1231</v>
      </c>
      <c r="Z127" s="67" t="s">
        <v>1231</v>
      </c>
      <c r="AA127" s="67" t="s">
        <v>1231</v>
      </c>
      <c r="AB127" s="67" t="s">
        <v>1231</v>
      </c>
      <c r="AC127" s="67" t="s">
        <v>1231</v>
      </c>
    </row>
    <row r="128" spans="1:29" ht="28.5" customHeight="1" x14ac:dyDescent="0.25">
      <c r="A128" s="26" t="s">
        <v>369</v>
      </c>
      <c r="B128" s="27" t="s">
        <v>863</v>
      </c>
      <c r="C128" s="30"/>
      <c r="D128" s="26"/>
      <c r="E128" s="28"/>
      <c r="F128" s="27"/>
      <c r="G128" s="66">
        <v>1.8155391120507398</v>
      </c>
      <c r="H128" s="66">
        <v>7.634205557054222</v>
      </c>
      <c r="I128" s="66" t="s">
        <v>1230</v>
      </c>
      <c r="J128" s="66" t="s">
        <v>1230</v>
      </c>
      <c r="K128" s="66">
        <v>-5.7804940157881335</v>
      </c>
      <c r="L128" s="66">
        <v>5.2887029288702934</v>
      </c>
      <c r="M128" s="66">
        <v>28.107317693432517</v>
      </c>
      <c r="N128" s="66">
        <v>14.098837209302326</v>
      </c>
      <c r="O128" s="66">
        <v>-18.063186813186814</v>
      </c>
      <c r="P128" s="66">
        <v>-11.160987074030553</v>
      </c>
      <c r="Q128" s="66">
        <v>-16.202399582681274</v>
      </c>
      <c r="R128" s="66">
        <v>-13.656254715557568</v>
      </c>
      <c r="S128" s="66">
        <v>-21.906693711967545</v>
      </c>
      <c r="T128" s="66">
        <v>-4.755244755244755</v>
      </c>
      <c r="U128" s="66">
        <v>-13.429522752497224</v>
      </c>
      <c r="V128" s="66">
        <v>-9.8646034816247585</v>
      </c>
      <c r="W128" s="66">
        <v>-15.352112676056336</v>
      </c>
      <c r="X128" s="66">
        <v>-8.3170636470128851</v>
      </c>
      <c r="Y128" s="66">
        <v>-4.2975206611570247</v>
      </c>
      <c r="Z128" s="66">
        <v>8.1776133209990753</v>
      </c>
      <c r="AA128" s="66">
        <v>0.33407572383073497</v>
      </c>
      <c r="AB128" s="66">
        <v>16.53673517599811</v>
      </c>
      <c r="AC128" s="66">
        <v>-4.3364485981308407</v>
      </c>
    </row>
    <row r="129" spans="1:29" ht="15" customHeight="1" x14ac:dyDescent="0.2">
      <c r="A129" s="18" t="s">
        <v>369</v>
      </c>
      <c r="B129" s="30" t="s">
        <v>863</v>
      </c>
      <c r="C129" s="30" t="s">
        <v>957</v>
      </c>
      <c r="D129" s="18" t="s">
        <v>370</v>
      </c>
      <c r="E129" s="31" t="s">
        <v>371</v>
      </c>
      <c r="F129" s="30" t="s">
        <v>370</v>
      </c>
      <c r="G129" s="67">
        <v>-2.1545827633378933</v>
      </c>
      <c r="H129" s="67">
        <v>6.3403263403263406</v>
      </c>
      <c r="I129" s="67" t="s">
        <v>1230</v>
      </c>
      <c r="J129" s="67" t="s">
        <v>1230</v>
      </c>
      <c r="K129" s="67">
        <v>-11.19186046511628</v>
      </c>
      <c r="L129" s="67">
        <v>5.225653206650831</v>
      </c>
      <c r="M129" s="67">
        <v>27.361563517915311</v>
      </c>
      <c r="N129" s="67">
        <v>18.994413407821227</v>
      </c>
      <c r="O129" s="67" t="s">
        <v>1230</v>
      </c>
      <c r="P129" s="67">
        <v>-20.589872008903729</v>
      </c>
      <c r="Q129" s="67">
        <v>-44.246031746031747</v>
      </c>
      <c r="R129" s="67">
        <v>-45.977011494252871</v>
      </c>
      <c r="S129" s="67">
        <v>-40.384615384615387</v>
      </c>
      <c r="T129" s="67">
        <v>-17.218543046357617</v>
      </c>
      <c r="U129" s="67" t="s">
        <v>1230</v>
      </c>
      <c r="V129" s="67" t="s">
        <v>1230</v>
      </c>
      <c r="W129" s="67">
        <v>-10.332103321033211</v>
      </c>
      <c r="X129" s="67">
        <v>-8.0392156862745097</v>
      </c>
      <c r="Y129" s="67">
        <v>-11.111111111111111</v>
      </c>
      <c r="Z129" s="67">
        <v>3.4146341463414638</v>
      </c>
      <c r="AA129" s="67">
        <v>8.3333333333333321</v>
      </c>
      <c r="AB129" s="67">
        <v>24.237288135593221</v>
      </c>
      <c r="AC129" s="67">
        <v>4.7619047619047619</v>
      </c>
    </row>
    <row r="130" spans="1:29" ht="15" customHeight="1" x14ac:dyDescent="0.2">
      <c r="A130" s="18" t="s">
        <v>369</v>
      </c>
      <c r="B130" s="30" t="s">
        <v>863</v>
      </c>
      <c r="C130" s="30" t="s">
        <v>958</v>
      </c>
      <c r="D130" s="18" t="s">
        <v>372</v>
      </c>
      <c r="E130" s="31" t="s">
        <v>373</v>
      </c>
      <c r="F130" s="30" t="s">
        <v>372</v>
      </c>
      <c r="G130" s="67">
        <v>-7.1589486858573217</v>
      </c>
      <c r="H130" s="67">
        <v>-0.75657894736842102</v>
      </c>
      <c r="I130" s="67" t="s">
        <v>1230</v>
      </c>
      <c r="J130" s="67" t="s">
        <v>1230</v>
      </c>
      <c r="K130" s="67">
        <v>-12.751004016064257</v>
      </c>
      <c r="L130" s="67">
        <v>-4.2323651452282158</v>
      </c>
      <c r="M130" s="67">
        <v>18.518518518518519</v>
      </c>
      <c r="N130" s="67">
        <v>7.4576271186440684</v>
      </c>
      <c r="O130" s="67" t="s">
        <v>1230</v>
      </c>
      <c r="P130" s="67">
        <v>-22.06119162640902</v>
      </c>
      <c r="Q130" s="67">
        <v>-33.525179856115109</v>
      </c>
      <c r="R130" s="67">
        <v>-28.515625</v>
      </c>
      <c r="S130" s="67">
        <v>-47.540983606557376</v>
      </c>
      <c r="T130" s="67">
        <v>-12.380952380952381</v>
      </c>
      <c r="U130" s="67" t="s">
        <v>1230</v>
      </c>
      <c r="V130" s="67">
        <v>-7.7586206896551726</v>
      </c>
      <c r="W130" s="67">
        <v>-29.92565055762082</v>
      </c>
      <c r="X130" s="67">
        <v>-13.941480206540447</v>
      </c>
      <c r="Y130" s="67">
        <v>-11.686746987951807</v>
      </c>
      <c r="Z130" s="67">
        <v>1.7543859649122806</v>
      </c>
      <c r="AA130" s="67">
        <v>12.162162162162163</v>
      </c>
      <c r="AB130" s="67">
        <v>10.117647058823529</v>
      </c>
      <c r="AC130" s="67">
        <v>-11.888111888111888</v>
      </c>
    </row>
    <row r="131" spans="1:29" ht="15" customHeight="1" x14ac:dyDescent="0.2">
      <c r="A131" s="18" t="s">
        <v>369</v>
      </c>
      <c r="B131" s="30" t="s">
        <v>863</v>
      </c>
      <c r="C131" s="30" t="s">
        <v>959</v>
      </c>
      <c r="D131" s="18" t="s">
        <v>374</v>
      </c>
      <c r="E131" s="31" t="s">
        <v>375</v>
      </c>
      <c r="F131" s="30" t="s">
        <v>374</v>
      </c>
      <c r="G131" s="67">
        <v>-2.2882096069868996</v>
      </c>
      <c r="H131" s="67">
        <v>9.4463971880492092</v>
      </c>
      <c r="I131" s="67" t="s">
        <v>1230</v>
      </c>
      <c r="J131" s="67" t="s">
        <v>1230</v>
      </c>
      <c r="K131" s="67">
        <v>6.3920454545454541</v>
      </c>
      <c r="L131" s="67">
        <v>-0.66152149944873206</v>
      </c>
      <c r="M131" s="67">
        <v>26.847662141779789</v>
      </c>
      <c r="N131" s="67">
        <v>9.0534979423868318</v>
      </c>
      <c r="O131" s="67" t="s">
        <v>1230</v>
      </c>
      <c r="P131" s="67">
        <v>-21.079365079365079</v>
      </c>
      <c r="Q131" s="67">
        <v>-34.34903047091413</v>
      </c>
      <c r="R131" s="67">
        <v>-30.76923076923077</v>
      </c>
      <c r="S131" s="67">
        <v>-43.564356435643568</v>
      </c>
      <c r="T131" s="67">
        <v>-4.529616724738676</v>
      </c>
      <c r="U131" s="67" t="s">
        <v>1230</v>
      </c>
      <c r="V131" s="67">
        <v>-38.260869565217391</v>
      </c>
      <c r="W131" s="67">
        <v>-25.641025641025639</v>
      </c>
      <c r="X131" s="67">
        <v>-12.46819338422392</v>
      </c>
      <c r="Y131" s="67">
        <v>-4.9657534246575343</v>
      </c>
      <c r="Z131" s="67">
        <v>12.716763005780345</v>
      </c>
      <c r="AA131" s="67">
        <v>-26.027397260273972</v>
      </c>
      <c r="AB131" s="67">
        <v>2.0155038759689923</v>
      </c>
      <c r="AC131" s="67">
        <v>-14.545454545454545</v>
      </c>
    </row>
    <row r="132" spans="1:29" ht="15" customHeight="1" x14ac:dyDescent="0.2">
      <c r="A132" s="18" t="s">
        <v>369</v>
      </c>
      <c r="B132" s="30" t="s">
        <v>863</v>
      </c>
      <c r="C132" s="30" t="s">
        <v>960</v>
      </c>
      <c r="D132" s="18" t="s">
        <v>376</v>
      </c>
      <c r="E132" s="31" t="s">
        <v>377</v>
      </c>
      <c r="F132" s="30" t="s">
        <v>376</v>
      </c>
      <c r="G132" s="67">
        <v>4.4483985765124556</v>
      </c>
      <c r="H132" s="67">
        <v>6.884615384615385</v>
      </c>
      <c r="I132" s="67" t="s">
        <v>1230</v>
      </c>
      <c r="J132" s="67" t="s">
        <v>1230</v>
      </c>
      <c r="K132" s="67">
        <v>-5.5035128805620603</v>
      </c>
      <c r="L132" s="67">
        <v>4.46521287642783</v>
      </c>
      <c r="M132" s="67">
        <v>23.846153846153847</v>
      </c>
      <c r="N132" s="67">
        <v>14.285714285714285</v>
      </c>
      <c r="O132" s="67" t="s">
        <v>1230</v>
      </c>
      <c r="P132" s="67">
        <v>-10.664112388250318</v>
      </c>
      <c r="Q132" s="67">
        <v>-17.735849056603772</v>
      </c>
      <c r="R132" s="67">
        <v>-21.463414634146343</v>
      </c>
      <c r="S132" s="67">
        <v>-5</v>
      </c>
      <c r="T132" s="67">
        <v>38.846153846153847</v>
      </c>
      <c r="U132" s="67" t="s">
        <v>1230</v>
      </c>
      <c r="V132" s="67">
        <v>-23.134328358208954</v>
      </c>
      <c r="W132" s="67">
        <v>-29.009433962264154</v>
      </c>
      <c r="X132" s="67">
        <v>-14.1280353200883</v>
      </c>
      <c r="Y132" s="67">
        <v>-3.6443148688046647</v>
      </c>
      <c r="Z132" s="67">
        <v>43.523316062176164</v>
      </c>
      <c r="AA132" s="67">
        <v>-25.609756097560975</v>
      </c>
      <c r="AB132" s="67">
        <v>26.814814814814813</v>
      </c>
      <c r="AC132" s="67">
        <v>21.296296296296298</v>
      </c>
    </row>
    <row r="133" spans="1:29" ht="15" customHeight="1" x14ac:dyDescent="0.2">
      <c r="A133" s="18" t="s">
        <v>369</v>
      </c>
      <c r="B133" s="30" t="s">
        <v>863</v>
      </c>
      <c r="C133" s="30" t="s">
        <v>961</v>
      </c>
      <c r="D133" s="18" t="s">
        <v>378</v>
      </c>
      <c r="E133" s="31" t="s">
        <v>379</v>
      </c>
      <c r="F133" s="30" t="s">
        <v>378</v>
      </c>
      <c r="G133" s="67">
        <v>-4.8956661316211871</v>
      </c>
      <c r="H133" s="67">
        <v>5.0596658711217186</v>
      </c>
      <c r="I133" s="67" t="s">
        <v>1230</v>
      </c>
      <c r="J133" s="67" t="s">
        <v>1230</v>
      </c>
      <c r="K133" s="67">
        <v>-12.28192602930914</v>
      </c>
      <c r="L133" s="67">
        <v>8.9601046435578819</v>
      </c>
      <c r="M133" s="67">
        <v>20.554649265905383</v>
      </c>
      <c r="N133" s="67">
        <v>28.08988764044944</v>
      </c>
      <c r="O133" s="67">
        <v>-14.285714285714285</v>
      </c>
      <c r="P133" s="67">
        <v>-32.120964446260722</v>
      </c>
      <c r="Q133" s="67">
        <v>-33.842239185750635</v>
      </c>
      <c r="R133" s="67">
        <v>-35.932203389830505</v>
      </c>
      <c r="S133" s="67">
        <v>-27.551020408163261</v>
      </c>
      <c r="T133" s="67">
        <v>-31.991951710261567</v>
      </c>
      <c r="U133" s="67">
        <v>-10.714285714285714</v>
      </c>
      <c r="V133" s="67">
        <v>-33.707865168539328</v>
      </c>
      <c r="W133" s="67">
        <v>-45.556805399325086</v>
      </c>
      <c r="X133" s="67">
        <v>-10.133843212237094</v>
      </c>
      <c r="Y133" s="67">
        <v>-17.443012884043608</v>
      </c>
      <c r="Z133" s="67">
        <v>8.0246913580246915</v>
      </c>
      <c r="AA133" s="67">
        <v>-20</v>
      </c>
      <c r="AB133" s="67">
        <v>18.006430868167204</v>
      </c>
      <c r="AC133" s="67">
        <v>-26</v>
      </c>
    </row>
    <row r="134" spans="1:29" ht="15" customHeight="1" x14ac:dyDescent="0.2">
      <c r="A134" s="18" t="s">
        <v>369</v>
      </c>
      <c r="B134" s="30" t="s">
        <v>863</v>
      </c>
      <c r="C134" s="30" t="s">
        <v>962</v>
      </c>
      <c r="D134" s="18" t="s">
        <v>380</v>
      </c>
      <c r="E134" s="31" t="s">
        <v>381</v>
      </c>
      <c r="F134" s="30" t="s">
        <v>380</v>
      </c>
      <c r="G134" s="67">
        <v>3.5334228742638705</v>
      </c>
      <c r="H134" s="67">
        <v>9.5281306715063518</v>
      </c>
      <c r="I134" s="67" t="s">
        <v>1230</v>
      </c>
      <c r="J134" s="67" t="s">
        <v>1230</v>
      </c>
      <c r="K134" s="67">
        <v>1.9135364989369241</v>
      </c>
      <c r="L134" s="67">
        <v>14.471243042671613</v>
      </c>
      <c r="M134" s="67">
        <v>11.854545454545455</v>
      </c>
      <c r="N134" s="67">
        <v>2.159827213822894</v>
      </c>
      <c r="O134" s="67" t="s">
        <v>1230</v>
      </c>
      <c r="P134" s="67">
        <v>-22.203485103991007</v>
      </c>
      <c r="Q134" s="67">
        <v>-9.5238095238095237</v>
      </c>
      <c r="R134" s="67">
        <v>-7.7294685990338161</v>
      </c>
      <c r="S134" s="67">
        <v>-12.962962962962962</v>
      </c>
      <c r="T134" s="67">
        <v>-18.918918918918919</v>
      </c>
      <c r="U134" s="67" t="s">
        <v>1230</v>
      </c>
      <c r="V134" s="67" t="s">
        <v>1230</v>
      </c>
      <c r="W134" s="67">
        <v>-53.952569169960476</v>
      </c>
      <c r="X134" s="67">
        <v>-10.256410256410255</v>
      </c>
      <c r="Y134" s="67">
        <v>-0.19455252918287938</v>
      </c>
      <c r="Z134" s="67">
        <v>-0.22727272727272727</v>
      </c>
      <c r="AA134" s="67">
        <v>-3.7313432835820892</v>
      </c>
      <c r="AB134" s="67">
        <v>30.676949443016284</v>
      </c>
      <c r="AC134" s="67">
        <v>-14.572864321608039</v>
      </c>
    </row>
    <row r="135" spans="1:29" ht="15" customHeight="1" x14ac:dyDescent="0.2">
      <c r="A135" s="18" t="s">
        <v>369</v>
      </c>
      <c r="B135" s="30" t="s">
        <v>863</v>
      </c>
      <c r="C135" s="30" t="s">
        <v>963</v>
      </c>
      <c r="D135" s="18" t="s">
        <v>382</v>
      </c>
      <c r="E135" s="31" t="s">
        <v>383</v>
      </c>
      <c r="F135" s="30" t="s">
        <v>382</v>
      </c>
      <c r="G135" s="67">
        <v>2.2725093489308659</v>
      </c>
      <c r="H135" s="67">
        <v>3.2894736842105261</v>
      </c>
      <c r="I135" s="67" t="s">
        <v>1230</v>
      </c>
      <c r="J135" s="67" t="s">
        <v>1230</v>
      </c>
      <c r="K135" s="67">
        <v>-10.222588623248145</v>
      </c>
      <c r="L135" s="67">
        <v>0.53404539385847793</v>
      </c>
      <c r="M135" s="67">
        <v>22.263109475620976</v>
      </c>
      <c r="N135" s="67">
        <v>25.373134328358208</v>
      </c>
      <c r="O135" s="67" t="s">
        <v>1230</v>
      </c>
      <c r="P135" s="67">
        <v>1.3383131030189854</v>
      </c>
      <c r="Q135" s="67">
        <v>-5.0916496945010188</v>
      </c>
      <c r="R135" s="67">
        <v>11.707317073170733</v>
      </c>
      <c r="S135" s="67">
        <v>-33.242506811989102</v>
      </c>
      <c r="T135" s="67">
        <v>5.9496567505720828</v>
      </c>
      <c r="U135" s="67" t="s">
        <v>1230</v>
      </c>
      <c r="V135" s="67">
        <v>22.400000000000002</v>
      </c>
      <c r="W135" s="67">
        <v>-0.44052863436123352</v>
      </c>
      <c r="X135" s="67">
        <v>2.8455284552845526</v>
      </c>
      <c r="Y135" s="67">
        <v>-6.6458170445660674</v>
      </c>
      <c r="Z135" s="67">
        <v>-12.068965517241379</v>
      </c>
      <c r="AA135" s="67">
        <v>-14.018691588785046</v>
      </c>
      <c r="AB135" s="67">
        <v>15.33396048918156</v>
      </c>
      <c r="AC135" s="67">
        <v>-9.4972067039106136</v>
      </c>
    </row>
    <row r="136" spans="1:29" ht="15" customHeight="1" x14ac:dyDescent="0.2">
      <c r="A136" s="18" t="s">
        <v>369</v>
      </c>
      <c r="B136" s="30" t="s">
        <v>863</v>
      </c>
      <c r="C136" s="30" t="s">
        <v>964</v>
      </c>
      <c r="D136" s="18" t="s">
        <v>50</v>
      </c>
      <c r="E136" s="31" t="s">
        <v>164</v>
      </c>
      <c r="F136" s="30"/>
      <c r="G136" s="67">
        <v>-6.3374238393546722</v>
      </c>
      <c r="H136" s="67">
        <v>2.310947162851253</v>
      </c>
      <c r="I136" s="67" t="s">
        <v>1230</v>
      </c>
      <c r="J136" s="67" t="s">
        <v>1230</v>
      </c>
      <c r="K136" s="67">
        <v>-10.638297872340425</v>
      </c>
      <c r="L136" s="67">
        <v>-3.4064516129032261</v>
      </c>
      <c r="M136" s="67">
        <v>29.587357330992099</v>
      </c>
      <c r="N136" s="67">
        <v>12.679425837320574</v>
      </c>
      <c r="O136" s="67">
        <v>-27.27272727272727</v>
      </c>
      <c r="P136" s="67">
        <v>-24.456102453325105</v>
      </c>
      <c r="Q136" s="67">
        <v>-27.641196013289036</v>
      </c>
      <c r="R136" s="67">
        <v>-28.310940499040306</v>
      </c>
      <c r="S136" s="67">
        <v>-26.133909287257019</v>
      </c>
      <c r="T136" s="67">
        <v>-27.22972972972973</v>
      </c>
      <c r="U136" s="67">
        <v>-22</v>
      </c>
      <c r="V136" s="67">
        <v>-27.099236641221374</v>
      </c>
      <c r="W136" s="67">
        <v>-21.65551839464883</v>
      </c>
      <c r="X136" s="67">
        <v>-21.345338983050848</v>
      </c>
      <c r="Y136" s="67">
        <v>-14.353499406880191</v>
      </c>
      <c r="Z136" s="67">
        <v>16.407355021216407</v>
      </c>
      <c r="AA136" s="67">
        <v>-7.1942446043165464</v>
      </c>
      <c r="AB136" s="67">
        <v>5.2854938271604937</v>
      </c>
      <c r="AC136" s="67">
        <v>-2.2388059701492535</v>
      </c>
    </row>
    <row r="137" spans="1:29" ht="15" customHeight="1" x14ac:dyDescent="0.2">
      <c r="A137" s="18" t="s">
        <v>369</v>
      </c>
      <c r="B137" s="30" t="s">
        <v>863</v>
      </c>
      <c r="C137" s="30" t="s">
        <v>965</v>
      </c>
      <c r="D137" s="18" t="s">
        <v>384</v>
      </c>
      <c r="E137" s="31" t="s">
        <v>385</v>
      </c>
      <c r="F137" s="30" t="s">
        <v>384</v>
      </c>
      <c r="G137" s="67">
        <v>2.3180993235439695</v>
      </c>
      <c r="H137" s="67">
        <v>2.9859841560024374</v>
      </c>
      <c r="I137" s="67" t="s">
        <v>1230</v>
      </c>
      <c r="J137" s="67" t="s">
        <v>1230</v>
      </c>
      <c r="K137" s="67">
        <v>-10.76555023923445</v>
      </c>
      <c r="L137" s="67">
        <v>2.0333170014698676</v>
      </c>
      <c r="M137" s="67">
        <v>23.563455973542784</v>
      </c>
      <c r="N137" s="67">
        <v>-4.6483909415971389</v>
      </c>
      <c r="O137" s="67">
        <v>-7.0000000000000009</v>
      </c>
      <c r="P137" s="67">
        <v>2.2691949020826856</v>
      </c>
      <c r="Q137" s="67">
        <v>2.1406727828746175</v>
      </c>
      <c r="R137" s="67">
        <v>7.6811594202898554</v>
      </c>
      <c r="S137" s="67">
        <v>-10.996563573883162</v>
      </c>
      <c r="T137" s="67">
        <v>-11.976047904191617</v>
      </c>
      <c r="U137" s="67">
        <v>-6.5789473684210522</v>
      </c>
      <c r="V137" s="67">
        <v>11.016949152542372</v>
      </c>
      <c r="W137" s="67">
        <v>7.2113380575239683</v>
      </c>
      <c r="X137" s="67">
        <v>3.2370953630796153</v>
      </c>
      <c r="Y137" s="67">
        <v>-5.6808326105810929</v>
      </c>
      <c r="Z137" s="67">
        <v>11.23046875</v>
      </c>
      <c r="AA137" s="67">
        <v>4.838709677419355</v>
      </c>
      <c r="AB137" s="67">
        <v>7.624113475177305</v>
      </c>
      <c r="AC137" s="67">
        <v>-8.7671232876712324</v>
      </c>
    </row>
    <row r="138" spans="1:29" ht="15" customHeight="1" x14ac:dyDescent="0.2">
      <c r="A138" s="18" t="s">
        <v>369</v>
      </c>
      <c r="B138" s="30" t="s">
        <v>863</v>
      </c>
      <c r="C138" s="30" t="s">
        <v>966</v>
      </c>
      <c r="D138" s="18" t="s">
        <v>386</v>
      </c>
      <c r="E138" s="31" t="s">
        <v>387</v>
      </c>
      <c r="F138" s="30" t="s">
        <v>386</v>
      </c>
      <c r="G138" s="67">
        <v>2.9477009948910995</v>
      </c>
      <c r="H138" s="67">
        <v>10.081000176087338</v>
      </c>
      <c r="I138" s="67" t="s">
        <v>1230</v>
      </c>
      <c r="J138" s="67" t="s">
        <v>1230</v>
      </c>
      <c r="K138" s="67">
        <v>-7.5398867730313945</v>
      </c>
      <c r="L138" s="67">
        <v>9.9811281191025376</v>
      </c>
      <c r="M138" s="67">
        <v>35.968819599109132</v>
      </c>
      <c r="N138" s="67">
        <v>8.665338645418327</v>
      </c>
      <c r="O138" s="67">
        <v>-26.948775055679285</v>
      </c>
      <c r="P138" s="67">
        <v>-11.920008987754185</v>
      </c>
      <c r="Q138" s="67">
        <v>-11.183225162256614</v>
      </c>
      <c r="R138" s="67">
        <v>-10.979618671926364</v>
      </c>
      <c r="S138" s="67">
        <v>-11.825726141078837</v>
      </c>
      <c r="T138" s="67">
        <v>0.38369304556354916</v>
      </c>
      <c r="U138" s="67">
        <v>-27.510917030567683</v>
      </c>
      <c r="V138" s="67">
        <v>-28.770301624129928</v>
      </c>
      <c r="W138" s="67">
        <v>-16.275346851654216</v>
      </c>
      <c r="X138" s="67">
        <v>-12.391774891774892</v>
      </c>
      <c r="Y138" s="67">
        <v>-0.50184008029441285</v>
      </c>
      <c r="Z138" s="67">
        <v>5.8287795992714022</v>
      </c>
      <c r="AA138" s="67">
        <v>23.598820058997049</v>
      </c>
      <c r="AB138" s="67">
        <v>21.766761995551317</v>
      </c>
      <c r="AC138" s="67">
        <v>2.7837259100642395</v>
      </c>
    </row>
    <row r="139" spans="1:29" ht="15" customHeight="1" x14ac:dyDescent="0.2">
      <c r="A139" s="18" t="s">
        <v>369</v>
      </c>
      <c r="B139" s="30" t="s">
        <v>863</v>
      </c>
      <c r="C139" s="30" t="s">
        <v>967</v>
      </c>
      <c r="D139" s="18" t="s">
        <v>388</v>
      </c>
      <c r="E139" s="31" t="s">
        <v>389</v>
      </c>
      <c r="F139" s="30" t="s">
        <v>388</v>
      </c>
      <c r="G139" s="67">
        <v>5.8510638297872344</v>
      </c>
      <c r="H139" s="67">
        <v>14.546810891458412</v>
      </c>
      <c r="I139" s="67" t="s">
        <v>1230</v>
      </c>
      <c r="J139" s="67" t="s">
        <v>1230</v>
      </c>
      <c r="K139" s="67">
        <v>7.434052757793765</v>
      </c>
      <c r="L139" s="67">
        <v>5.5103884372177054</v>
      </c>
      <c r="M139" s="67">
        <v>36.834924965893592</v>
      </c>
      <c r="N139" s="67">
        <v>28.621908127208478</v>
      </c>
      <c r="O139" s="67" t="s">
        <v>1230</v>
      </c>
      <c r="P139" s="67">
        <v>-2.3752969121140142</v>
      </c>
      <c r="Q139" s="67">
        <v>-16.691957511380881</v>
      </c>
      <c r="R139" s="67">
        <v>-16.091954022988507</v>
      </c>
      <c r="S139" s="67">
        <v>-17.857142857142858</v>
      </c>
      <c r="T139" s="67">
        <v>12.476722532588454</v>
      </c>
      <c r="U139" s="67" t="s">
        <v>1230</v>
      </c>
      <c r="V139" s="67">
        <v>42.307692307692307</v>
      </c>
      <c r="W139" s="67">
        <v>-22.14765100671141</v>
      </c>
      <c r="X139" s="67">
        <v>5.5555555555555554</v>
      </c>
      <c r="Y139" s="67">
        <v>11.503067484662576</v>
      </c>
      <c r="Z139" s="67">
        <v>-1.6597510373443984</v>
      </c>
      <c r="AA139" s="67">
        <v>-32.258064516129032</v>
      </c>
      <c r="AB139" s="67">
        <v>-4.8260381593714925</v>
      </c>
      <c r="AC139" s="67">
        <v>8.4507042253521121</v>
      </c>
    </row>
    <row r="140" spans="1:29" ht="15" customHeight="1" x14ac:dyDescent="0.2">
      <c r="A140" s="18" t="s">
        <v>369</v>
      </c>
      <c r="B140" s="30" t="s">
        <v>863</v>
      </c>
      <c r="C140" s="30"/>
      <c r="D140" s="18" t="s">
        <v>390</v>
      </c>
      <c r="E140" s="31"/>
      <c r="F140" s="30"/>
      <c r="G140" s="67" t="s">
        <v>1231</v>
      </c>
      <c r="H140" s="67" t="s">
        <v>1231</v>
      </c>
      <c r="I140" s="67" t="s">
        <v>1231</v>
      </c>
      <c r="J140" s="67" t="s">
        <v>1231</v>
      </c>
      <c r="K140" s="67" t="s">
        <v>1231</v>
      </c>
      <c r="L140" s="67" t="s">
        <v>1231</v>
      </c>
      <c r="M140" s="67" t="s">
        <v>1231</v>
      </c>
      <c r="N140" s="67" t="s">
        <v>1231</v>
      </c>
      <c r="O140" s="67" t="s">
        <v>1231</v>
      </c>
      <c r="P140" s="67" t="s">
        <v>1231</v>
      </c>
      <c r="Q140" s="67" t="s">
        <v>1231</v>
      </c>
      <c r="R140" s="67" t="s">
        <v>1231</v>
      </c>
      <c r="S140" s="67" t="s">
        <v>1231</v>
      </c>
      <c r="T140" s="67" t="s">
        <v>1231</v>
      </c>
      <c r="U140" s="67" t="s">
        <v>1231</v>
      </c>
      <c r="V140" s="67" t="s">
        <v>1231</v>
      </c>
      <c r="W140" s="67" t="s">
        <v>1231</v>
      </c>
      <c r="X140" s="67" t="s">
        <v>1231</v>
      </c>
      <c r="Y140" s="67" t="s">
        <v>1231</v>
      </c>
      <c r="Z140" s="67" t="s">
        <v>1231</v>
      </c>
      <c r="AA140" s="67" t="s">
        <v>1231</v>
      </c>
      <c r="AB140" s="67" t="s">
        <v>1231</v>
      </c>
      <c r="AC140" s="67" t="s">
        <v>1231</v>
      </c>
    </row>
    <row r="141" spans="1:29" ht="15" customHeight="1" x14ac:dyDescent="0.2">
      <c r="A141" s="18" t="s">
        <v>369</v>
      </c>
      <c r="B141" s="30" t="s">
        <v>863</v>
      </c>
      <c r="C141" s="30" t="s">
        <v>968</v>
      </c>
      <c r="D141" s="18" t="s">
        <v>391</v>
      </c>
      <c r="E141" s="31" t="s">
        <v>392</v>
      </c>
      <c r="F141" s="30" t="s">
        <v>391</v>
      </c>
      <c r="G141" s="67">
        <v>-1.3122618879638777</v>
      </c>
      <c r="H141" s="67">
        <v>1.3578274760383386</v>
      </c>
      <c r="I141" s="67" t="s">
        <v>1230</v>
      </c>
      <c r="J141" s="67" t="s">
        <v>1230</v>
      </c>
      <c r="K141" s="67">
        <v>-7.484662576687116</v>
      </c>
      <c r="L141" s="67">
        <v>-4.4921875</v>
      </c>
      <c r="M141" s="67">
        <v>21.148036253776432</v>
      </c>
      <c r="N141" s="67">
        <v>16.72597864768683</v>
      </c>
      <c r="O141" s="67" t="s">
        <v>1230</v>
      </c>
      <c r="P141" s="67">
        <v>-13.921901528013583</v>
      </c>
      <c r="Q141" s="67">
        <v>-17.609046849757672</v>
      </c>
      <c r="R141" s="67">
        <v>-8.8888888888888893</v>
      </c>
      <c r="S141" s="67">
        <v>-34.112149532710276</v>
      </c>
      <c r="T141" s="67">
        <v>15.6794425087108</v>
      </c>
      <c r="U141" s="67" t="s">
        <v>1230</v>
      </c>
      <c r="V141" s="67">
        <v>-4.3478260869565215</v>
      </c>
      <c r="W141" s="67">
        <v>-39.294117647058826</v>
      </c>
      <c r="X141" s="67">
        <v>-19.82905982905983</v>
      </c>
      <c r="Y141" s="67">
        <v>-1.4388489208633095</v>
      </c>
      <c r="Z141" s="67">
        <v>18.777292576419214</v>
      </c>
      <c r="AA141" s="67">
        <v>-3.4482758620689653</v>
      </c>
      <c r="AB141" s="67">
        <v>22.807017543859647</v>
      </c>
      <c r="AC141" s="67">
        <v>-24.731182795698924</v>
      </c>
    </row>
    <row r="142" spans="1:29" ht="32.25" customHeight="1" x14ac:dyDescent="0.25">
      <c r="A142" s="26" t="s">
        <v>393</v>
      </c>
      <c r="B142" s="27" t="s">
        <v>394</v>
      </c>
      <c r="C142" s="30"/>
      <c r="D142" s="26"/>
      <c r="E142" s="28"/>
      <c r="F142" s="27"/>
      <c r="G142" s="66">
        <v>-6.0241120209714882</v>
      </c>
      <c r="H142" s="66">
        <v>-2.3150591961390545</v>
      </c>
      <c r="I142" s="66" t="s">
        <v>1230</v>
      </c>
      <c r="J142" s="66" t="s">
        <v>1230</v>
      </c>
      <c r="K142" s="66">
        <v>-3.4985783162319199</v>
      </c>
      <c r="L142" s="66">
        <v>-6.2057747051647008</v>
      </c>
      <c r="M142" s="66">
        <v>7.0821066404972193</v>
      </c>
      <c r="N142" s="66">
        <v>11.149653121902874</v>
      </c>
      <c r="O142" s="66">
        <v>-29.710982658959541</v>
      </c>
      <c r="P142" s="66">
        <v>-9.3448203988049752</v>
      </c>
      <c r="Q142" s="66">
        <v>-25.361087510620223</v>
      </c>
      <c r="R142" s="66">
        <v>-27.210884353741498</v>
      </c>
      <c r="S142" s="66">
        <v>-20.648078372268273</v>
      </c>
      <c r="T142" s="66">
        <v>-3.5476126967191255</v>
      </c>
      <c r="U142" s="66">
        <v>-17.080745341614907</v>
      </c>
      <c r="V142" s="66">
        <v>-15.026296018031553</v>
      </c>
      <c r="W142" s="66">
        <v>-6.6987039464103688</v>
      </c>
      <c r="X142" s="66">
        <v>-5.4611650485436893</v>
      </c>
      <c r="Y142" s="66">
        <v>-9.5226099004912452</v>
      </c>
      <c r="Z142" s="66">
        <v>-9.3904448105436575</v>
      </c>
      <c r="AA142" s="66">
        <v>-2.7350427350427351</v>
      </c>
      <c r="AB142" s="66">
        <v>-3.5632789187291554</v>
      </c>
      <c r="AC142" s="66">
        <v>-2.8571428571428572</v>
      </c>
    </row>
    <row r="143" spans="1:29" ht="15" customHeight="1" x14ac:dyDescent="0.2">
      <c r="A143" s="18" t="s">
        <v>393</v>
      </c>
      <c r="B143" s="30" t="s">
        <v>394</v>
      </c>
      <c r="C143" s="30" t="s">
        <v>969</v>
      </c>
      <c r="D143" s="18" t="s">
        <v>395</v>
      </c>
      <c r="E143" s="31" t="s">
        <v>396</v>
      </c>
      <c r="F143" s="30" t="s">
        <v>395</v>
      </c>
      <c r="G143" s="67">
        <v>-14.37189971846092</v>
      </c>
      <c r="H143" s="67">
        <v>-6.8869426751592355</v>
      </c>
      <c r="I143" s="67" t="s">
        <v>1230</v>
      </c>
      <c r="J143" s="67" t="s">
        <v>1230</v>
      </c>
      <c r="K143" s="67">
        <v>-7.7643908969210171</v>
      </c>
      <c r="L143" s="67">
        <v>-11.73425366695427</v>
      </c>
      <c r="M143" s="67">
        <v>3.4710743801652892</v>
      </c>
      <c r="N143" s="67">
        <v>12.213740458015266</v>
      </c>
      <c r="O143" s="67">
        <v>-15.044247787610621</v>
      </c>
      <c r="P143" s="67">
        <v>-18.951175406871609</v>
      </c>
      <c r="Q143" s="67">
        <v>-33.333333333333329</v>
      </c>
      <c r="R143" s="67">
        <v>-33.689839572192511</v>
      </c>
      <c r="S143" s="67">
        <v>-32.231404958677686</v>
      </c>
      <c r="T143" s="67">
        <v>-22.422062350119905</v>
      </c>
      <c r="U143" s="67">
        <v>2.197802197802198</v>
      </c>
      <c r="V143" s="67">
        <v>10.76923076923077</v>
      </c>
      <c r="W143" s="67">
        <v>-17.664670658682635</v>
      </c>
      <c r="X143" s="67">
        <v>-10.294117647058822</v>
      </c>
      <c r="Y143" s="67">
        <v>-25.558312655086851</v>
      </c>
      <c r="Z143" s="67">
        <v>-19.166666666666668</v>
      </c>
      <c r="AA143" s="67">
        <v>3.5714285714285712</v>
      </c>
      <c r="AB143" s="67">
        <v>-15</v>
      </c>
      <c r="AC143" s="67">
        <v>-10.897435897435898</v>
      </c>
    </row>
    <row r="144" spans="1:29" ht="15" customHeight="1" x14ac:dyDescent="0.2">
      <c r="A144" s="18" t="s">
        <v>393</v>
      </c>
      <c r="B144" s="30" t="s">
        <v>394</v>
      </c>
      <c r="C144" s="30" t="s">
        <v>970</v>
      </c>
      <c r="D144" s="18" t="s">
        <v>397</v>
      </c>
      <c r="E144" s="31" t="s">
        <v>398</v>
      </c>
      <c r="F144" s="30" t="s">
        <v>397</v>
      </c>
      <c r="G144" s="67">
        <v>-9.3178731849994776</v>
      </c>
      <c r="H144" s="67">
        <v>-11.301472798316802</v>
      </c>
      <c r="I144" s="67" t="s">
        <v>1230</v>
      </c>
      <c r="J144" s="67" t="s">
        <v>1230</v>
      </c>
      <c r="K144" s="67">
        <v>-8.5686465433300878</v>
      </c>
      <c r="L144" s="67">
        <v>-13.294040602488538</v>
      </c>
      <c r="M144" s="67">
        <v>-10.793237971391417</v>
      </c>
      <c r="N144" s="67">
        <v>-1.9083969465648856</v>
      </c>
      <c r="O144" s="67">
        <v>-47.787610619469028</v>
      </c>
      <c r="P144" s="67">
        <v>-9.1492329149232923</v>
      </c>
      <c r="Q144" s="67">
        <v>-26.992753623188403</v>
      </c>
      <c r="R144" s="67">
        <v>-24.352331606217618</v>
      </c>
      <c r="S144" s="67">
        <v>-33.132530120481931</v>
      </c>
      <c r="T144" s="67">
        <v>-20.526315789473685</v>
      </c>
      <c r="U144" s="67">
        <v>-32.075471698113205</v>
      </c>
      <c r="V144" s="67">
        <v>-9.2783505154639183</v>
      </c>
      <c r="W144" s="67">
        <v>9.5833333333333339</v>
      </c>
      <c r="X144" s="67">
        <v>-3.5869565217391304</v>
      </c>
      <c r="Y144" s="67">
        <v>-5.4054054054054053</v>
      </c>
      <c r="Z144" s="67">
        <v>-7.2625698324022352</v>
      </c>
      <c r="AA144" s="67">
        <v>-13.750000000000002</v>
      </c>
      <c r="AB144" s="67">
        <v>-0.93312597200622094</v>
      </c>
      <c r="AC144" s="67">
        <v>-13.991769547325102</v>
      </c>
    </row>
    <row r="145" spans="1:29" ht="15" customHeight="1" x14ac:dyDescent="0.2">
      <c r="A145" s="18" t="s">
        <v>393</v>
      </c>
      <c r="B145" s="30" t="s">
        <v>394</v>
      </c>
      <c r="C145" s="30" t="s">
        <v>971</v>
      </c>
      <c r="D145" s="18" t="s">
        <v>399</v>
      </c>
      <c r="E145" s="31" t="s">
        <v>400</v>
      </c>
      <c r="F145" s="30" t="s">
        <v>399</v>
      </c>
      <c r="G145" s="67">
        <v>-9.1732126214884833</v>
      </c>
      <c r="H145" s="67">
        <v>-6.3935681470137826</v>
      </c>
      <c r="I145" s="67" t="s">
        <v>1230</v>
      </c>
      <c r="J145" s="67" t="s">
        <v>1230</v>
      </c>
      <c r="K145" s="67">
        <v>-10.046728971962617</v>
      </c>
      <c r="L145" s="67">
        <v>-8.5312225153913808</v>
      </c>
      <c r="M145" s="67">
        <v>2.5974025974025974</v>
      </c>
      <c r="N145" s="67">
        <v>40.588235294117645</v>
      </c>
      <c r="O145" s="67">
        <v>-13.333333333333334</v>
      </c>
      <c r="P145" s="67">
        <v>-15.340501792114694</v>
      </c>
      <c r="Q145" s="67">
        <v>-27.609427609427613</v>
      </c>
      <c r="R145" s="67">
        <v>-27.66439909297052</v>
      </c>
      <c r="S145" s="67">
        <v>-27.450980392156865</v>
      </c>
      <c r="T145" s="67">
        <v>-9.4499294781382233</v>
      </c>
      <c r="U145" s="67">
        <v>-37.078651685393261</v>
      </c>
      <c r="V145" s="67">
        <v>-18.110236220472441</v>
      </c>
      <c r="W145" s="67">
        <v>-10.573476702508961</v>
      </c>
      <c r="X145" s="67">
        <v>-11.50070126227209</v>
      </c>
      <c r="Y145" s="67">
        <v>-13.816534541336353</v>
      </c>
      <c r="Z145" s="67">
        <v>-2.7027027027027026</v>
      </c>
      <c r="AA145" s="67" t="s">
        <v>1230</v>
      </c>
      <c r="AB145" s="67">
        <v>-1.7793594306049825</v>
      </c>
      <c r="AC145" s="67">
        <v>-3.3112582781456954</v>
      </c>
    </row>
    <row r="146" spans="1:29" ht="15" customHeight="1" x14ac:dyDescent="0.2">
      <c r="A146" s="18" t="s">
        <v>393</v>
      </c>
      <c r="B146" s="30" t="s">
        <v>394</v>
      </c>
      <c r="C146" s="30" t="s">
        <v>972</v>
      </c>
      <c r="D146" s="18" t="s">
        <v>401</v>
      </c>
      <c r="E146" s="31" t="s">
        <v>402</v>
      </c>
      <c r="F146" s="30" t="s">
        <v>401</v>
      </c>
      <c r="G146" s="67">
        <v>0.60362173038229372</v>
      </c>
      <c r="H146" s="67">
        <v>1.8025751072961373</v>
      </c>
      <c r="I146" s="67" t="s">
        <v>1230</v>
      </c>
      <c r="J146" s="67" t="s">
        <v>1230</v>
      </c>
      <c r="K146" s="67">
        <v>-7.055630936227951</v>
      </c>
      <c r="L146" s="67">
        <v>-3.8878842676311032</v>
      </c>
      <c r="M146" s="67">
        <v>27.983539094650205</v>
      </c>
      <c r="N146" s="67">
        <v>15.060240963855422</v>
      </c>
      <c r="O146" s="67">
        <v>-34.939759036144579</v>
      </c>
      <c r="P146" s="67">
        <v>-1.0445468509984639</v>
      </c>
      <c r="Q146" s="67">
        <v>-24.855491329479769</v>
      </c>
      <c r="R146" s="67">
        <v>-24.010554089709764</v>
      </c>
      <c r="S146" s="67">
        <v>-27.142857142857142</v>
      </c>
      <c r="T146" s="67">
        <v>0.30643513789581206</v>
      </c>
      <c r="U146" s="67">
        <v>-21.794871794871796</v>
      </c>
      <c r="V146" s="67" t="s">
        <v>1230</v>
      </c>
      <c r="W146" s="67">
        <v>7.9250720461095101</v>
      </c>
      <c r="X146" s="67">
        <v>3.8420490928495199</v>
      </c>
      <c r="Y146" s="67">
        <v>3.9370078740157481</v>
      </c>
      <c r="Z146" s="67">
        <v>-15.523465703971121</v>
      </c>
      <c r="AA146" s="67" t="s">
        <v>1230</v>
      </c>
      <c r="AB146" s="67">
        <v>7.5289575289575295</v>
      </c>
      <c r="AC146" s="67">
        <v>2.7586206896551726</v>
      </c>
    </row>
    <row r="147" spans="1:29" ht="15" customHeight="1" x14ac:dyDescent="0.2">
      <c r="A147" s="18" t="s">
        <v>393</v>
      </c>
      <c r="B147" s="30" t="s">
        <v>394</v>
      </c>
      <c r="C147" s="30" t="s">
        <v>973</v>
      </c>
      <c r="D147" s="18" t="s">
        <v>403</v>
      </c>
      <c r="E147" s="31" t="s">
        <v>404</v>
      </c>
      <c r="F147" s="30" t="s">
        <v>403</v>
      </c>
      <c r="G147" s="67">
        <v>-8.2960310355117883</v>
      </c>
      <c r="H147" s="67">
        <v>-6.3829787234042552</v>
      </c>
      <c r="I147" s="67" t="s">
        <v>1230</v>
      </c>
      <c r="J147" s="67" t="s">
        <v>1230</v>
      </c>
      <c r="K147" s="67">
        <v>-9.9371069182389942</v>
      </c>
      <c r="L147" s="67">
        <v>-11.886304909560723</v>
      </c>
      <c r="M147" s="67">
        <v>9.3103448275862082</v>
      </c>
      <c r="N147" s="67">
        <v>0.43478260869565216</v>
      </c>
      <c r="O147" s="67" t="s">
        <v>1230</v>
      </c>
      <c r="P147" s="67">
        <v>-11.439114391143912</v>
      </c>
      <c r="Q147" s="67">
        <v>-33.640552995391701</v>
      </c>
      <c r="R147" s="67">
        <v>-41.666666666666671</v>
      </c>
      <c r="S147" s="67">
        <v>-19.62025316455696</v>
      </c>
      <c r="T147" s="67">
        <v>0.58708414872798431</v>
      </c>
      <c r="U147" s="67">
        <v>-46.808510638297875</v>
      </c>
      <c r="V147" s="67">
        <v>-23.711340206185564</v>
      </c>
      <c r="W147" s="67">
        <v>-4.8351648351648358</v>
      </c>
      <c r="X147" s="67">
        <v>-2.772963604852686</v>
      </c>
      <c r="Y147" s="67">
        <v>-11.840411840411841</v>
      </c>
      <c r="Z147" s="67">
        <v>-10.236220472440944</v>
      </c>
      <c r="AA147" s="67" t="s">
        <v>1230</v>
      </c>
      <c r="AB147" s="67">
        <v>-5.8704453441295543</v>
      </c>
      <c r="AC147" s="67">
        <v>16.058394160583941</v>
      </c>
    </row>
    <row r="148" spans="1:29" ht="15" customHeight="1" x14ac:dyDescent="0.2">
      <c r="A148" s="18" t="s">
        <v>393</v>
      </c>
      <c r="B148" s="30" t="s">
        <v>394</v>
      </c>
      <c r="C148" s="30" t="s">
        <v>974</v>
      </c>
      <c r="D148" s="18" t="s">
        <v>405</v>
      </c>
      <c r="E148" s="31" t="s">
        <v>406</v>
      </c>
      <c r="F148" s="30" t="s">
        <v>405</v>
      </c>
      <c r="G148" s="67">
        <v>-1.5487804878048781</v>
      </c>
      <c r="H148" s="67">
        <v>7.2237407262787974</v>
      </c>
      <c r="I148" s="67" t="s">
        <v>1230</v>
      </c>
      <c r="J148" s="67" t="s">
        <v>1230</v>
      </c>
      <c r="K148" s="67">
        <v>13.279132791327914</v>
      </c>
      <c r="L148" s="67">
        <v>6.6445182724252501</v>
      </c>
      <c r="M148" s="67">
        <v>1.794453507340946</v>
      </c>
      <c r="N148" s="67">
        <v>3.8647342995169081</v>
      </c>
      <c r="O148" s="67" t="s">
        <v>1230</v>
      </c>
      <c r="P148" s="67">
        <v>-4.3208049718851731</v>
      </c>
      <c r="Q148" s="67">
        <v>-16.85823754789272</v>
      </c>
      <c r="R148" s="67">
        <v>-26.525198938992045</v>
      </c>
      <c r="S148" s="67">
        <v>8.2758620689655178</v>
      </c>
      <c r="T148" s="67">
        <v>-7.9702444208289052</v>
      </c>
      <c r="U148" s="67">
        <v>-11.702127659574469</v>
      </c>
      <c r="V148" s="67">
        <v>7.333333333333333</v>
      </c>
      <c r="W148" s="67">
        <v>11.395348837209303</v>
      </c>
      <c r="X148" s="67">
        <v>-9.9753694581280783</v>
      </c>
      <c r="Y148" s="67">
        <v>-17.666666666666668</v>
      </c>
      <c r="Z148" s="67">
        <v>-8.934707903780069</v>
      </c>
      <c r="AA148" s="67">
        <v>1.8181818181818181</v>
      </c>
      <c r="AB148" s="67">
        <v>5.6239015817223192</v>
      </c>
      <c r="AC148" s="67">
        <v>-2.3391812865497075</v>
      </c>
    </row>
    <row r="149" spans="1:29" ht="15" customHeight="1" x14ac:dyDescent="0.2">
      <c r="A149" s="18" t="s">
        <v>393</v>
      </c>
      <c r="B149" s="30" t="s">
        <v>394</v>
      </c>
      <c r="C149" s="30" t="s">
        <v>975</v>
      </c>
      <c r="D149" s="18" t="s">
        <v>407</v>
      </c>
      <c r="E149" s="31" t="s">
        <v>408</v>
      </c>
      <c r="F149" s="30" t="s">
        <v>407</v>
      </c>
      <c r="G149" s="67">
        <v>-3.033419023136247</v>
      </c>
      <c r="H149" s="67">
        <v>0.56780227120908489</v>
      </c>
      <c r="I149" s="67" t="s">
        <v>1230</v>
      </c>
      <c r="J149" s="67" t="s">
        <v>1230</v>
      </c>
      <c r="K149" s="67">
        <v>-3.0668127053669223</v>
      </c>
      <c r="L149" s="67">
        <v>2.2844509948415621</v>
      </c>
      <c r="M149" s="67">
        <v>1.7980636237897647</v>
      </c>
      <c r="N149" s="67">
        <v>3.5714285714285712</v>
      </c>
      <c r="O149" s="67" t="s">
        <v>1230</v>
      </c>
      <c r="P149" s="67">
        <v>-6.3761097659402743</v>
      </c>
      <c r="Q149" s="67">
        <v>-33.832335329341319</v>
      </c>
      <c r="R149" s="67">
        <v>-24.5</v>
      </c>
      <c r="S149" s="67">
        <v>-47.761194029850742</v>
      </c>
      <c r="T149" s="67">
        <v>42.735042735042732</v>
      </c>
      <c r="U149" s="67">
        <v>-37.373737373737377</v>
      </c>
      <c r="V149" s="67">
        <v>-43.78378378378379</v>
      </c>
      <c r="W149" s="67">
        <v>-11.833550065019507</v>
      </c>
      <c r="X149" s="67">
        <v>-5.7784911717495984</v>
      </c>
      <c r="Y149" s="67">
        <v>-2.1992238033635187</v>
      </c>
      <c r="Z149" s="67">
        <v>6</v>
      </c>
      <c r="AA149" s="67">
        <v>-15</v>
      </c>
      <c r="AB149" s="67">
        <v>-8.1491712707182327</v>
      </c>
      <c r="AC149" s="67">
        <v>-8.2278481012658222</v>
      </c>
    </row>
    <row r="150" spans="1:29" ht="15" customHeight="1" x14ac:dyDescent="0.2">
      <c r="A150" s="18" t="s">
        <v>393</v>
      </c>
      <c r="B150" s="30" t="s">
        <v>394</v>
      </c>
      <c r="C150" s="30" t="s">
        <v>976</v>
      </c>
      <c r="D150" s="18" t="s">
        <v>409</v>
      </c>
      <c r="E150" s="31" t="s">
        <v>410</v>
      </c>
      <c r="F150" s="30" t="s">
        <v>409</v>
      </c>
      <c r="G150" s="67">
        <v>-3.1149301825993554</v>
      </c>
      <c r="H150" s="67">
        <v>6.2810945273631846</v>
      </c>
      <c r="I150" s="67" t="s">
        <v>1230</v>
      </c>
      <c r="J150" s="67" t="s">
        <v>1230</v>
      </c>
      <c r="K150" s="67">
        <v>3.2586558044806515</v>
      </c>
      <c r="L150" s="67">
        <v>3.0666666666666664</v>
      </c>
      <c r="M150" s="67">
        <v>16.939890710382514</v>
      </c>
      <c r="N150" s="67">
        <v>34.862385321100916</v>
      </c>
      <c r="O150" s="67" t="s">
        <v>1230</v>
      </c>
      <c r="P150" s="67">
        <v>-10.01717229536348</v>
      </c>
      <c r="Q150" s="67">
        <v>-29.275362318840582</v>
      </c>
      <c r="R150" s="67">
        <v>-30.49645390070922</v>
      </c>
      <c r="S150" s="67" t="s">
        <v>1230</v>
      </c>
      <c r="T150" s="67">
        <v>-7.7186963979416809</v>
      </c>
      <c r="U150" s="67" t="s">
        <v>1230</v>
      </c>
      <c r="V150" s="67" t="s">
        <v>1230</v>
      </c>
      <c r="W150" s="67">
        <v>9.8425196850393704</v>
      </c>
      <c r="X150" s="67">
        <v>-9.2929292929292924</v>
      </c>
      <c r="Y150" s="67">
        <v>0</v>
      </c>
      <c r="Z150" s="67">
        <v>-28.510638297872344</v>
      </c>
      <c r="AA150" s="67" t="s">
        <v>1230</v>
      </c>
      <c r="AB150" s="67">
        <v>3.3898305084745761</v>
      </c>
      <c r="AC150" s="67">
        <v>-17.977528089887642</v>
      </c>
    </row>
    <row r="151" spans="1:29" ht="15" customHeight="1" x14ac:dyDescent="0.2">
      <c r="A151" s="18" t="s">
        <v>393</v>
      </c>
      <c r="B151" s="30" t="s">
        <v>394</v>
      </c>
      <c r="C151" s="30"/>
      <c r="D151" s="18" t="s">
        <v>411</v>
      </c>
      <c r="E151" s="31"/>
      <c r="F151" s="30"/>
      <c r="G151" s="67" t="s">
        <v>1231</v>
      </c>
      <c r="H151" s="67" t="s">
        <v>1231</v>
      </c>
      <c r="I151" s="67" t="s">
        <v>1231</v>
      </c>
      <c r="J151" s="67" t="s">
        <v>1231</v>
      </c>
      <c r="K151" s="67" t="s">
        <v>1231</v>
      </c>
      <c r="L151" s="67" t="s">
        <v>1231</v>
      </c>
      <c r="M151" s="67" t="s">
        <v>1231</v>
      </c>
      <c r="N151" s="67" t="s">
        <v>1231</v>
      </c>
      <c r="O151" s="67" t="s">
        <v>1231</v>
      </c>
      <c r="P151" s="67" t="s">
        <v>1231</v>
      </c>
      <c r="Q151" s="67" t="s">
        <v>1231</v>
      </c>
      <c r="R151" s="67" t="s">
        <v>1231</v>
      </c>
      <c r="S151" s="67" t="s">
        <v>1231</v>
      </c>
      <c r="T151" s="67" t="s">
        <v>1231</v>
      </c>
      <c r="U151" s="67" t="s">
        <v>1231</v>
      </c>
      <c r="V151" s="67" t="s">
        <v>1231</v>
      </c>
      <c r="W151" s="67" t="s">
        <v>1231</v>
      </c>
      <c r="X151" s="67" t="s">
        <v>1231</v>
      </c>
      <c r="Y151" s="67" t="s">
        <v>1231</v>
      </c>
      <c r="Z151" s="67" t="s">
        <v>1231</v>
      </c>
      <c r="AA151" s="67" t="s">
        <v>1231</v>
      </c>
      <c r="AB151" s="67" t="s">
        <v>1231</v>
      </c>
      <c r="AC151" s="67" t="s">
        <v>1231</v>
      </c>
    </row>
    <row r="152" spans="1:29" ht="15" customHeight="1" x14ac:dyDescent="0.2">
      <c r="A152" s="18" t="s">
        <v>393</v>
      </c>
      <c r="B152" s="30" t="s">
        <v>394</v>
      </c>
      <c r="C152" s="30" t="s">
        <v>977</v>
      </c>
      <c r="D152" s="18" t="s">
        <v>412</v>
      </c>
      <c r="E152" s="31" t="s">
        <v>413</v>
      </c>
      <c r="F152" s="30" t="s">
        <v>412</v>
      </c>
      <c r="G152" s="67">
        <v>-5.9249263984298333</v>
      </c>
      <c r="H152" s="67">
        <v>-5.9580728208900338</v>
      </c>
      <c r="I152" s="67" t="s">
        <v>1230</v>
      </c>
      <c r="J152" s="67" t="s">
        <v>1230</v>
      </c>
      <c r="K152" s="67">
        <v>-3.8605230386052307</v>
      </c>
      <c r="L152" s="67">
        <v>-11.360347322720694</v>
      </c>
      <c r="M152" s="67">
        <v>4.8780487804878048</v>
      </c>
      <c r="N152" s="67">
        <v>2.9535864978902953</v>
      </c>
      <c r="O152" s="67">
        <v>-29.078014184397162</v>
      </c>
      <c r="P152" s="67">
        <v>-5.4876136719974911</v>
      </c>
      <c r="Q152" s="67">
        <v>-24.630541871921181</v>
      </c>
      <c r="R152" s="67">
        <v>-36.5625</v>
      </c>
      <c r="S152" s="67">
        <v>19.767441860465116</v>
      </c>
      <c r="T152" s="67">
        <v>18.904823989569753</v>
      </c>
      <c r="U152" s="67">
        <v>2.9702970297029703</v>
      </c>
      <c r="V152" s="67">
        <v>11.111111111111111</v>
      </c>
      <c r="W152" s="67">
        <v>-31.818181818181817</v>
      </c>
      <c r="X152" s="67">
        <v>1.2610340479192939</v>
      </c>
      <c r="Y152" s="67">
        <v>-3.0259365994236309</v>
      </c>
      <c r="Z152" s="67">
        <v>-8.7087087087087074</v>
      </c>
      <c r="AA152" s="67">
        <v>4.9382716049382713</v>
      </c>
      <c r="AB152" s="67">
        <v>-9.67741935483871</v>
      </c>
      <c r="AC152" s="67">
        <v>-5.3254437869822491</v>
      </c>
    </row>
    <row r="153" spans="1:29" ht="15" customHeight="1" x14ac:dyDescent="0.2">
      <c r="A153" s="18" t="s">
        <v>393</v>
      </c>
      <c r="B153" s="30" t="s">
        <v>394</v>
      </c>
      <c r="C153" s="30" t="s">
        <v>978</v>
      </c>
      <c r="D153" s="18" t="s">
        <v>414</v>
      </c>
      <c r="E153" s="31" t="s">
        <v>415</v>
      </c>
      <c r="F153" s="30" t="s">
        <v>414</v>
      </c>
      <c r="G153" s="67">
        <v>-7.0460704607046063</v>
      </c>
      <c r="H153" s="67">
        <v>0.45961917268548919</v>
      </c>
      <c r="I153" s="67" t="s">
        <v>1230</v>
      </c>
      <c r="J153" s="67" t="s">
        <v>1230</v>
      </c>
      <c r="K153" s="67">
        <v>2.7085590465872156</v>
      </c>
      <c r="L153" s="67">
        <v>-9.3220338983050848</v>
      </c>
      <c r="M153" s="67">
        <v>16.927453769559033</v>
      </c>
      <c r="N153" s="67">
        <v>16.460905349794238</v>
      </c>
      <c r="O153" s="67">
        <v>-25.925925925925924</v>
      </c>
      <c r="P153" s="67">
        <v>-15.524560339599757</v>
      </c>
      <c r="Q153" s="67">
        <v>-9.6311475409836067</v>
      </c>
      <c r="R153" s="67">
        <v>-6.7647058823529411</v>
      </c>
      <c r="S153" s="67">
        <v>-16.216216216216218</v>
      </c>
      <c r="T153" s="67">
        <v>-8.2758620689655178</v>
      </c>
      <c r="U153" s="67">
        <v>7.1428571428571423</v>
      </c>
      <c r="V153" s="67">
        <v>-40.067340067340069</v>
      </c>
      <c r="W153" s="67">
        <v>-21.933085501858738</v>
      </c>
      <c r="X153" s="67">
        <v>-12.820512820512819</v>
      </c>
      <c r="Y153" s="67">
        <v>-13.580246913580247</v>
      </c>
      <c r="Z153" s="67">
        <v>-3.5820895522388061</v>
      </c>
      <c r="AA153" s="67">
        <v>20.754716981132077</v>
      </c>
      <c r="AB153" s="67">
        <v>-3.8805970149253728</v>
      </c>
      <c r="AC153" s="67">
        <v>16.030534351145036</v>
      </c>
    </row>
    <row r="154" spans="1:29" ht="25.5" customHeight="1" x14ac:dyDescent="0.25">
      <c r="A154" s="26" t="s">
        <v>416</v>
      </c>
      <c r="B154" s="27" t="s">
        <v>417</v>
      </c>
      <c r="C154" s="30"/>
      <c r="D154" s="26"/>
      <c r="E154" s="28"/>
      <c r="F154" s="27"/>
      <c r="G154" s="66">
        <v>-6.2704918032786878</v>
      </c>
      <c r="H154" s="66">
        <v>0.73792161761715236</v>
      </c>
      <c r="I154" s="66" t="s">
        <v>1230</v>
      </c>
      <c r="J154" s="66" t="s">
        <v>1230</v>
      </c>
      <c r="K154" s="66">
        <v>-5.7412580676235434</v>
      </c>
      <c r="L154" s="66">
        <v>-7.6923076923076925</v>
      </c>
      <c r="M154" s="66">
        <v>17.369888475836433</v>
      </c>
      <c r="N154" s="66">
        <v>-7.3145604395604398</v>
      </c>
      <c r="O154" s="66">
        <v>-20.26378896882494</v>
      </c>
      <c r="P154" s="66">
        <v>-20.941292850892211</v>
      </c>
      <c r="Q154" s="66">
        <v>-26.780710809615098</v>
      </c>
      <c r="R154" s="66">
        <v>-27.479299056422107</v>
      </c>
      <c r="S154" s="66">
        <v>-24.496221662468514</v>
      </c>
      <c r="T154" s="66">
        <v>-28.036485837734038</v>
      </c>
      <c r="U154" s="66">
        <v>-17.241379310344829</v>
      </c>
      <c r="V154" s="66">
        <v>-3.4789045151739453</v>
      </c>
      <c r="W154" s="66">
        <v>-22.687411598302688</v>
      </c>
      <c r="X154" s="66">
        <v>-12.275311107697034</v>
      </c>
      <c r="Y154" s="66">
        <v>-9.5793596730245234</v>
      </c>
      <c r="Z154" s="66">
        <v>6.0749881347887991</v>
      </c>
      <c r="AA154" s="66">
        <v>5.0724637681159424</v>
      </c>
      <c r="AB154" s="66">
        <v>5.3563639535898107</v>
      </c>
      <c r="AC154" s="66">
        <v>7.196339434276207</v>
      </c>
    </row>
    <row r="155" spans="1:29" ht="15" customHeight="1" x14ac:dyDescent="0.2">
      <c r="A155" s="18" t="s">
        <v>416</v>
      </c>
      <c r="B155" s="30" t="s">
        <v>417</v>
      </c>
      <c r="C155" s="30" t="s">
        <v>979</v>
      </c>
      <c r="D155" s="18" t="s">
        <v>418</v>
      </c>
      <c r="E155" s="31" t="s">
        <v>419</v>
      </c>
      <c r="F155" s="30" t="s">
        <v>418</v>
      </c>
      <c r="G155" s="67">
        <v>-5.2686057343960249</v>
      </c>
      <c r="H155" s="67">
        <v>0.22099447513812157</v>
      </c>
      <c r="I155" s="67" t="s">
        <v>1230</v>
      </c>
      <c r="J155" s="67" t="s">
        <v>1230</v>
      </c>
      <c r="K155" s="67">
        <v>-3.771013175829169</v>
      </c>
      <c r="L155" s="67">
        <v>-11.111111111111111</v>
      </c>
      <c r="M155" s="67">
        <v>16.864910790144435</v>
      </c>
      <c r="N155" s="67">
        <v>-5.8461538461538458</v>
      </c>
      <c r="O155" s="67">
        <v>-28.865979381443296</v>
      </c>
      <c r="P155" s="67">
        <v>-15.798922800718133</v>
      </c>
      <c r="Q155" s="67">
        <v>-21.9559585492228</v>
      </c>
      <c r="R155" s="67">
        <v>-25.13274336283186</v>
      </c>
      <c r="S155" s="67">
        <v>-13.285024154589372</v>
      </c>
      <c r="T155" s="67">
        <v>-24.345847554038681</v>
      </c>
      <c r="U155" s="67" t="s">
        <v>1230</v>
      </c>
      <c r="V155" s="67">
        <v>2.1551724137931036</v>
      </c>
      <c r="W155" s="67">
        <v>-19.391634980988592</v>
      </c>
      <c r="X155" s="67">
        <v>-5.5626598465473149</v>
      </c>
      <c r="Y155" s="67">
        <v>-16.724137931034484</v>
      </c>
      <c r="Z155" s="67">
        <v>-2.1428571428571428</v>
      </c>
      <c r="AA155" s="67">
        <v>10.638297872340425</v>
      </c>
      <c r="AB155" s="67">
        <v>9.1673338670936744</v>
      </c>
      <c r="AC155" s="67">
        <v>16.166281755196305</v>
      </c>
    </row>
    <row r="156" spans="1:29" ht="15" customHeight="1" x14ac:dyDescent="0.2">
      <c r="A156" s="18" t="s">
        <v>416</v>
      </c>
      <c r="B156" s="30" t="s">
        <v>417</v>
      </c>
      <c r="C156" s="30" t="s">
        <v>980</v>
      </c>
      <c r="D156" s="18" t="s">
        <v>420</v>
      </c>
      <c r="E156" s="31" t="s">
        <v>421</v>
      </c>
      <c r="F156" s="30" t="s">
        <v>420</v>
      </c>
      <c r="G156" s="67">
        <v>-6.2485469997158578</v>
      </c>
      <c r="H156" s="67">
        <v>0.60681285339953117</v>
      </c>
      <c r="I156" s="67" t="s">
        <v>1230</v>
      </c>
      <c r="J156" s="67" t="s">
        <v>1230</v>
      </c>
      <c r="K156" s="67">
        <v>-7.2467112854834976</v>
      </c>
      <c r="L156" s="67">
        <v>-6.8115192274530099</v>
      </c>
      <c r="M156" s="67">
        <v>18.098510882016036</v>
      </c>
      <c r="N156" s="67">
        <v>-9.2765957446808525</v>
      </c>
      <c r="O156" s="67">
        <v>-18.88111888111888</v>
      </c>
      <c r="P156" s="67">
        <v>-22.043755192467458</v>
      </c>
      <c r="Q156" s="67">
        <v>-30.946291560102303</v>
      </c>
      <c r="R156" s="67">
        <v>-31.244281793229646</v>
      </c>
      <c r="S156" s="67">
        <v>-29.764065335753177</v>
      </c>
      <c r="T156" s="67">
        <v>-25.140712945590991</v>
      </c>
      <c r="U156" s="67">
        <v>-22.834645669291341</v>
      </c>
      <c r="V156" s="67">
        <v>-2.8268551236749118</v>
      </c>
      <c r="W156" s="67">
        <v>-23.145212428662017</v>
      </c>
      <c r="X156" s="67">
        <v>-13.277843836702338</v>
      </c>
      <c r="Y156" s="67">
        <v>-8.689429564506236</v>
      </c>
      <c r="Z156" s="67">
        <v>13.661814109742441</v>
      </c>
      <c r="AA156" s="67">
        <v>8.3333333333333321</v>
      </c>
      <c r="AB156" s="67">
        <v>5.6086414624013292</v>
      </c>
      <c r="AC156" s="67">
        <v>8.9743589743589745</v>
      </c>
    </row>
    <row r="157" spans="1:29" ht="15" customHeight="1" x14ac:dyDescent="0.2">
      <c r="A157" s="18" t="s">
        <v>416</v>
      </c>
      <c r="B157" s="30" t="s">
        <v>417</v>
      </c>
      <c r="C157" s="30" t="s">
        <v>981</v>
      </c>
      <c r="D157" s="18" t="s">
        <v>422</v>
      </c>
      <c r="E157" s="31" t="s">
        <v>423</v>
      </c>
      <c r="F157" s="30" t="s">
        <v>422</v>
      </c>
      <c r="G157" s="67">
        <v>-8.0253766851704995</v>
      </c>
      <c r="H157" s="67">
        <v>-0.26719167486991985</v>
      </c>
      <c r="I157" s="67" t="s">
        <v>1230</v>
      </c>
      <c r="J157" s="67" t="s">
        <v>1230</v>
      </c>
      <c r="K157" s="67">
        <v>-6.8726937269372694</v>
      </c>
      <c r="L157" s="67">
        <v>-7.6355588343784584</v>
      </c>
      <c r="M157" s="67">
        <v>15.391539153915392</v>
      </c>
      <c r="N157" s="67">
        <v>0.17636684303350969</v>
      </c>
      <c r="O157" s="67">
        <v>-27.215189873417721</v>
      </c>
      <c r="P157" s="67">
        <v>-26.154450776183925</v>
      </c>
      <c r="Q157" s="67">
        <v>-37.928348909657323</v>
      </c>
      <c r="R157" s="67">
        <v>-35.238095238095241</v>
      </c>
      <c r="S157" s="67">
        <v>-45.427728613569322</v>
      </c>
      <c r="T157" s="67">
        <v>-33.992094861660078</v>
      </c>
      <c r="U157" s="67" t="s">
        <v>1230</v>
      </c>
      <c r="V157" s="67">
        <v>1.1976047904191618</v>
      </c>
      <c r="W157" s="67">
        <v>-26.006825938566553</v>
      </c>
      <c r="X157" s="67">
        <v>-15.436810856658184</v>
      </c>
      <c r="Y157" s="67">
        <v>-6.7500948047023126</v>
      </c>
      <c r="Z157" s="67">
        <v>1.3586956521739131</v>
      </c>
      <c r="AA157" s="67">
        <v>0.81300813008130091</v>
      </c>
      <c r="AB157" s="67">
        <v>-1.2526997840172787</v>
      </c>
      <c r="AC157" s="67">
        <v>13.711151736745887</v>
      </c>
    </row>
    <row r="158" spans="1:29" ht="15" customHeight="1" x14ac:dyDescent="0.2">
      <c r="A158" s="18" t="s">
        <v>416</v>
      </c>
      <c r="B158" s="30" t="s">
        <v>417</v>
      </c>
      <c r="C158" s="30" t="s">
        <v>982</v>
      </c>
      <c r="D158" s="18" t="s">
        <v>424</v>
      </c>
      <c r="E158" s="31" t="s">
        <v>425</v>
      </c>
      <c r="F158" s="30" t="s">
        <v>424</v>
      </c>
      <c r="G158" s="67">
        <v>-7.2810086474354749</v>
      </c>
      <c r="H158" s="67">
        <v>1.5783540022547913</v>
      </c>
      <c r="I158" s="67" t="s">
        <v>1230</v>
      </c>
      <c r="J158" s="67" t="s">
        <v>1230</v>
      </c>
      <c r="K158" s="67">
        <v>-5.7397959183673475</v>
      </c>
      <c r="L158" s="67">
        <v>-8.4685598377281934</v>
      </c>
      <c r="M158" s="67">
        <v>19.189645469893076</v>
      </c>
      <c r="N158" s="67">
        <v>-12.678936605316974</v>
      </c>
      <c r="O158" s="67">
        <v>-20.14388489208633</v>
      </c>
      <c r="P158" s="67">
        <v>-20.159037180313778</v>
      </c>
      <c r="Q158" s="67">
        <v>-12.489379779099405</v>
      </c>
      <c r="R158" s="67">
        <v>-14.161220043572984</v>
      </c>
      <c r="S158" s="67">
        <v>-6.563706563706563</v>
      </c>
      <c r="T158" s="67">
        <v>-32.111111111111114</v>
      </c>
      <c r="U158" s="67" t="s">
        <v>1230</v>
      </c>
      <c r="V158" s="67">
        <v>-24.03846153846154</v>
      </c>
      <c r="W158" s="67">
        <v>-23.822222222222223</v>
      </c>
      <c r="X158" s="67">
        <v>-15.916666666666668</v>
      </c>
      <c r="Y158" s="67">
        <v>-8.4792122538293206</v>
      </c>
      <c r="Z158" s="67">
        <v>1</v>
      </c>
      <c r="AA158" s="67">
        <v>-9.1954022988505741</v>
      </c>
      <c r="AB158" s="67">
        <v>3.4110289937464469</v>
      </c>
      <c r="AC158" s="67">
        <v>-12.711864406779661</v>
      </c>
    </row>
    <row r="159" spans="1:29" ht="15" customHeight="1" x14ac:dyDescent="0.25">
      <c r="A159" s="18"/>
      <c r="B159" s="38" t="s">
        <v>417</v>
      </c>
      <c r="C159" s="38"/>
      <c r="D159" s="37" t="s">
        <v>1186</v>
      </c>
      <c r="E159" s="30"/>
      <c r="F159" s="67"/>
      <c r="G159" s="68" t="s">
        <v>1231</v>
      </c>
      <c r="H159" s="67" t="s">
        <v>1231</v>
      </c>
      <c r="I159" s="67" t="s">
        <v>1231</v>
      </c>
      <c r="J159" s="67" t="s">
        <v>1231</v>
      </c>
      <c r="K159" s="67" t="s">
        <v>1231</v>
      </c>
      <c r="L159" s="67" t="s">
        <v>1231</v>
      </c>
      <c r="M159" s="67" t="s">
        <v>1231</v>
      </c>
      <c r="N159" s="67" t="s">
        <v>1231</v>
      </c>
      <c r="O159" s="67" t="s">
        <v>1231</v>
      </c>
      <c r="P159" s="67" t="s">
        <v>1231</v>
      </c>
      <c r="Q159" s="67" t="s">
        <v>1231</v>
      </c>
      <c r="R159" s="67" t="s">
        <v>1231</v>
      </c>
      <c r="S159" s="67" t="s">
        <v>1231</v>
      </c>
      <c r="T159" s="67" t="s">
        <v>1231</v>
      </c>
      <c r="U159" s="67" t="s">
        <v>1231</v>
      </c>
      <c r="V159" s="67" t="s">
        <v>1231</v>
      </c>
      <c r="W159" s="67" t="s">
        <v>1231</v>
      </c>
      <c r="X159" s="67" t="s">
        <v>1231</v>
      </c>
      <c r="Y159" s="68" t="s">
        <v>1231</v>
      </c>
      <c r="Z159" s="67" t="s">
        <v>1231</v>
      </c>
      <c r="AA159" s="67" t="s">
        <v>1231</v>
      </c>
      <c r="AB159" s="67" t="s">
        <v>1231</v>
      </c>
      <c r="AC159" s="9" t="s">
        <v>1231</v>
      </c>
    </row>
    <row r="160" spans="1:29" ht="30" customHeight="1" x14ac:dyDescent="0.25">
      <c r="A160" s="26" t="s">
        <v>426</v>
      </c>
      <c r="B160" s="27" t="s">
        <v>57</v>
      </c>
      <c r="C160" s="30"/>
      <c r="D160" s="26"/>
      <c r="E160" s="28"/>
      <c r="F160" s="27"/>
      <c r="G160" s="66">
        <v>-3.9462838879699458</v>
      </c>
      <c r="H160" s="66">
        <v>3.7356883279277873</v>
      </c>
      <c r="I160" s="66" t="s">
        <v>1230</v>
      </c>
      <c r="J160" s="66" t="s">
        <v>1230</v>
      </c>
      <c r="K160" s="66">
        <v>-7.2605987099619602</v>
      </c>
      <c r="L160" s="66">
        <v>-4.5929253228523299</v>
      </c>
      <c r="M160" s="66">
        <v>25.372484098632047</v>
      </c>
      <c r="N160" s="66">
        <v>4.0271793172025196</v>
      </c>
      <c r="O160" s="66">
        <v>-29.095509171410498</v>
      </c>
      <c r="P160" s="66">
        <v>-19.33793044188095</v>
      </c>
      <c r="Q160" s="66">
        <v>-24.076253236055543</v>
      </c>
      <c r="R160" s="66">
        <v>-21.860170832015186</v>
      </c>
      <c r="S160" s="66">
        <v>-30.514705882352942</v>
      </c>
      <c r="T160" s="66">
        <v>-24.56415459828429</v>
      </c>
      <c r="U160" s="66">
        <v>-23.1924882629108</v>
      </c>
      <c r="V160" s="66">
        <v>-21.832061068702291</v>
      </c>
      <c r="W160" s="66">
        <v>-18.839826839826841</v>
      </c>
      <c r="X160" s="66">
        <v>-11.921426958681417</v>
      </c>
      <c r="Y160" s="66">
        <v>-2.3172737955346649</v>
      </c>
      <c r="Z160" s="66">
        <v>-0.72595281306715065</v>
      </c>
      <c r="AA160" s="66">
        <v>-23.462270133164235</v>
      </c>
      <c r="AB160" s="66">
        <v>-0.8756926865977972</v>
      </c>
      <c r="AC160" s="66">
        <v>6.0770482908301684</v>
      </c>
    </row>
    <row r="161" spans="1:29" ht="15" customHeight="1" x14ac:dyDescent="0.2">
      <c r="A161" s="18" t="s">
        <v>426</v>
      </c>
      <c r="B161" s="30" t="s">
        <v>57</v>
      </c>
      <c r="C161" s="30" t="s">
        <v>983</v>
      </c>
      <c r="D161" s="18" t="s">
        <v>427</v>
      </c>
      <c r="E161" s="31" t="s">
        <v>428</v>
      </c>
      <c r="F161" s="30" t="s">
        <v>427</v>
      </c>
      <c r="G161" s="67">
        <v>0.82806103461109049</v>
      </c>
      <c r="H161" s="67">
        <v>4.1795665634674917</v>
      </c>
      <c r="I161" s="67" t="s">
        <v>1230</v>
      </c>
      <c r="J161" s="67" t="s">
        <v>1230</v>
      </c>
      <c r="K161" s="67">
        <v>-4.7105004906771342</v>
      </c>
      <c r="L161" s="67">
        <v>-4.3500252908447141</v>
      </c>
      <c r="M161" s="67">
        <v>20.907297830374755</v>
      </c>
      <c r="N161" s="67">
        <v>23.913043478260871</v>
      </c>
      <c r="O161" s="67" t="s">
        <v>1230</v>
      </c>
      <c r="P161" s="67">
        <v>-7.8992756122800962</v>
      </c>
      <c r="Q161" s="67">
        <v>-17.948717948717949</v>
      </c>
      <c r="R161" s="67">
        <v>-18.160377358490564</v>
      </c>
      <c r="S161" s="67">
        <v>-17.391304347826086</v>
      </c>
      <c r="T161" s="67">
        <v>-15.232974910394265</v>
      </c>
      <c r="U161" s="67" t="s">
        <v>1230</v>
      </c>
      <c r="V161" s="67">
        <v>4.9019607843137258</v>
      </c>
      <c r="W161" s="67">
        <v>-18.940397350993376</v>
      </c>
      <c r="X161" s="67">
        <v>14.064362336114423</v>
      </c>
      <c r="Y161" s="67">
        <v>1.8288222384784198</v>
      </c>
      <c r="Z161" s="67">
        <v>7.5313807531380759</v>
      </c>
      <c r="AA161" s="67">
        <v>-29.473684210526311</v>
      </c>
      <c r="AB161" s="67">
        <v>4.6511627906976747</v>
      </c>
      <c r="AC161" s="67">
        <v>14.814814814814813</v>
      </c>
    </row>
    <row r="162" spans="1:29" ht="15" customHeight="1" x14ac:dyDescent="0.2">
      <c r="A162" s="18" t="s">
        <v>426</v>
      </c>
      <c r="B162" s="30" t="s">
        <v>57</v>
      </c>
      <c r="C162" s="30" t="s">
        <v>984</v>
      </c>
      <c r="D162" s="18" t="s">
        <v>429</v>
      </c>
      <c r="E162" s="31" t="s">
        <v>430</v>
      </c>
      <c r="F162" s="30" t="s">
        <v>429</v>
      </c>
      <c r="G162" s="67">
        <v>-2.1556012469324135</v>
      </c>
      <c r="H162" s="67">
        <v>6.6572014513330187</v>
      </c>
      <c r="I162" s="67" t="s">
        <v>1230</v>
      </c>
      <c r="J162" s="67" t="s">
        <v>1230</v>
      </c>
      <c r="K162" s="67">
        <v>-4.3193717277486909</v>
      </c>
      <c r="L162" s="67">
        <v>1.7385489802741558</v>
      </c>
      <c r="M162" s="67">
        <v>23.775454045129337</v>
      </c>
      <c r="N162" s="67">
        <v>8.2758620689655178</v>
      </c>
      <c r="O162" s="67">
        <v>-9.1549295774647899</v>
      </c>
      <c r="P162" s="67">
        <v>-22.372553756946122</v>
      </c>
      <c r="Q162" s="67">
        <v>-10.78125</v>
      </c>
      <c r="R162" s="67">
        <v>-2.9411764705882351</v>
      </c>
      <c r="S162" s="67">
        <v>-28.28282828282828</v>
      </c>
      <c r="T162" s="67">
        <v>-44.296788482834991</v>
      </c>
      <c r="U162" s="67">
        <v>-29.565217391304348</v>
      </c>
      <c r="V162" s="67">
        <v>-7.389162561576355</v>
      </c>
      <c r="W162" s="67">
        <v>-27.288578901482129</v>
      </c>
      <c r="X162" s="67">
        <v>-8.3996463306808131</v>
      </c>
      <c r="Y162" s="67">
        <v>5.7842046718576192</v>
      </c>
      <c r="Z162" s="67">
        <v>-18.028846153846153</v>
      </c>
      <c r="AA162" s="67">
        <v>-9.6153846153846168</v>
      </c>
      <c r="AB162" s="67">
        <v>5.3030303030303028</v>
      </c>
      <c r="AC162" s="67">
        <v>16.711590296495956</v>
      </c>
    </row>
    <row r="163" spans="1:29" ht="15" customHeight="1" x14ac:dyDescent="0.2">
      <c r="A163" s="18" t="s">
        <v>426</v>
      </c>
      <c r="B163" s="30" t="s">
        <v>57</v>
      </c>
      <c r="C163" s="30" t="s">
        <v>985</v>
      </c>
      <c r="D163" s="18" t="s">
        <v>58</v>
      </c>
      <c r="E163" s="31" t="s">
        <v>164</v>
      </c>
      <c r="F163" s="30"/>
      <c r="G163" s="67">
        <v>-3.7890592963175598</v>
      </c>
      <c r="H163" s="67">
        <v>1.6283043521962006</v>
      </c>
      <c r="I163" s="67" t="s">
        <v>1230</v>
      </c>
      <c r="J163" s="67" t="s">
        <v>1230</v>
      </c>
      <c r="K163" s="67">
        <v>-7.6161790017211697</v>
      </c>
      <c r="L163" s="67">
        <v>-7.3362264930770822</v>
      </c>
      <c r="M163" s="67">
        <v>25.233981281497481</v>
      </c>
      <c r="N163" s="67">
        <v>2.9239766081871341</v>
      </c>
      <c r="O163" s="67">
        <v>-25.531914893617021</v>
      </c>
      <c r="P163" s="67">
        <v>-14.118641679582922</v>
      </c>
      <c r="Q163" s="67">
        <v>-34.600760456273768</v>
      </c>
      <c r="R163" s="67">
        <v>-37.241379310344833</v>
      </c>
      <c r="S163" s="67">
        <v>-25.666666666666664</v>
      </c>
      <c r="T163" s="67">
        <v>-11.530815109343937</v>
      </c>
      <c r="U163" s="67">
        <v>-30.459770114942529</v>
      </c>
      <c r="V163" s="67">
        <v>-19.277108433734941</v>
      </c>
      <c r="W163" s="67">
        <v>-1.3125</v>
      </c>
      <c r="X163" s="67">
        <v>-11.420765027322405</v>
      </c>
      <c r="Y163" s="67">
        <v>-7.0835992342054883</v>
      </c>
      <c r="Z163" s="67">
        <v>12.115732368896925</v>
      </c>
      <c r="AA163" s="67">
        <v>-16.097560975609756</v>
      </c>
      <c r="AB163" s="67">
        <v>2.0097772949483979</v>
      </c>
      <c r="AC163" s="67">
        <v>18.564742589703588</v>
      </c>
    </row>
    <row r="164" spans="1:29" ht="15" customHeight="1" x14ac:dyDescent="0.2">
      <c r="A164" s="18" t="s">
        <v>426</v>
      </c>
      <c r="B164" s="30" t="s">
        <v>57</v>
      </c>
      <c r="C164" s="30" t="s">
        <v>986</v>
      </c>
      <c r="D164" s="18" t="s">
        <v>431</v>
      </c>
      <c r="E164" s="31" t="s">
        <v>432</v>
      </c>
      <c r="F164" s="30" t="s">
        <v>431</v>
      </c>
      <c r="G164" s="67">
        <v>-1.3526207026113095</v>
      </c>
      <c r="H164" s="67">
        <v>4.3827039718254746</v>
      </c>
      <c r="I164" s="67" t="s">
        <v>1230</v>
      </c>
      <c r="J164" s="67" t="s">
        <v>1230</v>
      </c>
      <c r="K164" s="67">
        <v>-7.7290836653386457</v>
      </c>
      <c r="L164" s="67">
        <v>-3.6134087940792337</v>
      </c>
      <c r="M164" s="67">
        <v>25.754656390494539</v>
      </c>
      <c r="N164" s="67">
        <v>-2.1582733812949639</v>
      </c>
      <c r="O164" s="67">
        <v>-8.4745762711864394</v>
      </c>
      <c r="P164" s="67">
        <v>-17.975402081362347</v>
      </c>
      <c r="Q164" s="67">
        <v>-26.107226107226104</v>
      </c>
      <c r="R164" s="67">
        <v>-15.231788079470199</v>
      </c>
      <c r="S164" s="67">
        <v>-51.968503937007867</v>
      </c>
      <c r="T164" s="67">
        <v>-17.889908256880734</v>
      </c>
      <c r="U164" s="67" t="s">
        <v>1230</v>
      </c>
      <c r="V164" s="67" t="s">
        <v>1230</v>
      </c>
      <c r="W164" s="67">
        <v>-7.4257425742574252</v>
      </c>
      <c r="X164" s="67">
        <v>-20.399999999999999</v>
      </c>
      <c r="Y164" s="67">
        <v>-10.575427682737169</v>
      </c>
      <c r="Z164" s="67">
        <v>13.409961685823754</v>
      </c>
      <c r="AA164" s="67">
        <v>-18.888888888888889</v>
      </c>
      <c r="AB164" s="67">
        <v>8.2706766917293226</v>
      </c>
      <c r="AC164" s="67">
        <v>17.771883289124666</v>
      </c>
    </row>
    <row r="165" spans="1:29" ht="15" customHeight="1" x14ac:dyDescent="0.2">
      <c r="A165" s="18" t="s">
        <v>426</v>
      </c>
      <c r="B165" s="30" t="s">
        <v>57</v>
      </c>
      <c r="C165" s="30" t="s">
        <v>987</v>
      </c>
      <c r="D165" s="18" t="s">
        <v>433</v>
      </c>
      <c r="E165" s="31" t="s">
        <v>434</v>
      </c>
      <c r="F165" s="30" t="s">
        <v>433</v>
      </c>
      <c r="G165" s="67">
        <v>-8.3798354298685336</v>
      </c>
      <c r="H165" s="67">
        <v>-0.47701647875108416</v>
      </c>
      <c r="I165" s="67" t="s">
        <v>1230</v>
      </c>
      <c r="J165" s="67" t="s">
        <v>1230</v>
      </c>
      <c r="K165" s="67">
        <v>-9.6</v>
      </c>
      <c r="L165" s="67">
        <v>-7.7253218884120178</v>
      </c>
      <c r="M165" s="67">
        <v>17.782577393808495</v>
      </c>
      <c r="N165" s="67">
        <v>11.428571428571429</v>
      </c>
      <c r="O165" s="67" t="s">
        <v>1230</v>
      </c>
      <c r="P165" s="67">
        <v>-29.685681024447032</v>
      </c>
      <c r="Q165" s="67">
        <v>-25.187032418952622</v>
      </c>
      <c r="R165" s="67">
        <v>-26.923076923076923</v>
      </c>
      <c r="S165" s="67">
        <v>-19.101123595505616</v>
      </c>
      <c r="T165" s="67">
        <v>-33.966244725738399</v>
      </c>
      <c r="U165" s="67">
        <v>0</v>
      </c>
      <c r="V165" s="67" t="s">
        <v>1230</v>
      </c>
      <c r="W165" s="67">
        <v>-39.745222929936311</v>
      </c>
      <c r="X165" s="67">
        <v>-19.109947643979059</v>
      </c>
      <c r="Y165" s="67">
        <v>-4.2984590429845904</v>
      </c>
      <c r="Z165" s="67">
        <v>8.3333333333333321</v>
      </c>
      <c r="AA165" s="67">
        <v>-49.504950495049506</v>
      </c>
      <c r="AB165" s="67">
        <v>-6.1714285714285717</v>
      </c>
      <c r="AC165" s="67">
        <v>25.072046109510087</v>
      </c>
    </row>
    <row r="166" spans="1:29" ht="15" customHeight="1" x14ac:dyDescent="0.2">
      <c r="A166" s="18" t="s">
        <v>426</v>
      </c>
      <c r="B166" s="30" t="s">
        <v>57</v>
      </c>
      <c r="C166" s="30" t="s">
        <v>988</v>
      </c>
      <c r="D166" s="18" t="s">
        <v>435</v>
      </c>
      <c r="E166" s="31" t="s">
        <v>436</v>
      </c>
      <c r="F166" s="30" t="s">
        <v>435</v>
      </c>
      <c r="G166" s="67">
        <v>7.685410529012425E-2</v>
      </c>
      <c r="H166" s="67">
        <v>5.5384163361245777</v>
      </c>
      <c r="I166" s="67" t="s">
        <v>1230</v>
      </c>
      <c r="J166" s="67" t="s">
        <v>1230</v>
      </c>
      <c r="K166" s="67">
        <v>0.43559427504667086</v>
      </c>
      <c r="L166" s="67">
        <v>-8.9435774309723897</v>
      </c>
      <c r="M166" s="67">
        <v>35.982814178302903</v>
      </c>
      <c r="N166" s="67">
        <v>1.6697588126159555</v>
      </c>
      <c r="O166" s="67">
        <v>-27</v>
      </c>
      <c r="P166" s="67">
        <v>-12.786361214704314</v>
      </c>
      <c r="Q166" s="67">
        <v>-27.163781624500665</v>
      </c>
      <c r="R166" s="67">
        <v>-26.807760141093475</v>
      </c>
      <c r="S166" s="67">
        <v>-28.260869565217391</v>
      </c>
      <c r="T166" s="67">
        <v>-9.9273607748184016</v>
      </c>
      <c r="U166" s="67">
        <v>-31.858407079646017</v>
      </c>
      <c r="V166" s="67">
        <v>-7.8947368421052628</v>
      </c>
      <c r="W166" s="67">
        <v>-2.7918781725888326</v>
      </c>
      <c r="X166" s="67">
        <v>-10.929432013769363</v>
      </c>
      <c r="Y166" s="67">
        <v>3.761755485893417</v>
      </c>
      <c r="Z166" s="67">
        <v>3.1180400890868598</v>
      </c>
      <c r="AA166" s="67">
        <v>-29.496402877697843</v>
      </c>
      <c r="AB166" s="67">
        <v>2.0423048869438367</v>
      </c>
      <c r="AC166" s="67">
        <v>11.090573012939002</v>
      </c>
    </row>
    <row r="167" spans="1:29" ht="15" customHeight="1" x14ac:dyDescent="0.2">
      <c r="A167" s="18" t="s">
        <v>426</v>
      </c>
      <c r="B167" s="30" t="s">
        <v>57</v>
      </c>
      <c r="C167" s="30" t="s">
        <v>989</v>
      </c>
      <c r="D167" s="18" t="s">
        <v>437</v>
      </c>
      <c r="E167" s="31" t="s">
        <v>438</v>
      </c>
      <c r="F167" s="30" t="s">
        <v>437</v>
      </c>
      <c r="G167" s="67">
        <v>-2.4255265321611539</v>
      </c>
      <c r="H167" s="67">
        <v>7.669099073814202</v>
      </c>
      <c r="I167" s="67" t="s">
        <v>1230</v>
      </c>
      <c r="J167" s="67" t="s">
        <v>1230</v>
      </c>
      <c r="K167" s="67">
        <v>-5.2163240257747772</v>
      </c>
      <c r="L167" s="67">
        <v>0.54323223177908564</v>
      </c>
      <c r="M167" s="67">
        <v>28.266360505166478</v>
      </c>
      <c r="N167" s="67">
        <v>7.5166508087535684</v>
      </c>
      <c r="O167" s="67">
        <v>-22.777777777777779</v>
      </c>
      <c r="P167" s="67">
        <v>-21.720569210866753</v>
      </c>
      <c r="Q167" s="67">
        <v>-28.18181818181818</v>
      </c>
      <c r="R167" s="67">
        <v>-26.831588962892482</v>
      </c>
      <c r="S167" s="67">
        <v>-33.457249070631974</v>
      </c>
      <c r="T167" s="67">
        <v>-26.09713282621416</v>
      </c>
      <c r="U167" s="67">
        <v>-15.425531914893616</v>
      </c>
      <c r="V167" s="67">
        <v>-33.136094674556219</v>
      </c>
      <c r="W167" s="67">
        <v>-19.321018472291563</v>
      </c>
      <c r="X167" s="67">
        <v>-16.61683041435284</v>
      </c>
      <c r="Y167" s="67">
        <v>1.0159651669085632</v>
      </c>
      <c r="Z167" s="67">
        <v>-15.261044176706829</v>
      </c>
      <c r="AA167" s="67">
        <v>-12.592592592592592</v>
      </c>
      <c r="AB167" s="67">
        <v>-2.6947212993724623</v>
      </c>
      <c r="AC167" s="67">
        <v>0.75614366729678639</v>
      </c>
    </row>
    <row r="168" spans="1:29" ht="15" customHeight="1" x14ac:dyDescent="0.2">
      <c r="A168" s="18" t="s">
        <v>426</v>
      </c>
      <c r="B168" s="30" t="s">
        <v>57</v>
      </c>
      <c r="C168" s="30" t="s">
        <v>990</v>
      </c>
      <c r="D168" s="18" t="s">
        <v>439</v>
      </c>
      <c r="E168" s="31" t="s">
        <v>440</v>
      </c>
      <c r="F168" s="30" t="s">
        <v>439</v>
      </c>
      <c r="G168" s="67">
        <v>-4.7325346933934291</v>
      </c>
      <c r="H168" s="67">
        <v>2.3478835978835977</v>
      </c>
      <c r="I168" s="67" t="s">
        <v>1230</v>
      </c>
      <c r="J168" s="67" t="s">
        <v>1230</v>
      </c>
      <c r="K168" s="67">
        <v>-14.405594405594405</v>
      </c>
      <c r="L168" s="67">
        <v>-5.4035087719298245</v>
      </c>
      <c r="M168" s="67">
        <v>28.004535147392289</v>
      </c>
      <c r="N168" s="67">
        <v>4.5643153526970952</v>
      </c>
      <c r="O168" s="67" t="s">
        <v>1230</v>
      </c>
      <c r="P168" s="67">
        <v>-13.080026899798252</v>
      </c>
      <c r="Q168" s="67">
        <v>-28.388017118402281</v>
      </c>
      <c r="R168" s="67">
        <v>-22.718052738336713</v>
      </c>
      <c r="S168" s="67">
        <v>-41.82692307692308</v>
      </c>
      <c r="T168" s="67">
        <v>-18.151071025930101</v>
      </c>
      <c r="U168" s="67" t="s">
        <v>1230</v>
      </c>
      <c r="V168" s="67" t="s">
        <v>1230</v>
      </c>
      <c r="W168" s="67">
        <v>-1.7064846416382253</v>
      </c>
      <c r="X168" s="67">
        <v>-1.1111111111111112</v>
      </c>
      <c r="Y168" s="67">
        <v>-5.1677243880326387</v>
      </c>
      <c r="Z168" s="67">
        <v>5.6818181818181817</v>
      </c>
      <c r="AA168" s="67" t="s">
        <v>1230</v>
      </c>
      <c r="AB168" s="67">
        <v>-1.3888888888888888</v>
      </c>
      <c r="AC168" s="67">
        <v>-6.8965517241379306</v>
      </c>
    </row>
    <row r="169" spans="1:29" ht="15" customHeight="1" x14ac:dyDescent="0.2">
      <c r="A169" s="18" t="s">
        <v>426</v>
      </c>
      <c r="B169" s="30" t="s">
        <v>57</v>
      </c>
      <c r="C169" s="30" t="s">
        <v>991</v>
      </c>
      <c r="D169" s="18" t="s">
        <v>441</v>
      </c>
      <c r="E169" s="31" t="s">
        <v>442</v>
      </c>
      <c r="F169" s="30" t="s">
        <v>441</v>
      </c>
      <c r="G169" s="67">
        <v>-6.250804686494142</v>
      </c>
      <c r="H169" s="67">
        <v>3.1626949102677258</v>
      </c>
      <c r="I169" s="67" t="s">
        <v>1230</v>
      </c>
      <c r="J169" s="67" t="s">
        <v>1230</v>
      </c>
      <c r="K169" s="67">
        <v>-8.4848484848484862</v>
      </c>
      <c r="L169" s="67">
        <v>-5.5282957147530256</v>
      </c>
      <c r="M169" s="67">
        <v>25.155725922376615</v>
      </c>
      <c r="N169" s="67">
        <v>-0.93808630393996251</v>
      </c>
      <c r="O169" s="67">
        <v>-23.148148148148149</v>
      </c>
      <c r="P169" s="67">
        <v>-23.278076114872754</v>
      </c>
      <c r="Q169" s="67">
        <v>-16.411682892906814</v>
      </c>
      <c r="R169" s="67">
        <v>-10.7421875</v>
      </c>
      <c r="S169" s="67">
        <v>-30.434782608695656</v>
      </c>
      <c r="T169" s="67">
        <v>-36.131013306038895</v>
      </c>
      <c r="U169" s="67">
        <v>17.543859649122805</v>
      </c>
      <c r="V169" s="67">
        <v>-34.693877551020407</v>
      </c>
      <c r="W169" s="67">
        <v>-22.673031026252982</v>
      </c>
      <c r="X169" s="67">
        <v>-18.468085106382979</v>
      </c>
      <c r="Y169" s="67">
        <v>-3.007518796992481</v>
      </c>
      <c r="Z169" s="67">
        <v>14.457831325301203</v>
      </c>
      <c r="AA169" s="67">
        <v>-26.984126984126984</v>
      </c>
      <c r="AB169" s="67">
        <v>-2.3193577163247099</v>
      </c>
      <c r="AC169" s="67">
        <v>-14.139693356047701</v>
      </c>
    </row>
    <row r="170" spans="1:29" ht="15" customHeight="1" x14ac:dyDescent="0.2">
      <c r="A170" s="18" t="s">
        <v>426</v>
      </c>
      <c r="B170" s="30" t="s">
        <v>57</v>
      </c>
      <c r="C170" s="30" t="s">
        <v>992</v>
      </c>
      <c r="D170" s="18" t="s">
        <v>443</v>
      </c>
      <c r="E170" s="31" t="s">
        <v>444</v>
      </c>
      <c r="F170" s="30" t="s">
        <v>443</v>
      </c>
      <c r="G170" s="67">
        <v>-7.1548411538669701</v>
      </c>
      <c r="H170" s="67">
        <v>0.52713549778363478</v>
      </c>
      <c r="I170" s="67" t="s">
        <v>1230</v>
      </c>
      <c r="J170" s="67" t="s">
        <v>1230</v>
      </c>
      <c r="K170" s="67">
        <v>-13.141182217879823</v>
      </c>
      <c r="L170" s="67">
        <v>-4.8250265111346762</v>
      </c>
      <c r="M170" s="67">
        <v>19.714399047996828</v>
      </c>
      <c r="N170" s="67">
        <v>-3.6529680365296802</v>
      </c>
      <c r="O170" s="67">
        <v>-35.955056179775283</v>
      </c>
      <c r="P170" s="67">
        <v>-27.357176033441711</v>
      </c>
      <c r="Q170" s="67">
        <v>-16.2406015037594</v>
      </c>
      <c r="R170" s="67">
        <v>-14.741035856573706</v>
      </c>
      <c r="S170" s="67">
        <v>-20.858895705521473</v>
      </c>
      <c r="T170" s="67">
        <v>-43.214629451395574</v>
      </c>
      <c r="U170" s="67">
        <v>-32.710280373831772</v>
      </c>
      <c r="V170" s="67">
        <v>-33.742331288343557</v>
      </c>
      <c r="W170" s="67">
        <v>-35.885167464114829</v>
      </c>
      <c r="X170" s="67">
        <v>-12.121212121212121</v>
      </c>
      <c r="Y170" s="67">
        <v>-4.455909943714822</v>
      </c>
      <c r="Z170" s="67">
        <v>5.0980392156862742</v>
      </c>
      <c r="AA170" s="67">
        <v>-15.66265060240964</v>
      </c>
      <c r="AB170" s="67">
        <v>-1.8371096142069812</v>
      </c>
      <c r="AC170" s="67">
        <v>4.562043795620438</v>
      </c>
    </row>
    <row r="171" spans="1:29" ht="15" customHeight="1" x14ac:dyDescent="0.2">
      <c r="A171" s="18" t="s">
        <v>426</v>
      </c>
      <c r="B171" s="30" t="s">
        <v>57</v>
      </c>
      <c r="C171" s="30" t="s">
        <v>993</v>
      </c>
      <c r="D171" s="18" t="s">
        <v>445</v>
      </c>
      <c r="E171" s="31" t="s">
        <v>446</v>
      </c>
      <c r="F171" s="30" t="s">
        <v>445</v>
      </c>
      <c r="G171" s="67">
        <v>-10.018573145416804</v>
      </c>
      <c r="H171" s="67">
        <v>-0.19011406844106463</v>
      </c>
      <c r="I171" s="67" t="s">
        <v>1230</v>
      </c>
      <c r="J171" s="67" t="s">
        <v>1230</v>
      </c>
      <c r="K171" s="67">
        <v>-9.001233045622687</v>
      </c>
      <c r="L171" s="67">
        <v>-14.938488576449913</v>
      </c>
      <c r="M171" s="67">
        <v>28.20069204152249</v>
      </c>
      <c r="N171" s="67">
        <v>-4.7468354430379751</v>
      </c>
      <c r="O171" s="67" t="s">
        <v>1230</v>
      </c>
      <c r="P171" s="67">
        <v>-22.226804123711339</v>
      </c>
      <c r="Q171" s="67">
        <v>-19.361277445109781</v>
      </c>
      <c r="R171" s="67">
        <v>-11.609498680738787</v>
      </c>
      <c r="S171" s="67">
        <v>-43.442622950819668</v>
      </c>
      <c r="T171" s="67">
        <v>-25.088339222614842</v>
      </c>
      <c r="U171" s="67" t="s">
        <v>1230</v>
      </c>
      <c r="V171" s="67" t="s">
        <v>1230</v>
      </c>
      <c r="W171" s="67">
        <v>-24.657534246575342</v>
      </c>
      <c r="X171" s="67">
        <v>-15.44461778471139</v>
      </c>
      <c r="Y171" s="67">
        <v>-10.17094017094017</v>
      </c>
      <c r="Z171" s="67">
        <v>-16.326530612244898</v>
      </c>
      <c r="AA171" s="67">
        <v>-29.166666666666668</v>
      </c>
      <c r="AB171" s="67">
        <v>-14.934289127837516</v>
      </c>
      <c r="AC171" s="67">
        <v>-2.0408163265306123</v>
      </c>
    </row>
    <row r="172" spans="1:29" ht="15" customHeight="1" x14ac:dyDescent="0.2">
      <c r="A172" s="18" t="s">
        <v>426</v>
      </c>
      <c r="B172" s="30" t="s">
        <v>57</v>
      </c>
      <c r="C172" s="30" t="s">
        <v>994</v>
      </c>
      <c r="D172" s="18" t="s">
        <v>447</v>
      </c>
      <c r="E172" s="31" t="s">
        <v>448</v>
      </c>
      <c r="F172" s="30" t="s">
        <v>447</v>
      </c>
      <c r="G172" s="67">
        <v>-5.9871350816427515</v>
      </c>
      <c r="H172" s="67">
        <v>3.0030030030030028</v>
      </c>
      <c r="I172" s="67" t="s">
        <v>1230</v>
      </c>
      <c r="J172" s="67" t="s">
        <v>1230</v>
      </c>
      <c r="K172" s="67">
        <v>-9.136420525657071</v>
      </c>
      <c r="L172" s="67">
        <v>-3.802535023348899</v>
      </c>
      <c r="M172" s="67">
        <v>22.254616132167151</v>
      </c>
      <c r="N172" s="67">
        <v>0.33557046979865773</v>
      </c>
      <c r="O172" s="67" t="s">
        <v>1230</v>
      </c>
      <c r="P172" s="67">
        <v>-19.440745672436751</v>
      </c>
      <c r="Q172" s="67">
        <v>-22.505307855626327</v>
      </c>
      <c r="R172" s="67">
        <v>-20.123839009287924</v>
      </c>
      <c r="S172" s="67">
        <v>-27.702702702702702</v>
      </c>
      <c r="T172" s="67">
        <v>-16.299559471365637</v>
      </c>
      <c r="U172" s="67" t="s">
        <v>1230</v>
      </c>
      <c r="V172" s="67" t="s">
        <v>1230</v>
      </c>
      <c r="W172" s="67">
        <v>-22.483221476510067</v>
      </c>
      <c r="X172" s="67">
        <v>-15.919629057187018</v>
      </c>
      <c r="Y172" s="67">
        <v>0.51867219917012441</v>
      </c>
      <c r="Z172" s="67">
        <v>-11.061946902654867</v>
      </c>
      <c r="AA172" s="67" t="s">
        <v>1230</v>
      </c>
      <c r="AB172" s="67">
        <v>-8.4444444444444446</v>
      </c>
      <c r="AC172" s="67">
        <v>-13.135593220338984</v>
      </c>
    </row>
    <row r="173" spans="1:29" ht="30" customHeight="1" x14ac:dyDescent="0.25">
      <c r="A173" s="26" t="s">
        <v>449</v>
      </c>
      <c r="B173" s="27" t="s">
        <v>450</v>
      </c>
      <c r="C173" s="30"/>
      <c r="D173" s="26"/>
      <c r="E173" s="28"/>
      <c r="F173" s="27"/>
      <c r="G173" s="66">
        <v>-0.4349838037945396</v>
      </c>
      <c r="H173" s="66">
        <v>4.619837470778136</v>
      </c>
      <c r="I173" s="66" t="s">
        <v>1230</v>
      </c>
      <c r="J173" s="66" t="s">
        <v>1230</v>
      </c>
      <c r="K173" s="66">
        <v>2.8994044112834612</v>
      </c>
      <c r="L173" s="66">
        <v>-2.3760280890770047</v>
      </c>
      <c r="M173" s="66">
        <v>14.381364991841558</v>
      </c>
      <c r="N173" s="66">
        <v>12.224150756260849</v>
      </c>
      <c r="O173" s="66">
        <v>-1.3238289205702647</v>
      </c>
      <c r="P173" s="66">
        <v>-13.041064015441975</v>
      </c>
      <c r="Q173" s="66">
        <v>-20.277691430939797</v>
      </c>
      <c r="R173" s="66">
        <v>-16.980524706261065</v>
      </c>
      <c r="S173" s="66">
        <v>-26.236183827806865</v>
      </c>
      <c r="T173" s="66">
        <v>-11.590115498254097</v>
      </c>
      <c r="U173" s="66">
        <v>2.7932960893854748</v>
      </c>
      <c r="V173" s="66">
        <v>-13.564078578110383</v>
      </c>
      <c r="W173" s="66">
        <v>-9.8605032822757099</v>
      </c>
      <c r="X173" s="66">
        <v>-10.89032258064516</v>
      </c>
      <c r="Y173" s="66">
        <v>-0.8750847353176805</v>
      </c>
      <c r="Z173" s="66">
        <v>5.7678697806086348</v>
      </c>
      <c r="AA173" s="66">
        <v>21.1353711790393</v>
      </c>
      <c r="AB173" s="66">
        <v>9.7525921363309713</v>
      </c>
      <c r="AC173" s="66">
        <v>6.1893609902977582</v>
      </c>
    </row>
    <row r="174" spans="1:29" ht="15" customHeight="1" x14ac:dyDescent="0.2">
      <c r="A174" s="18" t="s">
        <v>449</v>
      </c>
      <c r="B174" s="30" t="s">
        <v>450</v>
      </c>
      <c r="C174" s="30" t="s">
        <v>995</v>
      </c>
      <c r="D174" s="18" t="s">
        <v>451</v>
      </c>
      <c r="E174" s="31" t="s">
        <v>452</v>
      </c>
      <c r="F174" s="30" t="s">
        <v>451</v>
      </c>
      <c r="G174" s="67">
        <v>0.12032889899057422</v>
      </c>
      <c r="H174" s="67">
        <v>4.7993579454253608</v>
      </c>
      <c r="I174" s="67" t="s">
        <v>1230</v>
      </c>
      <c r="J174" s="67" t="s">
        <v>1230</v>
      </c>
      <c r="K174" s="67">
        <v>-1.4585764294049008</v>
      </c>
      <c r="L174" s="67">
        <v>1.7654476670870116</v>
      </c>
      <c r="M174" s="67">
        <v>13.261480787253982</v>
      </c>
      <c r="N174" s="67">
        <v>18.226600985221676</v>
      </c>
      <c r="O174" s="67">
        <v>-5.7377049180327866</v>
      </c>
      <c r="P174" s="67">
        <v>-12.210526315789473</v>
      </c>
      <c r="Q174" s="67">
        <v>-16.698292220113853</v>
      </c>
      <c r="R174" s="67">
        <v>-26.889534883720927</v>
      </c>
      <c r="S174" s="67">
        <v>2.459016393442623</v>
      </c>
      <c r="T174" s="67">
        <v>-12.138084632516703</v>
      </c>
      <c r="U174" s="67">
        <v>-6.666666666666667</v>
      </c>
      <c r="V174" s="67" t="s">
        <v>1230</v>
      </c>
      <c r="W174" s="67">
        <v>-2.045209903121636</v>
      </c>
      <c r="X174" s="67">
        <v>-15.939730372720062</v>
      </c>
      <c r="Y174" s="67">
        <v>0.31847133757961787</v>
      </c>
      <c r="Z174" s="67">
        <v>-13.230769230769232</v>
      </c>
      <c r="AA174" s="67">
        <v>19.841269841269842</v>
      </c>
      <c r="AB174" s="67">
        <v>12.903225806451612</v>
      </c>
      <c r="AC174" s="67">
        <v>6.8750000000000009</v>
      </c>
    </row>
    <row r="175" spans="1:29" ht="15" customHeight="1" x14ac:dyDescent="0.2">
      <c r="A175" s="18" t="s">
        <v>449</v>
      </c>
      <c r="B175" s="30" t="s">
        <v>450</v>
      </c>
      <c r="C175" s="30" t="s">
        <v>996</v>
      </c>
      <c r="D175" s="18" t="s">
        <v>453</v>
      </c>
      <c r="E175" s="31" t="s">
        <v>454</v>
      </c>
      <c r="F175" s="30" t="s">
        <v>453</v>
      </c>
      <c r="G175" s="67">
        <v>2.5358220211161386</v>
      </c>
      <c r="H175" s="67">
        <v>12.929879410451095</v>
      </c>
      <c r="I175" s="67" t="s">
        <v>1230</v>
      </c>
      <c r="J175" s="67" t="s">
        <v>1230</v>
      </c>
      <c r="K175" s="67">
        <v>18.101219061691907</v>
      </c>
      <c r="L175" s="67">
        <v>0.60489414352488313</v>
      </c>
      <c r="M175" s="67">
        <v>24.559386973180079</v>
      </c>
      <c r="N175" s="67">
        <v>25.421133231240429</v>
      </c>
      <c r="O175" s="67">
        <v>1.0362694300518136</v>
      </c>
      <c r="P175" s="67">
        <v>-18.824127414435786</v>
      </c>
      <c r="Q175" s="67">
        <v>-21.031426269137793</v>
      </c>
      <c r="R175" s="67">
        <v>-15.201900237529692</v>
      </c>
      <c r="S175" s="67">
        <v>-33.333333333333329</v>
      </c>
      <c r="T175" s="67">
        <v>-12.670565302144249</v>
      </c>
      <c r="U175" s="67">
        <v>-23.109243697478991</v>
      </c>
      <c r="V175" s="67">
        <v>-2.6595744680851063</v>
      </c>
      <c r="W175" s="67">
        <v>-30.932896890343699</v>
      </c>
      <c r="X175" s="67">
        <v>-14.192249622546552</v>
      </c>
      <c r="Y175" s="67">
        <v>-3.9777247414478918E-2</v>
      </c>
      <c r="Z175" s="67">
        <v>11.433756805807622</v>
      </c>
      <c r="AA175" s="67">
        <v>22.566371681415927</v>
      </c>
      <c r="AB175" s="67">
        <v>6.2782805429864252</v>
      </c>
      <c r="AC175" s="67">
        <v>21.85430463576159</v>
      </c>
    </row>
    <row r="176" spans="1:29" ht="15" customHeight="1" x14ac:dyDescent="0.2">
      <c r="A176" s="18" t="s">
        <v>449</v>
      </c>
      <c r="B176" s="30" t="s">
        <v>450</v>
      </c>
      <c r="C176" s="30" t="s">
        <v>997</v>
      </c>
      <c r="D176" s="18" t="s">
        <v>455</v>
      </c>
      <c r="E176" s="31" t="s">
        <v>456</v>
      </c>
      <c r="F176" s="30" t="s">
        <v>455</v>
      </c>
      <c r="G176" s="67">
        <v>0.7489571482745544</v>
      </c>
      <c r="H176" s="67">
        <v>3.4723840596597526</v>
      </c>
      <c r="I176" s="67" t="s">
        <v>1230</v>
      </c>
      <c r="J176" s="67" t="s">
        <v>1230</v>
      </c>
      <c r="K176" s="67">
        <v>0.40453074433656955</v>
      </c>
      <c r="L176" s="67">
        <v>-9.223584354932866</v>
      </c>
      <c r="M176" s="67">
        <v>22.503725782414307</v>
      </c>
      <c r="N176" s="67">
        <v>1.1627906976744187</v>
      </c>
      <c r="O176" s="67">
        <v>16.071428571428573</v>
      </c>
      <c r="P176" s="67">
        <v>-8.682830930537353</v>
      </c>
      <c r="Q176" s="67">
        <v>-13.869463869463869</v>
      </c>
      <c r="R176" s="67">
        <v>-1.8867924528301887</v>
      </c>
      <c r="S176" s="67">
        <v>-33.231707317073173</v>
      </c>
      <c r="T176" s="67">
        <v>-0.96339113680154131</v>
      </c>
      <c r="U176" s="67" t="s">
        <v>1230</v>
      </c>
      <c r="V176" s="67">
        <v>-23.52941176470588</v>
      </c>
      <c r="W176" s="67">
        <v>-6.0957910014513788</v>
      </c>
      <c r="X176" s="67">
        <v>-9.1012514220705345</v>
      </c>
      <c r="Y176" s="67">
        <v>0.34722222222222221</v>
      </c>
      <c r="Z176" s="67">
        <v>11.965811965811966</v>
      </c>
      <c r="AA176" s="67">
        <v>37.037037037037038</v>
      </c>
      <c r="AB176" s="67">
        <v>17.468354430379744</v>
      </c>
      <c r="AC176" s="67">
        <v>-7.3076923076923084</v>
      </c>
    </row>
    <row r="177" spans="1:29" ht="15" customHeight="1" x14ac:dyDescent="0.2">
      <c r="A177" s="18" t="s">
        <v>449</v>
      </c>
      <c r="B177" s="30" t="s">
        <v>450</v>
      </c>
      <c r="C177" s="30" t="s">
        <v>998</v>
      </c>
      <c r="D177" s="18" t="s">
        <v>457</v>
      </c>
      <c r="E177" s="31" t="s">
        <v>458</v>
      </c>
      <c r="F177" s="30" t="s">
        <v>457</v>
      </c>
      <c r="G177" s="67">
        <v>-0.75177304964539005</v>
      </c>
      <c r="H177" s="67">
        <v>-3.2268170426065161</v>
      </c>
      <c r="I177" s="67" t="s">
        <v>1230</v>
      </c>
      <c r="J177" s="67" t="s">
        <v>1230</v>
      </c>
      <c r="K177" s="67">
        <v>-3.8461538461538463</v>
      </c>
      <c r="L177" s="67">
        <v>-3.2830523513753325</v>
      </c>
      <c r="M177" s="67">
        <v>-2.2978723404255321</v>
      </c>
      <c r="N177" s="67">
        <v>-1.7167381974248928</v>
      </c>
      <c r="O177" s="67" t="s">
        <v>1230</v>
      </c>
      <c r="P177" s="67">
        <v>-4.354838709677419</v>
      </c>
      <c r="Q177" s="67">
        <v>-18.735362997658083</v>
      </c>
      <c r="R177" s="67">
        <v>-9.9656357388316152</v>
      </c>
      <c r="S177" s="67">
        <v>-37.5</v>
      </c>
      <c r="T177" s="67">
        <v>-2.2388059701492535</v>
      </c>
      <c r="U177" s="67" t="s">
        <v>1230</v>
      </c>
      <c r="V177" s="67" t="s">
        <v>1230</v>
      </c>
      <c r="W177" s="67">
        <v>29.069767441860467</v>
      </c>
      <c r="X177" s="67">
        <v>-13.376835236541599</v>
      </c>
      <c r="Y177" s="67">
        <v>6.009615384615385</v>
      </c>
      <c r="Z177" s="67">
        <v>8.2802547770700627</v>
      </c>
      <c r="AA177" s="67">
        <v>15.517241379310345</v>
      </c>
      <c r="AB177" s="67">
        <v>7.8189300411522638</v>
      </c>
      <c r="AC177" s="67">
        <v>11.518324607329843</v>
      </c>
    </row>
    <row r="178" spans="1:29" ht="15" customHeight="1" x14ac:dyDescent="0.2">
      <c r="A178" s="18" t="s">
        <v>449</v>
      </c>
      <c r="B178" s="30" t="s">
        <v>450</v>
      </c>
      <c r="C178" s="30" t="s">
        <v>999</v>
      </c>
      <c r="D178" s="18" t="s">
        <v>459</v>
      </c>
      <c r="E178" s="31" t="s">
        <v>460</v>
      </c>
      <c r="F178" s="30" t="s">
        <v>459</v>
      </c>
      <c r="G178" s="67">
        <v>0.41312272174969628</v>
      </c>
      <c r="H178" s="67">
        <v>-0.82872928176795579</v>
      </c>
      <c r="I178" s="67" t="s">
        <v>1230</v>
      </c>
      <c r="J178" s="67" t="s">
        <v>1230</v>
      </c>
      <c r="K178" s="67">
        <v>-16.116504854368934</v>
      </c>
      <c r="L178" s="67">
        <v>-5.6521739130434785</v>
      </c>
      <c r="M178" s="67">
        <v>17.470881863560734</v>
      </c>
      <c r="N178" s="67">
        <v>22.077922077922079</v>
      </c>
      <c r="O178" s="67" t="s">
        <v>1230</v>
      </c>
      <c r="P178" s="67">
        <v>2.1447721179624666</v>
      </c>
      <c r="Q178" s="67">
        <v>-0.82987551867219922</v>
      </c>
      <c r="R178" s="67">
        <v>7.8313253012048198</v>
      </c>
      <c r="S178" s="67">
        <v>-20</v>
      </c>
      <c r="T178" s="67">
        <v>36.809815950920246</v>
      </c>
      <c r="U178" s="67" t="s">
        <v>1230</v>
      </c>
      <c r="V178" s="67" t="s">
        <v>1230</v>
      </c>
      <c r="W178" s="67">
        <v>-16.972477064220186</v>
      </c>
      <c r="X178" s="67">
        <v>-1.7777777777777777</v>
      </c>
      <c r="Y178" s="67">
        <v>-13.594040968342643</v>
      </c>
      <c r="Z178" s="67">
        <v>-30.526315789473685</v>
      </c>
      <c r="AA178" s="67" t="s">
        <v>1230</v>
      </c>
      <c r="AB178" s="67">
        <v>21.115537848605577</v>
      </c>
      <c r="AC178" s="67">
        <v>6.25</v>
      </c>
    </row>
    <row r="179" spans="1:29" ht="15" customHeight="1" x14ac:dyDescent="0.2">
      <c r="A179" s="18" t="s">
        <v>449</v>
      </c>
      <c r="B179" s="30" t="s">
        <v>450</v>
      </c>
      <c r="C179" s="30" t="s">
        <v>1000</v>
      </c>
      <c r="D179" s="18" t="s">
        <v>461</v>
      </c>
      <c r="E179" s="31" t="s">
        <v>462</v>
      </c>
      <c r="F179" s="30" t="s">
        <v>461</v>
      </c>
      <c r="G179" s="67">
        <v>-4.1186565334640841</v>
      </c>
      <c r="H179" s="67">
        <v>-2.9275362318840576</v>
      </c>
      <c r="I179" s="67" t="s">
        <v>1230</v>
      </c>
      <c r="J179" s="67" t="s">
        <v>1230</v>
      </c>
      <c r="K179" s="67">
        <v>4.6927374301675977</v>
      </c>
      <c r="L179" s="67">
        <v>-11.842105263157894</v>
      </c>
      <c r="M179" s="67">
        <v>1.1933174224343674</v>
      </c>
      <c r="N179" s="67">
        <v>2.7777777777777777</v>
      </c>
      <c r="O179" s="67" t="s">
        <v>1230</v>
      </c>
      <c r="P179" s="67">
        <v>-9.6868475991649277</v>
      </c>
      <c r="Q179" s="67">
        <v>-15.431164901664147</v>
      </c>
      <c r="R179" s="67">
        <v>-5.8411214953271031</v>
      </c>
      <c r="S179" s="67">
        <v>-33.047210300429185</v>
      </c>
      <c r="T179" s="67">
        <v>-13.409961685823754</v>
      </c>
      <c r="U179" s="67" t="s">
        <v>1230</v>
      </c>
      <c r="V179" s="67" t="s">
        <v>1230</v>
      </c>
      <c r="W179" s="67">
        <v>0</v>
      </c>
      <c r="X179" s="67">
        <v>-11.028315946348734</v>
      </c>
      <c r="Y179" s="67">
        <v>-3.8876889848812093</v>
      </c>
      <c r="Z179" s="67">
        <v>-11.184210526315789</v>
      </c>
      <c r="AA179" s="67">
        <v>24.193548387096776</v>
      </c>
      <c r="AB179" s="67">
        <v>4.3539325842696632</v>
      </c>
      <c r="AC179" s="67">
        <v>-7.5</v>
      </c>
    </row>
    <row r="180" spans="1:29" ht="15" customHeight="1" x14ac:dyDescent="0.2">
      <c r="A180" s="18" t="s">
        <v>449</v>
      </c>
      <c r="B180" s="30" t="s">
        <v>450</v>
      </c>
      <c r="C180" s="30" t="s">
        <v>1001</v>
      </c>
      <c r="D180" s="18" t="s">
        <v>463</v>
      </c>
      <c r="E180" s="31" t="s">
        <v>464</v>
      </c>
      <c r="F180" s="30" t="s">
        <v>463</v>
      </c>
      <c r="G180" s="67">
        <v>-5.7548107326768454</v>
      </c>
      <c r="H180" s="67">
        <v>0.73851834756519741</v>
      </c>
      <c r="I180" s="67" t="s">
        <v>1230</v>
      </c>
      <c r="J180" s="67" t="s">
        <v>1230</v>
      </c>
      <c r="K180" s="67">
        <v>-5.4339622641509431</v>
      </c>
      <c r="L180" s="67">
        <v>-2.9815146094215863</v>
      </c>
      <c r="M180" s="67">
        <v>12.339137017411051</v>
      </c>
      <c r="N180" s="67">
        <v>4.909560723514212</v>
      </c>
      <c r="O180" s="67">
        <v>30.357142857142854</v>
      </c>
      <c r="P180" s="67">
        <v>-19.945684972842486</v>
      </c>
      <c r="Q180" s="67">
        <v>-28.093645484949832</v>
      </c>
      <c r="R180" s="67">
        <v>-24.456521739130434</v>
      </c>
      <c r="S180" s="67">
        <v>-33.913043478260867</v>
      </c>
      <c r="T180" s="67">
        <v>-31.369150779896017</v>
      </c>
      <c r="U180" s="67">
        <v>1.5873015873015872</v>
      </c>
      <c r="V180" s="67">
        <v>-8.0924855491329488</v>
      </c>
      <c r="W180" s="67">
        <v>-7.5153374233128831</v>
      </c>
      <c r="X180" s="67">
        <v>-17.436974789915965</v>
      </c>
      <c r="Y180" s="67">
        <v>-10.98556183301946</v>
      </c>
      <c r="Z180" s="67">
        <v>24.081632653061224</v>
      </c>
      <c r="AA180" s="67">
        <v>16.304347826086957</v>
      </c>
      <c r="AB180" s="67">
        <v>12.169312169312169</v>
      </c>
      <c r="AC180" s="67">
        <v>-11.945392491467576</v>
      </c>
    </row>
    <row r="181" spans="1:29" ht="15" customHeight="1" x14ac:dyDescent="0.2">
      <c r="A181" s="18" t="s">
        <v>449</v>
      </c>
      <c r="B181" s="30" t="s">
        <v>450</v>
      </c>
      <c r="C181" s="30" t="s">
        <v>1002</v>
      </c>
      <c r="D181" s="18" t="s">
        <v>465</v>
      </c>
      <c r="E181" s="31" t="s">
        <v>466</v>
      </c>
      <c r="F181" s="30" t="s">
        <v>465</v>
      </c>
      <c r="G181" s="67">
        <v>-2.9817158931082983</v>
      </c>
      <c r="H181" s="67">
        <v>7.4413863404689096</v>
      </c>
      <c r="I181" s="67" t="s">
        <v>1230</v>
      </c>
      <c r="J181" s="67" t="s">
        <v>1230</v>
      </c>
      <c r="K181" s="67">
        <v>-2.8186274509803924</v>
      </c>
      <c r="L181" s="67">
        <v>-3.5429583702391501</v>
      </c>
      <c r="M181" s="67">
        <v>28.370221327967808</v>
      </c>
      <c r="N181" s="67">
        <v>-1.7094017094017095</v>
      </c>
      <c r="O181" s="67" t="s">
        <v>1230</v>
      </c>
      <c r="P181" s="67">
        <v>-19.516908212560384</v>
      </c>
      <c r="Q181" s="67">
        <v>-30.742049469964666</v>
      </c>
      <c r="R181" s="67">
        <v>-23.398328690807798</v>
      </c>
      <c r="S181" s="67">
        <v>-43.478260869565219</v>
      </c>
      <c r="T181" s="67">
        <v>-2.3178807947019866</v>
      </c>
      <c r="U181" s="67" t="s">
        <v>1230</v>
      </c>
      <c r="V181" s="67" t="s">
        <v>1230</v>
      </c>
      <c r="W181" s="67">
        <v>-26.020408163265309</v>
      </c>
      <c r="X181" s="67">
        <v>-16.423841059602648</v>
      </c>
      <c r="Y181" s="67">
        <v>-6.1674008810572687</v>
      </c>
      <c r="Z181" s="67">
        <v>6.8322981366459627</v>
      </c>
      <c r="AA181" s="67">
        <v>42.307692307692307</v>
      </c>
      <c r="AB181" s="67">
        <v>9.8646034816247585</v>
      </c>
      <c r="AC181" s="67">
        <v>-17.877094972067038</v>
      </c>
    </row>
    <row r="182" spans="1:29" ht="15" customHeight="1" x14ac:dyDescent="0.2">
      <c r="A182" s="18" t="s">
        <v>449</v>
      </c>
      <c r="B182" s="30" t="s">
        <v>450</v>
      </c>
      <c r="C182" s="30" t="s">
        <v>1003</v>
      </c>
      <c r="D182" s="18" t="s">
        <v>467</v>
      </c>
      <c r="E182" s="31" t="s">
        <v>468</v>
      </c>
      <c r="F182" s="30" t="s">
        <v>467</v>
      </c>
      <c r="G182" s="67">
        <v>-5.291550971836573</v>
      </c>
      <c r="H182" s="67">
        <v>-1.161132613566918</v>
      </c>
      <c r="I182" s="67" t="s">
        <v>1230</v>
      </c>
      <c r="J182" s="67" t="s">
        <v>1230</v>
      </c>
      <c r="K182" s="67">
        <v>-4.529616724738676</v>
      </c>
      <c r="L182" s="67">
        <v>-8.7040618955512574</v>
      </c>
      <c r="M182" s="67">
        <v>13.247863247863249</v>
      </c>
      <c r="N182" s="67">
        <v>5.8988764044943816</v>
      </c>
      <c r="O182" s="67">
        <v>-9.2391304347826075</v>
      </c>
      <c r="P182" s="67">
        <v>-14.6477445514445</v>
      </c>
      <c r="Q182" s="67">
        <v>-25.281473899692937</v>
      </c>
      <c r="R182" s="67">
        <v>-19.444444444444446</v>
      </c>
      <c r="S182" s="67">
        <v>-32.494279176201374</v>
      </c>
      <c r="T182" s="67">
        <v>-32.797029702970299</v>
      </c>
      <c r="U182" s="67">
        <v>5.3097345132743365</v>
      </c>
      <c r="V182" s="67">
        <v>-21.022727272727273</v>
      </c>
      <c r="W182" s="67">
        <v>-1.9801980198019802</v>
      </c>
      <c r="X182" s="67">
        <v>-1.7857142857142856</v>
      </c>
      <c r="Y182" s="67">
        <v>3.0545454545454547</v>
      </c>
      <c r="Z182" s="67">
        <v>-1.5974440894568689</v>
      </c>
      <c r="AA182" s="67">
        <v>7.4712643678160928</v>
      </c>
      <c r="AB182" s="67">
        <v>-8.0397470641373072</v>
      </c>
      <c r="AC182" s="67">
        <v>1.2448132780082988</v>
      </c>
    </row>
    <row r="183" spans="1:29" ht="15" customHeight="1" x14ac:dyDescent="0.2">
      <c r="A183" s="18" t="s">
        <v>449</v>
      </c>
      <c r="B183" s="30" t="s">
        <v>450</v>
      </c>
      <c r="C183" s="30" t="s">
        <v>1004</v>
      </c>
      <c r="D183" s="18" t="s">
        <v>469</v>
      </c>
      <c r="E183" s="31" t="s">
        <v>470</v>
      </c>
      <c r="F183" s="30" t="s">
        <v>469</v>
      </c>
      <c r="G183" s="67">
        <v>-7.4235807860262017</v>
      </c>
      <c r="H183" s="67">
        <v>-1.2557077625570776</v>
      </c>
      <c r="I183" s="67" t="s">
        <v>1230</v>
      </c>
      <c r="J183" s="67" t="s">
        <v>1230</v>
      </c>
      <c r="K183" s="67">
        <v>-13.167259786476867</v>
      </c>
      <c r="L183" s="67">
        <v>-9.5846645367412133</v>
      </c>
      <c r="M183" s="67">
        <v>19.50354609929078</v>
      </c>
      <c r="N183" s="67">
        <v>14.814814814814813</v>
      </c>
      <c r="O183" s="67" t="s">
        <v>1230</v>
      </c>
      <c r="P183" s="67">
        <v>-18.575063613231553</v>
      </c>
      <c r="Q183" s="67">
        <v>-28.04878048780488</v>
      </c>
      <c r="R183" s="67">
        <v>-29.411764705882355</v>
      </c>
      <c r="S183" s="67">
        <v>-26.36363636363636</v>
      </c>
      <c r="T183" s="67">
        <v>-11.979166666666668</v>
      </c>
      <c r="U183" s="67" t="s">
        <v>1230</v>
      </c>
      <c r="V183" s="67" t="s">
        <v>1230</v>
      </c>
      <c r="W183" s="67">
        <v>-9.433962264150944</v>
      </c>
      <c r="X183" s="67">
        <v>-23.451327433628318</v>
      </c>
      <c r="Y183" s="67">
        <v>-14.838709677419354</v>
      </c>
      <c r="Z183" s="67" t="s">
        <v>1230</v>
      </c>
      <c r="AA183" s="67" t="s">
        <v>1230</v>
      </c>
      <c r="AB183" s="67">
        <v>13.846153846153847</v>
      </c>
      <c r="AC183" s="67" t="s">
        <v>1230</v>
      </c>
    </row>
    <row r="184" spans="1:29" ht="15" customHeight="1" x14ac:dyDescent="0.2">
      <c r="A184" s="18" t="s">
        <v>449</v>
      </c>
      <c r="B184" s="30" t="s">
        <v>450</v>
      </c>
      <c r="C184" s="30" t="s">
        <v>1005</v>
      </c>
      <c r="D184" s="18" t="s">
        <v>471</v>
      </c>
      <c r="E184" s="31" t="s">
        <v>472</v>
      </c>
      <c r="F184" s="30" t="s">
        <v>471</v>
      </c>
      <c r="G184" s="67">
        <v>-4.0871934604904636</v>
      </c>
      <c r="H184" s="67">
        <v>2.0696142991533399</v>
      </c>
      <c r="I184" s="67" t="s">
        <v>1230</v>
      </c>
      <c r="J184" s="67" t="s">
        <v>1230</v>
      </c>
      <c r="K184" s="67">
        <v>0.48780487804878048</v>
      </c>
      <c r="L184" s="67">
        <v>-5.1181102362204722</v>
      </c>
      <c r="M184" s="67">
        <v>10.294117647058822</v>
      </c>
      <c r="N184" s="67">
        <v>-6.3583815028901727</v>
      </c>
      <c r="O184" s="67" t="s">
        <v>1230</v>
      </c>
      <c r="P184" s="67">
        <v>-16.184971098265898</v>
      </c>
      <c r="Q184" s="67">
        <v>-21.614583333333336</v>
      </c>
      <c r="R184" s="67">
        <v>-40.601503759398497</v>
      </c>
      <c r="S184" s="67">
        <v>21.1864406779661</v>
      </c>
      <c r="T184" s="67">
        <v>3.4883720930232558</v>
      </c>
      <c r="U184" s="67" t="s">
        <v>1230</v>
      </c>
      <c r="V184" s="67" t="s">
        <v>1230</v>
      </c>
      <c r="W184" s="67">
        <v>-30.153846153846153</v>
      </c>
      <c r="X184" s="67">
        <v>-18.371607515657619</v>
      </c>
      <c r="Y184" s="67">
        <v>-2.7993779160186625</v>
      </c>
      <c r="Z184" s="67">
        <v>10.144927536231885</v>
      </c>
      <c r="AA184" s="67" t="s">
        <v>1230</v>
      </c>
      <c r="AB184" s="67">
        <v>4.1450777202072544</v>
      </c>
      <c r="AC184" s="67">
        <v>-6.9767441860465116</v>
      </c>
    </row>
    <row r="185" spans="1:29" ht="15" customHeight="1" x14ac:dyDescent="0.2">
      <c r="A185" s="18" t="s">
        <v>449</v>
      </c>
      <c r="B185" s="30" t="s">
        <v>450</v>
      </c>
      <c r="C185" s="30" t="s">
        <v>1006</v>
      </c>
      <c r="D185" s="18" t="s">
        <v>473</v>
      </c>
      <c r="E185" s="31" t="s">
        <v>474</v>
      </c>
      <c r="F185" s="30" t="s">
        <v>473</v>
      </c>
      <c r="G185" s="67">
        <v>1.7448103078024337</v>
      </c>
      <c r="H185" s="67">
        <v>5.2432090966519267</v>
      </c>
      <c r="I185" s="67" t="s">
        <v>1230</v>
      </c>
      <c r="J185" s="67" t="s">
        <v>1230</v>
      </c>
      <c r="K185" s="67">
        <v>10.70840197693575</v>
      </c>
      <c r="L185" s="67">
        <v>-1.7877094972067038</v>
      </c>
      <c r="M185" s="67">
        <v>8.7256027554535009</v>
      </c>
      <c r="N185" s="67">
        <v>14.201183431952662</v>
      </c>
      <c r="O185" s="67">
        <v>0</v>
      </c>
      <c r="P185" s="67">
        <v>-13.961708394698086</v>
      </c>
      <c r="Q185" s="67">
        <v>-18.29924650161464</v>
      </c>
      <c r="R185" s="67">
        <v>-11.214953271028037</v>
      </c>
      <c r="S185" s="67">
        <v>-34.146341463414636</v>
      </c>
      <c r="T185" s="67">
        <v>-13.822115384615385</v>
      </c>
      <c r="U185" s="67" t="s">
        <v>1230</v>
      </c>
      <c r="V185" s="67">
        <v>-19.090909090909093</v>
      </c>
      <c r="W185" s="67">
        <v>-13.519313304721031</v>
      </c>
      <c r="X185" s="67">
        <v>-11.5234375</v>
      </c>
      <c r="Y185" s="67">
        <v>8.6800573888091836</v>
      </c>
      <c r="Z185" s="67">
        <v>3.1746031746031744</v>
      </c>
      <c r="AA185" s="67">
        <v>24.468085106382979</v>
      </c>
      <c r="AB185" s="67">
        <v>21.11888111888112</v>
      </c>
      <c r="AC185" s="67">
        <v>33.80952380952381</v>
      </c>
    </row>
    <row r="186" spans="1:29" ht="15" customHeight="1" x14ac:dyDescent="0.2">
      <c r="A186" s="18" t="s">
        <v>449</v>
      </c>
      <c r="B186" s="30" t="s">
        <v>450</v>
      </c>
      <c r="C186" s="30"/>
      <c r="D186" s="18" t="s">
        <v>475</v>
      </c>
      <c r="E186" s="31"/>
      <c r="F186" s="30"/>
      <c r="G186" s="67" t="s">
        <v>1231</v>
      </c>
      <c r="H186" s="67" t="s">
        <v>1231</v>
      </c>
      <c r="I186" s="67" t="s">
        <v>1231</v>
      </c>
      <c r="J186" s="67" t="s">
        <v>1231</v>
      </c>
      <c r="K186" s="67" t="s">
        <v>1231</v>
      </c>
      <c r="L186" s="67" t="s">
        <v>1231</v>
      </c>
      <c r="M186" s="67" t="s">
        <v>1231</v>
      </c>
      <c r="N186" s="67" t="s">
        <v>1231</v>
      </c>
      <c r="O186" s="67" t="s">
        <v>1231</v>
      </c>
      <c r="P186" s="67" t="s">
        <v>1231</v>
      </c>
      <c r="Q186" s="67" t="s">
        <v>1231</v>
      </c>
      <c r="R186" s="67" t="s">
        <v>1231</v>
      </c>
      <c r="S186" s="67" t="s">
        <v>1231</v>
      </c>
      <c r="T186" s="67" t="s">
        <v>1231</v>
      </c>
      <c r="U186" s="67" t="s">
        <v>1231</v>
      </c>
      <c r="V186" s="67" t="s">
        <v>1231</v>
      </c>
      <c r="W186" s="67" t="s">
        <v>1231</v>
      </c>
      <c r="X186" s="67" t="s">
        <v>1231</v>
      </c>
      <c r="Y186" s="67" t="s">
        <v>1231</v>
      </c>
      <c r="Z186" s="67" t="s">
        <v>1231</v>
      </c>
      <c r="AA186" s="67" t="s">
        <v>1231</v>
      </c>
      <c r="AB186" s="67" t="s">
        <v>1231</v>
      </c>
      <c r="AC186" s="67" t="s">
        <v>1231</v>
      </c>
    </row>
    <row r="187" spans="1:29" ht="15" customHeight="1" x14ac:dyDescent="0.2">
      <c r="A187" s="18" t="s">
        <v>449</v>
      </c>
      <c r="B187" s="30" t="s">
        <v>450</v>
      </c>
      <c r="C187" s="30" t="s">
        <v>1007</v>
      </c>
      <c r="D187" s="18" t="s">
        <v>476</v>
      </c>
      <c r="E187" s="31" t="s">
        <v>477</v>
      </c>
      <c r="F187" s="30" t="s">
        <v>476</v>
      </c>
      <c r="G187" s="67">
        <v>-8.820530251529572</v>
      </c>
      <c r="H187" s="67">
        <v>-6.2184220753983679</v>
      </c>
      <c r="I187" s="67" t="s">
        <v>1230</v>
      </c>
      <c r="J187" s="67" t="s">
        <v>1230</v>
      </c>
      <c r="K187" s="67">
        <v>-10.142857142857142</v>
      </c>
      <c r="L187" s="67">
        <v>-5.3669222343921135</v>
      </c>
      <c r="M187" s="67">
        <v>-3.8743455497382202</v>
      </c>
      <c r="N187" s="67">
        <v>10.362694300518134</v>
      </c>
      <c r="O187" s="67" t="s">
        <v>1230</v>
      </c>
      <c r="P187" s="67">
        <v>-20.152761457109282</v>
      </c>
      <c r="Q187" s="67">
        <v>-29.25531914893617</v>
      </c>
      <c r="R187" s="67">
        <v>-25.683060109289617</v>
      </c>
      <c r="S187" s="67">
        <v>-35.858585858585855</v>
      </c>
      <c r="T187" s="67">
        <v>-16.828478964401295</v>
      </c>
      <c r="U187" s="67" t="s">
        <v>1230</v>
      </c>
      <c r="V187" s="67" t="s">
        <v>1230</v>
      </c>
      <c r="W187" s="67">
        <v>-22.065727699530516</v>
      </c>
      <c r="X187" s="67">
        <v>-14.748201438848922</v>
      </c>
      <c r="Y187" s="67">
        <v>-7.3431241655540731</v>
      </c>
      <c r="Z187" s="67">
        <v>3.3898305084745761</v>
      </c>
      <c r="AA187" s="67" t="s">
        <v>1230</v>
      </c>
      <c r="AB187" s="67">
        <v>8.7774294670846391</v>
      </c>
      <c r="AC187" s="67">
        <v>7.5757575757575761</v>
      </c>
    </row>
    <row r="188" spans="1:29" ht="15" customHeight="1" x14ac:dyDescent="0.2">
      <c r="A188" s="18" t="s">
        <v>449</v>
      </c>
      <c r="B188" s="30" t="s">
        <v>450</v>
      </c>
      <c r="C188" s="30" t="s">
        <v>1008</v>
      </c>
      <c r="D188" s="18" t="s">
        <v>478</v>
      </c>
      <c r="E188" s="31" t="s">
        <v>479</v>
      </c>
      <c r="F188" s="30" t="s">
        <v>478</v>
      </c>
      <c r="G188" s="67">
        <v>6.9095857272452381</v>
      </c>
      <c r="H188" s="67">
        <v>14.653608995284731</v>
      </c>
      <c r="I188" s="67" t="s">
        <v>1230</v>
      </c>
      <c r="J188" s="67" t="s">
        <v>1230</v>
      </c>
      <c r="K188" s="67">
        <v>11.096075778078484</v>
      </c>
      <c r="L188" s="67">
        <v>15.009746588693956</v>
      </c>
      <c r="M188" s="67">
        <v>17.664974619289339</v>
      </c>
      <c r="N188" s="67">
        <v>18.229166666666664</v>
      </c>
      <c r="O188" s="67" t="s">
        <v>1230</v>
      </c>
      <c r="P188" s="67">
        <v>-7.4129353233830848</v>
      </c>
      <c r="Q188" s="67">
        <v>-23.625254582484725</v>
      </c>
      <c r="R188" s="67">
        <v>-28.530259365994237</v>
      </c>
      <c r="S188" s="67">
        <v>-11.805555555555555</v>
      </c>
      <c r="T188" s="67">
        <v>-9.1517857142857135</v>
      </c>
      <c r="U188" s="67" t="s">
        <v>1230</v>
      </c>
      <c r="V188" s="67">
        <v>-32.926829268292686</v>
      </c>
      <c r="W188" s="67">
        <v>-5.2009456264775409</v>
      </c>
      <c r="X188" s="67">
        <v>9.375</v>
      </c>
      <c r="Y188" s="67">
        <v>0</v>
      </c>
      <c r="Z188" s="67">
        <v>32.478632478632477</v>
      </c>
      <c r="AA188" s="67" t="s">
        <v>1230</v>
      </c>
      <c r="AB188" s="67">
        <v>22.278481012658226</v>
      </c>
      <c r="AC188" s="67">
        <v>20.52980132450331</v>
      </c>
    </row>
    <row r="189" spans="1:29" ht="30.75" customHeight="1" x14ac:dyDescent="0.25">
      <c r="A189" s="26" t="s">
        <v>480</v>
      </c>
      <c r="B189" s="27" t="s">
        <v>481</v>
      </c>
      <c r="C189" s="30"/>
      <c r="D189" s="26"/>
      <c r="E189" s="28"/>
      <c r="F189" s="27"/>
      <c r="G189" s="66">
        <v>2.382829415618303</v>
      </c>
      <c r="H189" s="66">
        <v>12.495404974880529</v>
      </c>
      <c r="I189" s="66" t="s">
        <v>1230</v>
      </c>
      <c r="J189" s="66" t="s">
        <v>1230</v>
      </c>
      <c r="K189" s="66">
        <v>13.084457586398077</v>
      </c>
      <c r="L189" s="66">
        <v>-13.784615384615384</v>
      </c>
      <c r="M189" s="66">
        <v>40.743587280238252</v>
      </c>
      <c r="N189" s="66">
        <v>33.441091954022987</v>
      </c>
      <c r="O189" s="66">
        <v>-19.217877094972067</v>
      </c>
      <c r="P189" s="66">
        <v>-18.644891247477389</v>
      </c>
      <c r="Q189" s="66">
        <v>-30.743481324876676</v>
      </c>
      <c r="R189" s="66">
        <v>-28.412187267773099</v>
      </c>
      <c r="S189" s="66">
        <v>-36.485661989017693</v>
      </c>
      <c r="T189" s="66">
        <v>-29.568761504075731</v>
      </c>
      <c r="U189" s="66">
        <v>-15.287517531556801</v>
      </c>
      <c r="V189" s="66">
        <v>12.563543936092955</v>
      </c>
      <c r="W189" s="66">
        <v>-12.139807897545356</v>
      </c>
      <c r="X189" s="66">
        <v>-7.9078292746792362</v>
      </c>
      <c r="Y189" s="66">
        <v>-2.1879905808477238</v>
      </c>
      <c r="Z189" s="66">
        <v>16.437480012791813</v>
      </c>
      <c r="AA189" s="66">
        <v>7.9947575360419396</v>
      </c>
      <c r="AB189" s="66">
        <v>16.089803554724043</v>
      </c>
      <c r="AC189" s="66">
        <v>10.190217391304348</v>
      </c>
    </row>
    <row r="190" spans="1:29" ht="15" customHeight="1" x14ac:dyDescent="0.2">
      <c r="A190" s="18" t="s">
        <v>480</v>
      </c>
      <c r="B190" s="30" t="s">
        <v>481</v>
      </c>
      <c r="C190" s="30" t="s">
        <v>1009</v>
      </c>
      <c r="D190" s="18" t="s">
        <v>482</v>
      </c>
      <c r="E190" s="31" t="s">
        <v>483</v>
      </c>
      <c r="F190" s="30" t="s">
        <v>482</v>
      </c>
      <c r="G190" s="67">
        <v>6.8729758906081324</v>
      </c>
      <c r="H190" s="67">
        <v>18.238341968911918</v>
      </c>
      <c r="I190" s="67" t="s">
        <v>1230</v>
      </c>
      <c r="J190" s="67" t="s">
        <v>1230</v>
      </c>
      <c r="K190" s="67">
        <v>25.347222222222221</v>
      </c>
      <c r="L190" s="67">
        <v>-8.3044982698961931</v>
      </c>
      <c r="M190" s="67">
        <v>32.645161290322584</v>
      </c>
      <c r="N190" s="67">
        <v>56.571428571428569</v>
      </c>
      <c r="O190" s="67" t="s">
        <v>1230</v>
      </c>
      <c r="P190" s="67">
        <v>-14.013058764439981</v>
      </c>
      <c r="Q190" s="67">
        <v>-19.651741293532339</v>
      </c>
      <c r="R190" s="67">
        <v>-14.19141914191419</v>
      </c>
      <c r="S190" s="67">
        <v>-36.363636363636367</v>
      </c>
      <c r="T190" s="67">
        <v>-28.103683492496589</v>
      </c>
      <c r="U190" s="67" t="s">
        <v>1230</v>
      </c>
      <c r="V190" s="67" t="s">
        <v>1230</v>
      </c>
      <c r="W190" s="67">
        <v>-19.924812030075188</v>
      </c>
      <c r="X190" s="67">
        <v>3.8610038610038608</v>
      </c>
      <c r="Y190" s="67">
        <v>1.3605442176870748</v>
      </c>
      <c r="Z190" s="67">
        <v>36.111111111111107</v>
      </c>
      <c r="AA190" s="67" t="s">
        <v>1230</v>
      </c>
      <c r="AB190" s="67">
        <v>27.561837455830389</v>
      </c>
      <c r="AC190" s="67">
        <v>2.9197080291970803</v>
      </c>
    </row>
    <row r="191" spans="1:29" ht="15" customHeight="1" x14ac:dyDescent="0.2">
      <c r="A191" s="18" t="s">
        <v>480</v>
      </c>
      <c r="B191" s="30" t="s">
        <v>481</v>
      </c>
      <c r="C191" s="30" t="s">
        <v>1010</v>
      </c>
      <c r="D191" s="18" t="s">
        <v>484</v>
      </c>
      <c r="E191" s="31" t="s">
        <v>485</v>
      </c>
      <c r="F191" s="30" t="s">
        <v>484</v>
      </c>
      <c r="G191" s="67">
        <v>3.0320044918585065</v>
      </c>
      <c r="H191" s="67">
        <v>12.344280860702153</v>
      </c>
      <c r="I191" s="67" t="s">
        <v>1230</v>
      </c>
      <c r="J191" s="67" t="s">
        <v>1230</v>
      </c>
      <c r="K191" s="67">
        <v>18.912881608339539</v>
      </c>
      <c r="L191" s="67">
        <v>-18.341200269723533</v>
      </c>
      <c r="M191" s="67">
        <v>35.349716446124759</v>
      </c>
      <c r="N191" s="67">
        <v>27.27272727272727</v>
      </c>
      <c r="O191" s="67">
        <v>-4.5977011494252871</v>
      </c>
      <c r="P191" s="67">
        <v>-11.588738059326294</v>
      </c>
      <c r="Q191" s="67">
        <v>-32.265193370165747</v>
      </c>
      <c r="R191" s="67">
        <v>-36.134453781512605</v>
      </c>
      <c r="S191" s="67">
        <v>-17.801047120418847</v>
      </c>
      <c r="T191" s="67">
        <v>-31.84601924759405</v>
      </c>
      <c r="U191" s="67">
        <v>-1.5625</v>
      </c>
      <c r="V191" s="67">
        <v>64.730290456431533</v>
      </c>
      <c r="W191" s="67">
        <v>4.5857988165680474</v>
      </c>
      <c r="X191" s="67">
        <v>0.9483667017913594</v>
      </c>
      <c r="Y191" s="67">
        <v>-8.1098757357750166</v>
      </c>
      <c r="Z191" s="67">
        <v>25.524475524475527</v>
      </c>
      <c r="AA191" s="67">
        <v>12.5</v>
      </c>
      <c r="AB191" s="67">
        <v>14.843205574912893</v>
      </c>
      <c r="AC191" s="67">
        <v>9.7643097643097647</v>
      </c>
    </row>
    <row r="192" spans="1:29" ht="15" customHeight="1" x14ac:dyDescent="0.2">
      <c r="A192" s="18" t="s">
        <v>480</v>
      </c>
      <c r="B192" s="30" t="s">
        <v>481</v>
      </c>
      <c r="C192" s="30" t="s">
        <v>1011</v>
      </c>
      <c r="D192" s="18" t="s">
        <v>486</v>
      </c>
      <c r="E192" s="31" t="s">
        <v>487</v>
      </c>
      <c r="F192" s="30" t="s">
        <v>486</v>
      </c>
      <c r="G192" s="67">
        <v>-5.5676855895196509</v>
      </c>
      <c r="H192" s="67">
        <v>9.592641261498029</v>
      </c>
      <c r="I192" s="67" t="s">
        <v>1230</v>
      </c>
      <c r="J192" s="67" t="s">
        <v>1230</v>
      </c>
      <c r="K192" s="67">
        <v>5.1080550098231825</v>
      </c>
      <c r="L192" s="67">
        <v>-14.624505928853754</v>
      </c>
      <c r="M192" s="67">
        <v>39.087301587301589</v>
      </c>
      <c r="N192" s="67">
        <v>40.869565217391305</v>
      </c>
      <c r="O192" s="67" t="s">
        <v>1230</v>
      </c>
      <c r="P192" s="67">
        <v>-38.183934807916181</v>
      </c>
      <c r="Q192" s="67">
        <v>-49.87341772151899</v>
      </c>
      <c r="R192" s="67">
        <v>-50.416666666666664</v>
      </c>
      <c r="S192" s="67">
        <v>-49.032258064516128</v>
      </c>
      <c r="T192" s="67">
        <v>-47.091932457786115</v>
      </c>
      <c r="U192" s="67" t="s">
        <v>1230</v>
      </c>
      <c r="V192" s="67" t="s">
        <v>1230</v>
      </c>
      <c r="W192" s="67">
        <v>-34.782608695652172</v>
      </c>
      <c r="X192" s="67">
        <v>-18.550106609808104</v>
      </c>
      <c r="Y192" s="67">
        <v>3.1716417910447761</v>
      </c>
      <c r="Z192" s="67">
        <v>109.21052631578947</v>
      </c>
      <c r="AA192" s="67" t="s">
        <v>1230</v>
      </c>
      <c r="AB192" s="67">
        <v>33.492822966507177</v>
      </c>
      <c r="AC192" s="67">
        <v>-7.7464788732394361</v>
      </c>
    </row>
    <row r="193" spans="1:29" ht="15" customHeight="1" x14ac:dyDescent="0.2">
      <c r="A193" s="18" t="s">
        <v>480</v>
      </c>
      <c r="B193" s="30" t="s">
        <v>481</v>
      </c>
      <c r="C193" s="30" t="s">
        <v>1012</v>
      </c>
      <c r="D193" s="18" t="s">
        <v>488</v>
      </c>
      <c r="E193" s="31" t="s">
        <v>489</v>
      </c>
      <c r="F193" s="30" t="s">
        <v>488</v>
      </c>
      <c r="G193" s="67">
        <v>-0.20737668493556508</v>
      </c>
      <c r="H193" s="67">
        <v>13.194154488517745</v>
      </c>
      <c r="I193" s="67" t="s">
        <v>1230</v>
      </c>
      <c r="J193" s="67" t="s">
        <v>1230</v>
      </c>
      <c r="K193" s="67">
        <v>13.298565840938723</v>
      </c>
      <c r="L193" s="67">
        <v>-9.8201936376210242</v>
      </c>
      <c r="M193" s="67">
        <v>31.782945736434108</v>
      </c>
      <c r="N193" s="67">
        <v>7.4235807860262017</v>
      </c>
      <c r="O193" s="67" t="s">
        <v>1230</v>
      </c>
      <c r="P193" s="67">
        <v>-28.933092224231466</v>
      </c>
      <c r="Q193" s="67">
        <v>-48.068669527896994</v>
      </c>
      <c r="R193" s="67">
        <v>-42.394822006472495</v>
      </c>
      <c r="S193" s="67">
        <v>-59.235668789808912</v>
      </c>
      <c r="T193" s="67">
        <v>-41.071428571428569</v>
      </c>
      <c r="U193" s="67" t="s">
        <v>1230</v>
      </c>
      <c r="V193" s="67">
        <v>7.6923076923076925</v>
      </c>
      <c r="W193" s="67">
        <v>14.107883817427386</v>
      </c>
      <c r="X193" s="67">
        <v>-22.727272727272727</v>
      </c>
      <c r="Y193" s="67">
        <v>13.28125</v>
      </c>
      <c r="Z193" s="67">
        <v>1.2987012987012987</v>
      </c>
      <c r="AA193" s="67" t="s">
        <v>1230</v>
      </c>
      <c r="AB193" s="67">
        <v>26.793557833089309</v>
      </c>
      <c r="AC193" s="67">
        <v>0</v>
      </c>
    </row>
    <row r="194" spans="1:29" ht="15" customHeight="1" x14ac:dyDescent="0.2">
      <c r="A194" s="18" t="s">
        <v>480</v>
      </c>
      <c r="B194" s="30" t="s">
        <v>481</v>
      </c>
      <c r="C194" s="30" t="s">
        <v>1013</v>
      </c>
      <c r="D194" s="18" t="s">
        <v>490</v>
      </c>
      <c r="E194" s="31" t="s">
        <v>491</v>
      </c>
      <c r="F194" s="30" t="s">
        <v>490</v>
      </c>
      <c r="G194" s="67">
        <v>5.0804299390348406</v>
      </c>
      <c r="H194" s="67">
        <v>14.523468989728253</v>
      </c>
      <c r="I194" s="67" t="s">
        <v>1230</v>
      </c>
      <c r="J194" s="67" t="s">
        <v>1230</v>
      </c>
      <c r="K194" s="67">
        <v>16.635196374622357</v>
      </c>
      <c r="L194" s="67">
        <v>-13.297316138027188</v>
      </c>
      <c r="M194" s="67">
        <v>49.040905939449964</v>
      </c>
      <c r="N194" s="67">
        <v>33.361064891846922</v>
      </c>
      <c r="O194" s="67">
        <v>-20.8130081300813</v>
      </c>
      <c r="P194" s="67">
        <v>-15.501186781084536</v>
      </c>
      <c r="Q194" s="67">
        <v>-23.056882327399045</v>
      </c>
      <c r="R194" s="67">
        <v>-22.31784279977051</v>
      </c>
      <c r="S194" s="67">
        <v>-25.357142857142854</v>
      </c>
      <c r="T194" s="67">
        <v>-21.800470272085992</v>
      </c>
      <c r="U194" s="67">
        <v>-15.270935960591133</v>
      </c>
      <c r="V194" s="67">
        <v>6.7294751009421265</v>
      </c>
      <c r="W194" s="67">
        <v>-22.866666666666667</v>
      </c>
      <c r="X194" s="67">
        <v>-5.3884297520661155</v>
      </c>
      <c r="Y194" s="67">
        <v>-0.77307867212369263</v>
      </c>
      <c r="Z194" s="67">
        <v>20.455945779420826</v>
      </c>
      <c r="AA194" s="67">
        <v>10.791366906474821</v>
      </c>
      <c r="AB194" s="67">
        <v>14.925654056088838</v>
      </c>
      <c r="AC194" s="67">
        <v>13.844515441959532</v>
      </c>
    </row>
    <row r="195" spans="1:29" ht="15" customHeight="1" x14ac:dyDescent="0.2">
      <c r="A195" s="18" t="s">
        <v>480</v>
      </c>
      <c r="B195" s="30" t="s">
        <v>481</v>
      </c>
      <c r="C195" s="30" t="s">
        <v>1014</v>
      </c>
      <c r="D195" s="18" t="s">
        <v>492</v>
      </c>
      <c r="E195" s="31" t="s">
        <v>493</v>
      </c>
      <c r="F195" s="30" t="s">
        <v>492</v>
      </c>
      <c r="G195" s="67">
        <v>3.5251080811439977</v>
      </c>
      <c r="H195" s="67">
        <v>8.9009990917347857</v>
      </c>
      <c r="I195" s="67" t="s">
        <v>1230</v>
      </c>
      <c r="J195" s="67" t="s">
        <v>1230</v>
      </c>
      <c r="K195" s="67">
        <v>-3.7128712871287126</v>
      </c>
      <c r="L195" s="67">
        <v>-8.695652173913043</v>
      </c>
      <c r="M195" s="67">
        <v>40.74074074074074</v>
      </c>
      <c r="N195" s="67">
        <v>18.446601941747574</v>
      </c>
      <c r="O195" s="67" t="s">
        <v>1230</v>
      </c>
      <c r="P195" s="67">
        <v>-10.131108462455304</v>
      </c>
      <c r="Q195" s="67">
        <v>-27.179487179487179</v>
      </c>
      <c r="R195" s="67">
        <v>-31.896551724137932</v>
      </c>
      <c r="S195" s="67">
        <v>-20.253164556962027</v>
      </c>
      <c r="T195" s="67">
        <v>-32.258064516129032</v>
      </c>
      <c r="U195" s="67" t="s">
        <v>1230</v>
      </c>
      <c r="V195" s="67" t="s">
        <v>1230</v>
      </c>
      <c r="W195" s="67">
        <v>33.333333333333329</v>
      </c>
      <c r="X195" s="67">
        <v>4.9833887043189371</v>
      </c>
      <c r="Y195" s="67">
        <v>2.5316455696202533</v>
      </c>
      <c r="Z195" s="67">
        <v>-9.0909090909090917</v>
      </c>
      <c r="AA195" s="67" t="s">
        <v>1230</v>
      </c>
      <c r="AB195" s="67">
        <v>23.452768729641694</v>
      </c>
      <c r="AC195" s="67">
        <v>-5.8823529411764701</v>
      </c>
    </row>
    <row r="196" spans="1:29" ht="15" customHeight="1" x14ac:dyDescent="0.2">
      <c r="A196" s="18" t="s">
        <v>480</v>
      </c>
      <c r="B196" s="30" t="s">
        <v>481</v>
      </c>
      <c r="C196" s="30" t="s">
        <v>1015</v>
      </c>
      <c r="D196" s="18" t="s">
        <v>494</v>
      </c>
      <c r="E196" s="31" t="s">
        <v>495</v>
      </c>
      <c r="F196" s="30" t="s">
        <v>494</v>
      </c>
      <c r="G196" s="67">
        <v>0.71942446043165476</v>
      </c>
      <c r="H196" s="67">
        <v>11.720385098367519</v>
      </c>
      <c r="I196" s="67" t="s">
        <v>1230</v>
      </c>
      <c r="J196" s="67" t="s">
        <v>1230</v>
      </c>
      <c r="K196" s="67">
        <v>8.3906464924346622</v>
      </c>
      <c r="L196" s="67">
        <v>-8.2556591211717709</v>
      </c>
      <c r="M196" s="67">
        <v>30.803080308030808</v>
      </c>
      <c r="N196" s="67">
        <v>48.888888888888886</v>
      </c>
      <c r="O196" s="67" t="s">
        <v>1230</v>
      </c>
      <c r="P196" s="67">
        <v>-19.269102990033225</v>
      </c>
      <c r="Q196" s="67">
        <v>-28.676470588235293</v>
      </c>
      <c r="R196" s="67">
        <v>-13.360323886639677</v>
      </c>
      <c r="S196" s="67">
        <v>-52.173913043478258</v>
      </c>
      <c r="T196" s="67">
        <v>-28.055077452667813</v>
      </c>
      <c r="U196" s="67" t="s">
        <v>1230</v>
      </c>
      <c r="V196" s="67" t="s">
        <v>1230</v>
      </c>
      <c r="W196" s="67">
        <v>-19.387755102040817</v>
      </c>
      <c r="X196" s="67">
        <v>-8</v>
      </c>
      <c r="Y196" s="67">
        <v>-1.8475750577367205</v>
      </c>
      <c r="Z196" s="67">
        <v>-2.2321428571428572</v>
      </c>
      <c r="AA196" s="67" t="s">
        <v>1230</v>
      </c>
      <c r="AB196" s="67">
        <v>7.3619631901840492</v>
      </c>
      <c r="AC196" s="67">
        <v>17.777777777777779</v>
      </c>
    </row>
    <row r="197" spans="1:29" ht="15" customHeight="1" x14ac:dyDescent="0.2">
      <c r="A197" s="18" t="s">
        <v>480</v>
      </c>
      <c r="B197" s="30" t="s">
        <v>481</v>
      </c>
      <c r="C197" s="30" t="s">
        <v>1016</v>
      </c>
      <c r="D197" s="18" t="s">
        <v>496</v>
      </c>
      <c r="E197" s="31" t="s">
        <v>497</v>
      </c>
      <c r="F197" s="30" t="s">
        <v>496</v>
      </c>
      <c r="G197" s="67">
        <v>5.7641146911025718</v>
      </c>
      <c r="H197" s="67">
        <v>16.915814319433515</v>
      </c>
      <c r="I197" s="67" t="s">
        <v>1230</v>
      </c>
      <c r="J197" s="67" t="s">
        <v>1230</v>
      </c>
      <c r="K197" s="67">
        <v>6.25</v>
      </c>
      <c r="L197" s="67">
        <v>-3.3936651583710407</v>
      </c>
      <c r="M197" s="67">
        <v>47.897196261682247</v>
      </c>
      <c r="N197" s="67">
        <v>64.197530864197532</v>
      </c>
      <c r="O197" s="67" t="s">
        <v>1230</v>
      </c>
      <c r="P197" s="67">
        <v>-11.78821178821179</v>
      </c>
      <c r="Q197" s="67">
        <v>-27.118644067796609</v>
      </c>
      <c r="R197" s="67">
        <v>-23.595505617977526</v>
      </c>
      <c r="S197" s="67" t="s">
        <v>1230</v>
      </c>
      <c r="T197" s="67">
        <v>-24.423963133640552</v>
      </c>
      <c r="U197" s="67" t="s">
        <v>1230</v>
      </c>
      <c r="V197" s="67">
        <v>-7.4626865671641784</v>
      </c>
      <c r="W197" s="67">
        <v>14.556962025316455</v>
      </c>
      <c r="X197" s="67">
        <v>-5.298013245033113</v>
      </c>
      <c r="Y197" s="67">
        <v>-17.073170731707318</v>
      </c>
      <c r="Z197" s="67">
        <v>32.954545454545453</v>
      </c>
      <c r="AA197" s="67" t="s">
        <v>1230</v>
      </c>
      <c r="AB197" s="67">
        <v>22.842639593908629</v>
      </c>
      <c r="AC197" s="67">
        <v>31.168831168831169</v>
      </c>
    </row>
    <row r="198" spans="1:29" ht="15" customHeight="1" x14ac:dyDescent="0.2">
      <c r="A198" s="18" t="s">
        <v>480</v>
      </c>
      <c r="B198" s="30" t="s">
        <v>481</v>
      </c>
      <c r="C198" s="30" t="s">
        <v>1017</v>
      </c>
      <c r="D198" s="18" t="s">
        <v>498</v>
      </c>
      <c r="E198" s="31" t="s">
        <v>499</v>
      </c>
      <c r="F198" s="30" t="s">
        <v>498</v>
      </c>
      <c r="G198" s="67">
        <v>9.1405184174624825</v>
      </c>
      <c r="H198" s="67">
        <v>10.093457943925234</v>
      </c>
      <c r="I198" s="67" t="s">
        <v>1230</v>
      </c>
      <c r="J198" s="67" t="s">
        <v>1230</v>
      </c>
      <c r="K198" s="67">
        <v>10.471204188481675</v>
      </c>
      <c r="L198" s="67">
        <v>-33.333333333333329</v>
      </c>
      <c r="M198" s="67">
        <v>58.282208588957054</v>
      </c>
      <c r="N198" s="67">
        <v>30.909090909090907</v>
      </c>
      <c r="O198" s="67" t="s">
        <v>1230</v>
      </c>
      <c r="P198" s="67">
        <v>-4.7297297297297298</v>
      </c>
      <c r="Q198" s="67">
        <v>-27.368421052631582</v>
      </c>
      <c r="R198" s="67" t="s">
        <v>1230</v>
      </c>
      <c r="S198" s="67" t="s">
        <v>1230</v>
      </c>
      <c r="T198" s="67">
        <v>2.6086956521739131</v>
      </c>
      <c r="U198" s="67" t="s">
        <v>1230</v>
      </c>
      <c r="V198" s="67" t="s">
        <v>1230</v>
      </c>
      <c r="W198" s="67" t="s">
        <v>1230</v>
      </c>
      <c r="X198" s="67">
        <v>12.666666666666668</v>
      </c>
      <c r="Y198" s="67">
        <v>17.816091954022991</v>
      </c>
      <c r="Z198" s="67">
        <v>19.672131147540984</v>
      </c>
      <c r="AA198" s="67" t="s">
        <v>1230</v>
      </c>
      <c r="AB198" s="67">
        <v>18.571428571428573</v>
      </c>
      <c r="AC198" s="67">
        <v>6</v>
      </c>
    </row>
    <row r="199" spans="1:29" ht="15" customHeight="1" x14ac:dyDescent="0.2">
      <c r="A199" s="18" t="s">
        <v>480</v>
      </c>
      <c r="B199" s="30" t="s">
        <v>481</v>
      </c>
      <c r="C199" s="30"/>
      <c r="D199" s="18" t="s">
        <v>500</v>
      </c>
      <c r="E199" s="31"/>
      <c r="F199" s="30"/>
      <c r="G199" s="67" t="s">
        <v>1231</v>
      </c>
      <c r="H199" s="67" t="s">
        <v>1231</v>
      </c>
      <c r="I199" s="67" t="s">
        <v>1231</v>
      </c>
      <c r="J199" s="67" t="s">
        <v>1231</v>
      </c>
      <c r="K199" s="67" t="s">
        <v>1231</v>
      </c>
      <c r="L199" s="67" t="s">
        <v>1231</v>
      </c>
      <c r="M199" s="67" t="s">
        <v>1231</v>
      </c>
      <c r="N199" s="67" t="s">
        <v>1231</v>
      </c>
      <c r="O199" s="67" t="s">
        <v>1231</v>
      </c>
      <c r="P199" s="67" t="s">
        <v>1231</v>
      </c>
      <c r="Q199" s="67" t="s">
        <v>1231</v>
      </c>
      <c r="R199" s="67" t="s">
        <v>1231</v>
      </c>
      <c r="S199" s="67" t="s">
        <v>1231</v>
      </c>
      <c r="T199" s="67" t="s">
        <v>1231</v>
      </c>
      <c r="U199" s="67" t="s">
        <v>1231</v>
      </c>
      <c r="V199" s="67" t="s">
        <v>1231</v>
      </c>
      <c r="W199" s="67" t="s">
        <v>1231</v>
      </c>
      <c r="X199" s="67" t="s">
        <v>1231</v>
      </c>
      <c r="Y199" s="67" t="s">
        <v>1231</v>
      </c>
      <c r="Z199" s="67" t="s">
        <v>1231</v>
      </c>
      <c r="AA199" s="67" t="s">
        <v>1231</v>
      </c>
      <c r="AB199" s="67" t="s">
        <v>1231</v>
      </c>
      <c r="AC199" s="67" t="s">
        <v>1231</v>
      </c>
    </row>
    <row r="200" spans="1:29" ht="28.5" customHeight="1" x14ac:dyDescent="0.25">
      <c r="A200" s="26" t="s">
        <v>501</v>
      </c>
      <c r="B200" s="27" t="s">
        <v>502</v>
      </c>
      <c r="C200" s="30"/>
      <c r="D200" s="26"/>
      <c r="E200" s="28"/>
      <c r="F200" s="27"/>
      <c r="G200" s="66">
        <v>-6.0929974064468322</v>
      </c>
      <c r="H200" s="66">
        <v>-2.1895721032294997</v>
      </c>
      <c r="I200" s="66" t="s">
        <v>1230</v>
      </c>
      <c r="J200" s="66" t="s">
        <v>1230</v>
      </c>
      <c r="K200" s="66">
        <v>-5.8601782042494861</v>
      </c>
      <c r="L200" s="66">
        <v>-10.234741784037558</v>
      </c>
      <c r="M200" s="66">
        <v>11.24412789816639</v>
      </c>
      <c r="N200" s="66">
        <v>1.4167073766487541</v>
      </c>
      <c r="O200" s="66">
        <v>-2.6143790849673203</v>
      </c>
      <c r="P200" s="66">
        <v>-13.327014218009477</v>
      </c>
      <c r="Q200" s="66">
        <v>-22.61280167890871</v>
      </c>
      <c r="R200" s="66">
        <v>-19.480519480519483</v>
      </c>
      <c r="S200" s="66">
        <v>-28.874901652242329</v>
      </c>
      <c r="T200" s="66">
        <v>-17.626728110599078</v>
      </c>
      <c r="U200" s="66">
        <v>-17.283950617283949</v>
      </c>
      <c r="V200" s="66">
        <v>-13.906581740976645</v>
      </c>
      <c r="W200" s="66">
        <v>-9.9058823529411768</v>
      </c>
      <c r="X200" s="66">
        <v>-5.1294697903822444</v>
      </c>
      <c r="Y200" s="66">
        <v>-4.1084898090194191</v>
      </c>
      <c r="Z200" s="66">
        <v>-12.096332785987958</v>
      </c>
      <c r="AA200" s="66">
        <v>-18.86178861788618</v>
      </c>
      <c r="AB200" s="66">
        <v>-1.6942148760330578</v>
      </c>
      <c r="AC200" s="66">
        <v>-5.0527903469079938</v>
      </c>
    </row>
    <row r="201" spans="1:29" ht="15" customHeight="1" x14ac:dyDescent="0.2">
      <c r="A201" s="18" t="s">
        <v>501</v>
      </c>
      <c r="B201" s="30" t="s">
        <v>502</v>
      </c>
      <c r="C201" s="30" t="s">
        <v>1018</v>
      </c>
      <c r="D201" s="18" t="s">
        <v>503</v>
      </c>
      <c r="E201" s="31" t="s">
        <v>504</v>
      </c>
      <c r="F201" s="30" t="s">
        <v>503</v>
      </c>
      <c r="G201" s="67">
        <v>-9.2765358211582463</v>
      </c>
      <c r="H201" s="67">
        <v>-1.7494089834515367</v>
      </c>
      <c r="I201" s="67" t="s">
        <v>1230</v>
      </c>
      <c r="J201" s="67" t="s">
        <v>1230</v>
      </c>
      <c r="K201" s="67">
        <v>-6.4</v>
      </c>
      <c r="L201" s="67">
        <v>-9.375</v>
      </c>
      <c r="M201" s="67">
        <v>15.921288014311269</v>
      </c>
      <c r="N201" s="67">
        <v>4.1450777202072544</v>
      </c>
      <c r="O201" s="67" t="s">
        <v>1230</v>
      </c>
      <c r="P201" s="67">
        <v>-20.916114790286976</v>
      </c>
      <c r="Q201" s="67">
        <v>-18.072289156626507</v>
      </c>
      <c r="R201" s="67">
        <v>-26.704545454545453</v>
      </c>
      <c r="S201" s="67">
        <v>2.7397260273972601</v>
      </c>
      <c r="T201" s="67">
        <v>-26.086956521739129</v>
      </c>
      <c r="U201" s="67" t="s">
        <v>1230</v>
      </c>
      <c r="V201" s="67">
        <v>-21.09375</v>
      </c>
      <c r="W201" s="67">
        <v>-28.425096030729836</v>
      </c>
      <c r="X201" s="67">
        <v>-5.9405940594059405</v>
      </c>
      <c r="Y201" s="67">
        <v>-7.6512455516014235</v>
      </c>
      <c r="Z201" s="67">
        <v>-5.7251908396946565</v>
      </c>
      <c r="AA201" s="67">
        <v>-36.734693877551024</v>
      </c>
      <c r="AB201" s="67">
        <v>-8.8235294117647065</v>
      </c>
      <c r="AC201" s="67">
        <v>0</v>
      </c>
    </row>
    <row r="202" spans="1:29" ht="15" customHeight="1" x14ac:dyDescent="0.2">
      <c r="A202" s="18" t="s">
        <v>501</v>
      </c>
      <c r="B202" s="30" t="s">
        <v>502</v>
      </c>
      <c r="C202" s="30" t="s">
        <v>1019</v>
      </c>
      <c r="D202" s="18" t="s">
        <v>505</v>
      </c>
      <c r="E202" s="31" t="s">
        <v>506</v>
      </c>
      <c r="F202" s="30" t="s">
        <v>505</v>
      </c>
      <c r="G202" s="67">
        <v>-3.8391574916227862</v>
      </c>
      <c r="H202" s="67">
        <v>5.0597329585382997</v>
      </c>
      <c r="I202" s="67" t="s">
        <v>1230</v>
      </c>
      <c r="J202" s="67" t="s">
        <v>1230</v>
      </c>
      <c r="K202" s="67">
        <v>9.5666394112837274</v>
      </c>
      <c r="L202" s="67">
        <v>-3.5388127853881275</v>
      </c>
      <c r="M202" s="67">
        <v>12.219644238205724</v>
      </c>
      <c r="N202" s="67">
        <v>7.3770491803278686</v>
      </c>
      <c r="O202" s="67" t="s">
        <v>1230</v>
      </c>
      <c r="P202" s="67">
        <v>-14.598049108644467</v>
      </c>
      <c r="Q202" s="67">
        <v>-34.634146341463413</v>
      </c>
      <c r="R202" s="67">
        <v>-34.431137724550901</v>
      </c>
      <c r="S202" s="67">
        <v>-35.014005602240893</v>
      </c>
      <c r="T202" s="67">
        <v>-16.621983914209114</v>
      </c>
      <c r="U202" s="67" t="s">
        <v>1230</v>
      </c>
      <c r="V202" s="67">
        <v>-17.948717948717949</v>
      </c>
      <c r="W202" s="67">
        <v>6.3380281690140841</v>
      </c>
      <c r="X202" s="67">
        <v>-5.0884955752212395</v>
      </c>
      <c r="Y202" s="67">
        <v>-5.2152317880794703</v>
      </c>
      <c r="Z202" s="67">
        <v>-13.541666666666666</v>
      </c>
      <c r="AA202" s="67">
        <v>-27.450980392156865</v>
      </c>
      <c r="AB202" s="67">
        <v>-3.0973451327433628</v>
      </c>
      <c r="AC202" s="67">
        <v>-12.363636363636363</v>
      </c>
    </row>
    <row r="203" spans="1:29" ht="15" customHeight="1" x14ac:dyDescent="0.2">
      <c r="A203" s="18" t="s">
        <v>501</v>
      </c>
      <c r="B203" s="30" t="s">
        <v>502</v>
      </c>
      <c r="C203" s="30" t="s">
        <v>1020</v>
      </c>
      <c r="D203" s="18" t="s">
        <v>507</v>
      </c>
      <c r="E203" s="31" t="s">
        <v>508</v>
      </c>
      <c r="F203" s="30" t="s">
        <v>507</v>
      </c>
      <c r="G203" s="67">
        <v>-8.7142535464985365</v>
      </c>
      <c r="H203" s="67">
        <v>0.75139544869042507</v>
      </c>
      <c r="I203" s="67" t="s">
        <v>1230</v>
      </c>
      <c r="J203" s="67" t="s">
        <v>1230</v>
      </c>
      <c r="K203" s="67">
        <v>-7.1538461538461533</v>
      </c>
      <c r="L203" s="67">
        <v>-7.4925074925074924</v>
      </c>
      <c r="M203" s="67">
        <v>20.073800738007382</v>
      </c>
      <c r="N203" s="67">
        <v>-2.5531914893617018</v>
      </c>
      <c r="O203" s="67">
        <v>24.444444444444443</v>
      </c>
      <c r="P203" s="67">
        <v>-23.785926660059463</v>
      </c>
      <c r="Q203" s="67">
        <v>-37.206266318537864</v>
      </c>
      <c r="R203" s="67">
        <v>-30.673758865248228</v>
      </c>
      <c r="S203" s="67">
        <v>-55.445544554455452</v>
      </c>
      <c r="T203" s="67">
        <v>-39.03966597077244</v>
      </c>
      <c r="U203" s="67" t="s">
        <v>1230</v>
      </c>
      <c r="V203" s="67">
        <v>-7.7889447236180906</v>
      </c>
      <c r="W203" s="67">
        <v>-23.905723905723907</v>
      </c>
      <c r="X203" s="67">
        <v>-8.5612366230677761</v>
      </c>
      <c r="Y203" s="67">
        <v>-4.2829331602855287</v>
      </c>
      <c r="Z203" s="67">
        <v>-15.026833631484795</v>
      </c>
      <c r="AA203" s="67">
        <v>-4.5751633986928102</v>
      </c>
      <c r="AB203" s="67">
        <v>-2.3731048121292022</v>
      </c>
      <c r="AC203" s="67">
        <v>-17.725752508361204</v>
      </c>
    </row>
    <row r="204" spans="1:29" ht="15" customHeight="1" x14ac:dyDescent="0.2">
      <c r="A204" s="18" t="s">
        <v>501</v>
      </c>
      <c r="B204" s="30" t="s">
        <v>502</v>
      </c>
      <c r="C204" s="30" t="s">
        <v>1021</v>
      </c>
      <c r="D204" s="18" t="s">
        <v>509</v>
      </c>
      <c r="E204" s="31" t="s">
        <v>510</v>
      </c>
      <c r="F204" s="30" t="s">
        <v>509</v>
      </c>
      <c r="G204" s="67">
        <v>-10.453608247422681</v>
      </c>
      <c r="H204" s="67">
        <v>-10.492923377257199</v>
      </c>
      <c r="I204" s="67" t="s">
        <v>1230</v>
      </c>
      <c r="J204" s="67" t="s">
        <v>1230</v>
      </c>
      <c r="K204" s="67">
        <v>-22.700587084148726</v>
      </c>
      <c r="L204" s="67">
        <v>-11.216216216216218</v>
      </c>
      <c r="M204" s="67">
        <v>-2.2556390977443606</v>
      </c>
      <c r="N204" s="67">
        <v>-0.92592592592592582</v>
      </c>
      <c r="O204" s="67" t="s">
        <v>1230</v>
      </c>
      <c r="P204" s="67">
        <v>-17.95827123695976</v>
      </c>
      <c r="Q204" s="67">
        <v>-25.835866261398177</v>
      </c>
      <c r="R204" s="67">
        <v>-19.004524886877828</v>
      </c>
      <c r="S204" s="67">
        <v>-39.814814814814817</v>
      </c>
      <c r="T204" s="67">
        <v>-29.09090909090909</v>
      </c>
      <c r="U204" s="67" t="s">
        <v>1230</v>
      </c>
      <c r="V204" s="67" t="s">
        <v>1230</v>
      </c>
      <c r="W204" s="67">
        <v>-21.405750798722046</v>
      </c>
      <c r="X204" s="67">
        <v>2.6881720430107525</v>
      </c>
      <c r="Y204" s="67">
        <v>0.9765625</v>
      </c>
      <c r="Z204" s="67">
        <v>-15.723270440251572</v>
      </c>
      <c r="AA204" s="67" t="s">
        <v>1230</v>
      </c>
      <c r="AB204" s="67">
        <v>-0.53619302949061665</v>
      </c>
      <c r="AC204" s="67">
        <v>-10</v>
      </c>
    </row>
    <row r="205" spans="1:29" ht="15" customHeight="1" x14ac:dyDescent="0.2">
      <c r="A205" s="18" t="s">
        <v>501</v>
      </c>
      <c r="B205" s="30" t="s">
        <v>502</v>
      </c>
      <c r="C205" s="30" t="s">
        <v>1022</v>
      </c>
      <c r="D205" s="18" t="s">
        <v>511</v>
      </c>
      <c r="E205" s="31" t="s">
        <v>512</v>
      </c>
      <c r="F205" s="30" t="s">
        <v>511</v>
      </c>
      <c r="G205" s="67">
        <v>-1.8001028630207441</v>
      </c>
      <c r="H205" s="67">
        <v>-1.4376996805111821</v>
      </c>
      <c r="I205" s="67" t="s">
        <v>1230</v>
      </c>
      <c r="J205" s="67" t="s">
        <v>1230</v>
      </c>
      <c r="K205" s="67">
        <v>-7.2886297376093294</v>
      </c>
      <c r="L205" s="67">
        <v>-5.7826520438683948</v>
      </c>
      <c r="M205" s="67">
        <v>8.9680589680589691</v>
      </c>
      <c r="N205" s="67">
        <v>28.28282828282828</v>
      </c>
      <c r="O205" s="67" t="s">
        <v>1230</v>
      </c>
      <c r="P205" s="67">
        <v>2.0525978191148169</v>
      </c>
      <c r="Q205" s="67">
        <v>-6.4690026954177897</v>
      </c>
      <c r="R205" s="67">
        <v>-17.937219730941703</v>
      </c>
      <c r="S205" s="67">
        <v>10.810810810810811</v>
      </c>
      <c r="T205" s="67">
        <v>37.234042553191486</v>
      </c>
      <c r="U205" s="67" t="s">
        <v>1230</v>
      </c>
      <c r="V205" s="67">
        <v>-11.76470588235294</v>
      </c>
      <c r="W205" s="67">
        <v>-8.2840236686390547</v>
      </c>
      <c r="X205" s="67">
        <v>-0.48192771084337355</v>
      </c>
      <c r="Y205" s="67">
        <v>-17.518248175182482</v>
      </c>
      <c r="Z205" s="67">
        <v>-19.230769230769234</v>
      </c>
      <c r="AA205" s="67">
        <v>-18.055555555555554</v>
      </c>
      <c r="AB205" s="67">
        <v>-1.2987012987012987</v>
      </c>
      <c r="AC205" s="67">
        <v>13.768115942028986</v>
      </c>
    </row>
    <row r="206" spans="1:29" ht="15" customHeight="1" x14ac:dyDescent="0.2">
      <c r="A206" s="18" t="s">
        <v>501</v>
      </c>
      <c r="B206" s="30" t="s">
        <v>502</v>
      </c>
      <c r="C206" s="30" t="s">
        <v>1023</v>
      </c>
      <c r="D206" s="18" t="s">
        <v>513</v>
      </c>
      <c r="E206" s="31" t="s">
        <v>514</v>
      </c>
      <c r="F206" s="30" t="s">
        <v>513</v>
      </c>
      <c r="G206" s="67">
        <v>-7.6313894888408926</v>
      </c>
      <c r="H206" s="67">
        <v>-9.9714194982534146</v>
      </c>
      <c r="I206" s="67" t="s">
        <v>1230</v>
      </c>
      <c r="J206" s="67" t="s">
        <v>1230</v>
      </c>
      <c r="K206" s="67">
        <v>-12.064965197215777</v>
      </c>
      <c r="L206" s="67">
        <v>-24.251968503937007</v>
      </c>
      <c r="M206" s="67">
        <v>9.5472440944881889</v>
      </c>
      <c r="N206" s="67">
        <v>-5.5214723926380369</v>
      </c>
      <c r="O206" s="67" t="s">
        <v>1230</v>
      </c>
      <c r="P206" s="67">
        <v>-3.2438926712054466</v>
      </c>
      <c r="Q206" s="67">
        <v>10.836501901140684</v>
      </c>
      <c r="R206" s="67">
        <v>41.284403669724774</v>
      </c>
      <c r="S206" s="67">
        <v>-39.195979899497488</v>
      </c>
      <c r="T206" s="67">
        <v>-19.26040061633282</v>
      </c>
      <c r="U206" s="67" t="s">
        <v>1230</v>
      </c>
      <c r="V206" s="67">
        <v>-22.5</v>
      </c>
      <c r="W206" s="67">
        <v>18.703703703703702</v>
      </c>
      <c r="X206" s="67">
        <v>-13.009404388714735</v>
      </c>
      <c r="Y206" s="67">
        <v>-11.154219204655675</v>
      </c>
      <c r="Z206" s="67">
        <v>-13.523131672597867</v>
      </c>
      <c r="AA206" s="67">
        <v>-20.930232558139537</v>
      </c>
      <c r="AB206" s="67">
        <v>-3.804347826086957</v>
      </c>
      <c r="AC206" s="67">
        <v>-3.278688524590164</v>
      </c>
    </row>
    <row r="207" spans="1:29" ht="15" customHeight="1" x14ac:dyDescent="0.2">
      <c r="A207" s="18" t="s">
        <v>501</v>
      </c>
      <c r="B207" s="30" t="s">
        <v>502</v>
      </c>
      <c r="C207" s="30"/>
      <c r="D207" s="18" t="s">
        <v>515</v>
      </c>
      <c r="E207" s="31"/>
      <c r="F207" s="30"/>
      <c r="G207" s="67" t="s">
        <v>1231</v>
      </c>
      <c r="H207" s="67" t="s">
        <v>1231</v>
      </c>
      <c r="I207" s="67" t="s">
        <v>1231</v>
      </c>
      <c r="J207" s="67" t="s">
        <v>1231</v>
      </c>
      <c r="K207" s="67" t="s">
        <v>1231</v>
      </c>
      <c r="L207" s="67" t="s">
        <v>1231</v>
      </c>
      <c r="M207" s="67" t="s">
        <v>1231</v>
      </c>
      <c r="N207" s="67" t="s">
        <v>1231</v>
      </c>
      <c r="O207" s="67" t="s">
        <v>1231</v>
      </c>
      <c r="P207" s="67" t="s">
        <v>1231</v>
      </c>
      <c r="Q207" s="67" t="s">
        <v>1231</v>
      </c>
      <c r="R207" s="67" t="s">
        <v>1231</v>
      </c>
      <c r="S207" s="67" t="s">
        <v>1231</v>
      </c>
      <c r="T207" s="67" t="s">
        <v>1231</v>
      </c>
      <c r="U207" s="67" t="s">
        <v>1231</v>
      </c>
      <c r="V207" s="67" t="s">
        <v>1231</v>
      </c>
      <c r="W207" s="67" t="s">
        <v>1231</v>
      </c>
      <c r="X207" s="67" t="s">
        <v>1231</v>
      </c>
      <c r="Y207" s="67" t="s">
        <v>1231</v>
      </c>
      <c r="Z207" s="67" t="s">
        <v>1231</v>
      </c>
      <c r="AA207" s="67" t="s">
        <v>1231</v>
      </c>
      <c r="AB207" s="67" t="s">
        <v>1231</v>
      </c>
      <c r="AC207" s="67" t="s">
        <v>1231</v>
      </c>
    </row>
    <row r="208" spans="1:29" ht="15" customHeight="1" x14ac:dyDescent="0.2">
      <c r="A208" s="18" t="s">
        <v>501</v>
      </c>
      <c r="B208" s="30" t="s">
        <v>502</v>
      </c>
      <c r="C208" s="30" t="s">
        <v>1024</v>
      </c>
      <c r="D208" s="18" t="s">
        <v>516</v>
      </c>
      <c r="E208" s="31" t="s">
        <v>517</v>
      </c>
      <c r="F208" s="30" t="s">
        <v>516</v>
      </c>
      <c r="G208" s="67">
        <v>7.2648020341445699E-2</v>
      </c>
      <c r="H208" s="67">
        <v>-5.7336343115124153</v>
      </c>
      <c r="I208" s="67" t="s">
        <v>1230</v>
      </c>
      <c r="J208" s="67" t="s">
        <v>1230</v>
      </c>
      <c r="K208" s="67">
        <v>-9.0764331210191074</v>
      </c>
      <c r="L208" s="67">
        <v>-15.169902912621358</v>
      </c>
      <c r="M208" s="67">
        <v>7.0866141732283463</v>
      </c>
      <c r="N208" s="67">
        <v>-15.162454873646208</v>
      </c>
      <c r="O208" s="67" t="s">
        <v>1230</v>
      </c>
      <c r="P208" s="67">
        <v>-3.3644859813084111</v>
      </c>
      <c r="Q208" s="67">
        <v>-23.119266055045873</v>
      </c>
      <c r="R208" s="67">
        <v>-27.423822714681439</v>
      </c>
      <c r="S208" s="67">
        <v>-14.673913043478262</v>
      </c>
      <c r="T208" s="67">
        <v>-16.455696202531644</v>
      </c>
      <c r="U208" s="67" t="s">
        <v>1230</v>
      </c>
      <c r="V208" s="67" t="s">
        <v>1230</v>
      </c>
      <c r="W208" s="67">
        <v>50.222222222222221</v>
      </c>
      <c r="X208" s="67">
        <v>1.0395010395010396</v>
      </c>
      <c r="Y208" s="67">
        <v>21.304347826086957</v>
      </c>
      <c r="Z208" s="67">
        <v>14.583333333333334</v>
      </c>
      <c r="AA208" s="67" t="s">
        <v>1230</v>
      </c>
      <c r="AB208" s="67">
        <v>13.300492610837439</v>
      </c>
      <c r="AC208" s="67">
        <v>12.949640287769784</v>
      </c>
    </row>
    <row r="209" spans="1:29" ht="29.25" customHeight="1" x14ac:dyDescent="0.25">
      <c r="A209" s="26" t="s">
        <v>518</v>
      </c>
      <c r="B209" s="27" t="s">
        <v>519</v>
      </c>
      <c r="C209" s="30"/>
      <c r="D209" s="26"/>
      <c r="E209" s="28"/>
      <c r="F209" s="27"/>
      <c r="G209" s="66">
        <v>7.9123441479842276</v>
      </c>
      <c r="H209" s="66">
        <v>16.116076701972673</v>
      </c>
      <c r="I209" s="66" t="s">
        <v>1230</v>
      </c>
      <c r="J209" s="66" t="s">
        <v>1230</v>
      </c>
      <c r="K209" s="66">
        <v>-4.1550279329608939</v>
      </c>
      <c r="L209" s="66">
        <v>16.722788712354756</v>
      </c>
      <c r="M209" s="66">
        <v>34.252379090079522</v>
      </c>
      <c r="N209" s="66">
        <v>17.428741092636578</v>
      </c>
      <c r="O209" s="66">
        <v>-5.8724832214765099</v>
      </c>
      <c r="P209" s="66">
        <v>-8.9944845142129832</v>
      </c>
      <c r="Q209" s="66">
        <v>-11.577369801423753</v>
      </c>
      <c r="R209" s="66">
        <v>-10.823988298391027</v>
      </c>
      <c r="S209" s="66">
        <v>-14.077669902912621</v>
      </c>
      <c r="T209" s="66">
        <v>-12.993288590604028</v>
      </c>
      <c r="U209" s="66">
        <v>-13.464991023339318</v>
      </c>
      <c r="V209" s="66">
        <v>-0.12476606363069245</v>
      </c>
      <c r="W209" s="66">
        <v>-7.4919068907044863</v>
      </c>
      <c r="X209" s="66">
        <v>-4.6272493573264777</v>
      </c>
      <c r="Y209" s="66">
        <v>-1.2712150922983299</v>
      </c>
      <c r="Z209" s="66">
        <v>-4.6598033903552905</v>
      </c>
      <c r="AA209" s="66">
        <v>-17.782426778242677</v>
      </c>
      <c r="AB209" s="66">
        <v>37.986062717770039</v>
      </c>
      <c r="AC209" s="66">
        <v>18.233416105001773</v>
      </c>
    </row>
    <row r="210" spans="1:29" ht="15" customHeight="1" x14ac:dyDescent="0.2">
      <c r="A210" s="18" t="s">
        <v>518</v>
      </c>
      <c r="B210" s="30" t="s">
        <v>519</v>
      </c>
      <c r="C210" s="30" t="s">
        <v>1025</v>
      </c>
      <c r="D210" s="18" t="s">
        <v>520</v>
      </c>
      <c r="E210" s="31" t="s">
        <v>521</v>
      </c>
      <c r="F210" s="30" t="s">
        <v>520</v>
      </c>
      <c r="G210" s="67">
        <v>12.762740057462574</v>
      </c>
      <c r="H210" s="67">
        <v>20.299625468164795</v>
      </c>
      <c r="I210" s="67" t="s">
        <v>1230</v>
      </c>
      <c r="J210" s="67" t="s">
        <v>1230</v>
      </c>
      <c r="K210" s="67">
        <v>-6.2587904360056266</v>
      </c>
      <c r="L210" s="67">
        <v>23.4174413457282</v>
      </c>
      <c r="M210" s="67">
        <v>38.754534461910524</v>
      </c>
      <c r="N210" s="67">
        <v>29.530201342281881</v>
      </c>
      <c r="O210" s="67">
        <v>3.5294117647058822</v>
      </c>
      <c r="P210" s="67">
        <v>-8.0044676098287422</v>
      </c>
      <c r="Q210" s="67">
        <v>-28.696741854636592</v>
      </c>
      <c r="R210" s="67">
        <v>-34.828101644245137</v>
      </c>
      <c r="S210" s="67">
        <v>3.1007751937984498</v>
      </c>
      <c r="T210" s="67">
        <v>-2.5920873124147339</v>
      </c>
      <c r="U210" s="67">
        <v>33.333333333333329</v>
      </c>
      <c r="V210" s="67">
        <v>47.058823529411761</v>
      </c>
      <c r="W210" s="67">
        <v>1.4084507042253522</v>
      </c>
      <c r="X210" s="67">
        <v>-3.4074074074074074</v>
      </c>
      <c r="Y210" s="67">
        <v>-5.9873344847438119</v>
      </c>
      <c r="Z210" s="67">
        <v>27.042965459140689</v>
      </c>
      <c r="AA210" s="67">
        <v>-7.6923076923076925</v>
      </c>
      <c r="AB210" s="67">
        <v>33.262411347517727</v>
      </c>
      <c r="AC210" s="67">
        <v>16.513761467889911</v>
      </c>
    </row>
    <row r="211" spans="1:29" ht="15" customHeight="1" x14ac:dyDescent="0.2">
      <c r="A211" s="18" t="s">
        <v>518</v>
      </c>
      <c r="B211" s="30" t="s">
        <v>519</v>
      </c>
      <c r="C211" s="30" t="s">
        <v>1026</v>
      </c>
      <c r="D211" s="18" t="s">
        <v>522</v>
      </c>
      <c r="E211" s="31" t="s">
        <v>523</v>
      </c>
      <c r="F211" s="30" t="s">
        <v>522</v>
      </c>
      <c r="G211" s="67">
        <v>4.7942435374608205</v>
      </c>
      <c r="H211" s="67">
        <v>15.829244357212954</v>
      </c>
      <c r="I211" s="67" t="s">
        <v>1230</v>
      </c>
      <c r="J211" s="67" t="s">
        <v>1230</v>
      </c>
      <c r="K211" s="67">
        <v>-2.8839815425181281</v>
      </c>
      <c r="L211" s="67">
        <v>17.280973705362268</v>
      </c>
      <c r="M211" s="67">
        <v>33.959899749373434</v>
      </c>
      <c r="N211" s="67">
        <v>10.215427380125087</v>
      </c>
      <c r="O211" s="67">
        <v>-7.9710144927536222</v>
      </c>
      <c r="P211" s="67">
        <v>-10.531007258372597</v>
      </c>
      <c r="Q211" s="67">
        <v>-4.2434394193188156</v>
      </c>
      <c r="R211" s="67">
        <v>-0.22684310018903589</v>
      </c>
      <c r="S211" s="67">
        <v>-15.581643543223054</v>
      </c>
      <c r="T211" s="67">
        <v>-21.165734471592582</v>
      </c>
      <c r="U211" s="67">
        <v>-20.68676716917923</v>
      </c>
      <c r="V211" s="67">
        <v>-12.701829924650163</v>
      </c>
      <c r="W211" s="67">
        <v>-3.4788782392616255</v>
      </c>
      <c r="X211" s="67">
        <v>-8.4499603908106682</v>
      </c>
      <c r="Y211" s="67">
        <v>0.20862308762169679</v>
      </c>
      <c r="Z211" s="67">
        <v>-13.865147198480532</v>
      </c>
      <c r="AA211" s="67">
        <v>-22.046109510086456</v>
      </c>
      <c r="AB211" s="67">
        <v>35.496430889033093</v>
      </c>
      <c r="AC211" s="67">
        <v>13.612565445026178</v>
      </c>
    </row>
    <row r="212" spans="1:29" ht="15" customHeight="1" x14ac:dyDescent="0.2">
      <c r="A212" s="18" t="s">
        <v>518</v>
      </c>
      <c r="B212" s="30" t="s">
        <v>519</v>
      </c>
      <c r="C212" s="30" t="s">
        <v>1027</v>
      </c>
      <c r="D212" s="18" t="s">
        <v>524</v>
      </c>
      <c r="E212" s="31" t="s">
        <v>525</v>
      </c>
      <c r="F212" s="30" t="s">
        <v>524</v>
      </c>
      <c r="G212" s="67">
        <v>13.807313376278893</v>
      </c>
      <c r="H212" s="67">
        <v>18.511042507717882</v>
      </c>
      <c r="I212" s="67" t="s">
        <v>1230</v>
      </c>
      <c r="J212" s="67" t="s">
        <v>1230</v>
      </c>
      <c r="K212" s="67">
        <v>-2.1813515825491874</v>
      </c>
      <c r="L212" s="67">
        <v>22.794552989934871</v>
      </c>
      <c r="M212" s="67">
        <v>31.243042671614102</v>
      </c>
      <c r="N212" s="67">
        <v>33.734939759036145</v>
      </c>
      <c r="O212" s="67">
        <v>4</v>
      </c>
      <c r="P212" s="67">
        <v>-2.5271433919880195</v>
      </c>
      <c r="Q212" s="67">
        <v>-7.7298050139275762</v>
      </c>
      <c r="R212" s="67">
        <v>-6.0337178349600711</v>
      </c>
      <c r="S212" s="67">
        <v>-13.915857605177994</v>
      </c>
      <c r="T212" s="67">
        <v>-6.9218241042345277</v>
      </c>
      <c r="U212" s="67">
        <v>5.1948051948051948</v>
      </c>
      <c r="V212" s="67">
        <v>2.0477815699658701</v>
      </c>
      <c r="W212" s="67">
        <v>4.8446069469835464</v>
      </c>
      <c r="X212" s="67">
        <v>-0.52770448548812665</v>
      </c>
      <c r="Y212" s="67">
        <v>-1.2630662020905923</v>
      </c>
      <c r="Z212" s="67">
        <v>4.9911920140927775</v>
      </c>
      <c r="AA212" s="67">
        <v>-2.8409090909090908</v>
      </c>
      <c r="AB212" s="67">
        <v>52.646370023419209</v>
      </c>
      <c r="AC212" s="67">
        <v>36.410256410256409</v>
      </c>
    </row>
    <row r="213" spans="1:29" ht="15" customHeight="1" x14ac:dyDescent="0.2">
      <c r="A213" s="18" t="s">
        <v>518</v>
      </c>
      <c r="B213" s="30" t="s">
        <v>519</v>
      </c>
      <c r="C213" s="30" t="s">
        <v>1028</v>
      </c>
      <c r="D213" s="18" t="s">
        <v>526</v>
      </c>
      <c r="E213" s="31" t="s">
        <v>527</v>
      </c>
      <c r="F213" s="30" t="s">
        <v>526</v>
      </c>
      <c r="G213" s="67">
        <v>8.6889245967981914</v>
      </c>
      <c r="H213" s="67">
        <v>16.911104459742592</v>
      </c>
      <c r="I213" s="67" t="s">
        <v>1230</v>
      </c>
      <c r="J213" s="67" t="s">
        <v>1230</v>
      </c>
      <c r="K213" s="67">
        <v>-1.5254237288135595</v>
      </c>
      <c r="L213" s="67">
        <v>13.954344624447717</v>
      </c>
      <c r="M213" s="67">
        <v>35.694698354661789</v>
      </c>
      <c r="N213" s="67">
        <v>10.14799154334038</v>
      </c>
      <c r="O213" s="67">
        <v>-18.681318681318682</v>
      </c>
      <c r="P213" s="67">
        <v>-9.1816853385289825</v>
      </c>
      <c r="Q213" s="67">
        <v>-29.026548672566371</v>
      </c>
      <c r="R213" s="67">
        <v>-29.671574178935444</v>
      </c>
      <c r="S213" s="67">
        <v>-26.720647773279353</v>
      </c>
      <c r="T213" s="67">
        <v>-4.2857142857142856</v>
      </c>
      <c r="U213" s="67">
        <v>2.0202020202020203</v>
      </c>
      <c r="V213" s="67">
        <v>-7.3529411764705888</v>
      </c>
      <c r="W213" s="67">
        <v>0.22446689113355783</v>
      </c>
      <c r="X213" s="67">
        <v>-0.11494252873563218</v>
      </c>
      <c r="Y213" s="67">
        <v>-3.2703117015840575</v>
      </c>
      <c r="Z213" s="67">
        <v>0.93632958801498134</v>
      </c>
      <c r="AA213" s="67">
        <v>-13.793103448275861</v>
      </c>
      <c r="AB213" s="67">
        <v>40.334773218142551</v>
      </c>
      <c r="AC213" s="67">
        <v>1.7500000000000002</v>
      </c>
    </row>
    <row r="214" spans="1:29" ht="15" customHeight="1" x14ac:dyDescent="0.2">
      <c r="A214" s="18" t="s">
        <v>518</v>
      </c>
      <c r="B214" s="30" t="s">
        <v>519</v>
      </c>
      <c r="C214" s="30"/>
      <c r="D214" s="18" t="s">
        <v>528</v>
      </c>
      <c r="E214" s="31"/>
      <c r="F214" s="30"/>
      <c r="G214" s="67" t="s">
        <v>1231</v>
      </c>
      <c r="H214" s="67" t="s">
        <v>1231</v>
      </c>
      <c r="I214" s="67" t="s">
        <v>1231</v>
      </c>
      <c r="J214" s="67" t="s">
        <v>1231</v>
      </c>
      <c r="K214" s="67" t="s">
        <v>1231</v>
      </c>
      <c r="L214" s="67" t="s">
        <v>1231</v>
      </c>
      <c r="M214" s="67" t="s">
        <v>1231</v>
      </c>
      <c r="N214" s="67" t="s">
        <v>1231</v>
      </c>
      <c r="O214" s="67" t="s">
        <v>1231</v>
      </c>
      <c r="P214" s="67" t="s">
        <v>1231</v>
      </c>
      <c r="Q214" s="67" t="s">
        <v>1231</v>
      </c>
      <c r="R214" s="67" t="s">
        <v>1231</v>
      </c>
      <c r="S214" s="67" t="s">
        <v>1231</v>
      </c>
      <c r="T214" s="67" t="s">
        <v>1231</v>
      </c>
      <c r="U214" s="67" t="s">
        <v>1231</v>
      </c>
      <c r="V214" s="67" t="s">
        <v>1231</v>
      </c>
      <c r="W214" s="67" t="s">
        <v>1231</v>
      </c>
      <c r="X214" s="67" t="s">
        <v>1231</v>
      </c>
      <c r="Y214" s="67" t="s">
        <v>1231</v>
      </c>
      <c r="Z214" s="67" t="s">
        <v>1231</v>
      </c>
      <c r="AA214" s="67" t="s">
        <v>1231</v>
      </c>
      <c r="AB214" s="67" t="s">
        <v>1231</v>
      </c>
      <c r="AC214" s="67" t="s">
        <v>1231</v>
      </c>
    </row>
    <row r="215" spans="1:29" ht="15" customHeight="1" x14ac:dyDescent="0.2">
      <c r="A215" s="18" t="s">
        <v>518</v>
      </c>
      <c r="B215" s="30" t="s">
        <v>519</v>
      </c>
      <c r="C215" s="30" t="s">
        <v>1029</v>
      </c>
      <c r="D215" s="18" t="s">
        <v>529</v>
      </c>
      <c r="E215" s="31" t="s">
        <v>530</v>
      </c>
      <c r="F215" s="30" t="s">
        <v>529</v>
      </c>
      <c r="G215" s="67">
        <v>7.1578066136458771</v>
      </c>
      <c r="H215" s="67">
        <v>11.508017048914146</v>
      </c>
      <c r="I215" s="67" t="s">
        <v>1230</v>
      </c>
      <c r="J215" s="67" t="s">
        <v>1230</v>
      </c>
      <c r="K215" s="67">
        <v>-9.1583240637745646</v>
      </c>
      <c r="L215" s="67">
        <v>8.6064548411308479</v>
      </c>
      <c r="M215" s="67">
        <v>32.783766645529489</v>
      </c>
      <c r="N215" s="67">
        <v>20.787401574803148</v>
      </c>
      <c r="O215" s="67">
        <v>-3.9772727272727271</v>
      </c>
      <c r="P215" s="67">
        <v>-11.152271397933321</v>
      </c>
      <c r="Q215" s="67">
        <v>-9.8484848484848477</v>
      </c>
      <c r="R215" s="67">
        <v>-11.622276029055691</v>
      </c>
      <c r="S215" s="67">
        <v>-3.4782608695652173</v>
      </c>
      <c r="T215" s="67">
        <v>-8.545454545454545</v>
      </c>
      <c r="U215" s="67">
        <v>-6.024096385542169</v>
      </c>
      <c r="V215" s="67">
        <v>49.717514124293785</v>
      </c>
      <c r="W215" s="67">
        <v>-33.810240963855421</v>
      </c>
      <c r="X215" s="67">
        <v>-0.2304147465437788</v>
      </c>
      <c r="Y215" s="67">
        <v>0.264026402640264</v>
      </c>
      <c r="Z215" s="67">
        <v>-0.13123359580052493</v>
      </c>
      <c r="AA215" s="67">
        <v>-26.293103448275861</v>
      </c>
      <c r="AB215" s="67">
        <v>33.549783549783555</v>
      </c>
      <c r="AC215" s="67">
        <v>27.509293680297397</v>
      </c>
    </row>
    <row r="216" spans="1:29" ht="30.75" customHeight="1" x14ac:dyDescent="0.25">
      <c r="A216" s="26" t="s">
        <v>531</v>
      </c>
      <c r="B216" s="27" t="s">
        <v>532</v>
      </c>
      <c r="C216" s="30"/>
      <c r="D216" s="26"/>
      <c r="E216" s="28"/>
      <c r="F216" s="27"/>
      <c r="G216" s="66">
        <v>-6.7940412697602577</v>
      </c>
      <c r="H216" s="66">
        <v>2.5914137943506095</v>
      </c>
      <c r="I216" s="66">
        <v>0</v>
      </c>
      <c r="J216" s="66" t="s">
        <v>1230</v>
      </c>
      <c r="K216" s="66">
        <v>-4.4549974236495054</v>
      </c>
      <c r="L216" s="66">
        <v>-0.7299991218055677</v>
      </c>
      <c r="M216" s="66">
        <v>16.499595935280865</v>
      </c>
      <c r="N216" s="66">
        <v>15.638986888526144</v>
      </c>
      <c r="O216" s="66">
        <v>-27.689337595341328</v>
      </c>
      <c r="P216" s="66">
        <v>-13.374914306453563</v>
      </c>
      <c r="Q216" s="66">
        <v>-18.065800787437208</v>
      </c>
      <c r="R216" s="66">
        <v>-17.066778698035449</v>
      </c>
      <c r="S216" s="66">
        <v>-21.12848819380558</v>
      </c>
      <c r="T216" s="66">
        <v>-13.330197226287547</v>
      </c>
      <c r="U216" s="66">
        <v>-10.522711084324147</v>
      </c>
      <c r="V216" s="66">
        <v>1.2642515630746598</v>
      </c>
      <c r="W216" s="66">
        <v>-12.054496202262706</v>
      </c>
      <c r="X216" s="66">
        <v>-15.127297997346641</v>
      </c>
      <c r="Y216" s="66">
        <v>-1.5104116687458016</v>
      </c>
      <c r="Z216" s="66">
        <v>-13.784679165664157</v>
      </c>
      <c r="AA216" s="66">
        <v>-14.499629355077836</v>
      </c>
      <c r="AB216" s="66">
        <v>5.2645955494045236</v>
      </c>
      <c r="AC216" s="66">
        <v>1.8354263633968562</v>
      </c>
    </row>
    <row r="217" spans="1:29" ht="15" customHeight="1" x14ac:dyDescent="0.2">
      <c r="A217" s="18" t="s">
        <v>531</v>
      </c>
      <c r="B217" s="30" t="s">
        <v>532</v>
      </c>
      <c r="C217" s="30" t="s">
        <v>1030</v>
      </c>
      <c r="D217" s="18" t="s">
        <v>533</v>
      </c>
      <c r="E217" s="31" t="s">
        <v>534</v>
      </c>
      <c r="F217" s="30" t="s">
        <v>533</v>
      </c>
      <c r="G217" s="67">
        <v>0.9923624460954954</v>
      </c>
      <c r="H217" s="67">
        <v>5.1996867658574786</v>
      </c>
      <c r="I217" s="67" t="s">
        <v>1230</v>
      </c>
      <c r="J217" s="67" t="s">
        <v>1230</v>
      </c>
      <c r="K217" s="67">
        <v>-3.7875061485489421</v>
      </c>
      <c r="L217" s="67">
        <v>6.309148264984227</v>
      </c>
      <c r="M217" s="67">
        <v>13.844456701599558</v>
      </c>
      <c r="N217" s="67">
        <v>7.4074074074074066</v>
      </c>
      <c r="O217" s="67">
        <v>-21.891191709844559</v>
      </c>
      <c r="P217" s="67">
        <v>-4.758471521268925</v>
      </c>
      <c r="Q217" s="67">
        <v>-11.330798479087452</v>
      </c>
      <c r="R217" s="67">
        <v>-10.297029702970297</v>
      </c>
      <c r="S217" s="67">
        <v>-14.754098360655737</v>
      </c>
      <c r="T217" s="67">
        <v>-0.97457627118644075</v>
      </c>
      <c r="U217" s="67">
        <v>-12.301587301587301</v>
      </c>
      <c r="V217" s="67">
        <v>-2.2471910112359552</v>
      </c>
      <c r="W217" s="67">
        <v>-3.5578144853875475</v>
      </c>
      <c r="X217" s="67">
        <v>-3.5734226689000561</v>
      </c>
      <c r="Y217" s="67">
        <v>8.4346504559270521</v>
      </c>
      <c r="Z217" s="67">
        <v>5.421293272370999</v>
      </c>
      <c r="AA217" s="67">
        <v>-3.3898305084745761</v>
      </c>
      <c r="AB217" s="67">
        <v>10.059171597633137</v>
      </c>
      <c r="AC217" s="67">
        <v>1.5290519877675841</v>
      </c>
    </row>
    <row r="218" spans="1:29" ht="15" customHeight="1" x14ac:dyDescent="0.2">
      <c r="A218" s="18" t="s">
        <v>531</v>
      </c>
      <c r="B218" s="30" t="s">
        <v>532</v>
      </c>
      <c r="C218" s="30" t="s">
        <v>1031</v>
      </c>
      <c r="D218" s="18" t="s">
        <v>535</v>
      </c>
      <c r="E218" s="31" t="s">
        <v>536</v>
      </c>
      <c r="F218" s="30" t="s">
        <v>535</v>
      </c>
      <c r="G218" s="67">
        <v>-4.0999609527528316</v>
      </c>
      <c r="H218" s="67">
        <v>4.1323430114787305</v>
      </c>
      <c r="I218" s="67" t="s">
        <v>1230</v>
      </c>
      <c r="J218" s="67" t="s">
        <v>1230</v>
      </c>
      <c r="K218" s="67">
        <v>-7.2017353579175696</v>
      </c>
      <c r="L218" s="67">
        <v>0.77939681463910537</v>
      </c>
      <c r="M218" s="67">
        <v>20.988805970149254</v>
      </c>
      <c r="N218" s="67">
        <v>23.268206039076379</v>
      </c>
      <c r="O218" s="67">
        <v>-44.935064935064936</v>
      </c>
      <c r="P218" s="67">
        <v>-8.2577530719719121</v>
      </c>
      <c r="Q218" s="67">
        <v>-12.828386216308427</v>
      </c>
      <c r="R218" s="67">
        <v>-12.516018795386588</v>
      </c>
      <c r="S218" s="67">
        <v>-14.067796610169491</v>
      </c>
      <c r="T218" s="67">
        <v>-5.5760709010339733</v>
      </c>
      <c r="U218" s="67">
        <v>-7.1197411003236244</v>
      </c>
      <c r="V218" s="67">
        <v>51.327433628318587</v>
      </c>
      <c r="W218" s="67">
        <v>-1.7747440273037545</v>
      </c>
      <c r="X218" s="67">
        <v>-16.478779840848805</v>
      </c>
      <c r="Y218" s="67">
        <v>-8.7358684480986639</v>
      </c>
      <c r="Z218" s="67">
        <v>1.7608897126969416</v>
      </c>
      <c r="AA218" s="67">
        <v>-25.287356321839084</v>
      </c>
      <c r="AB218" s="67">
        <v>11.616438356164384</v>
      </c>
      <c r="AC218" s="67">
        <v>11.079545454545455</v>
      </c>
    </row>
    <row r="219" spans="1:29" ht="15" customHeight="1" x14ac:dyDescent="0.2">
      <c r="A219" s="18" t="s">
        <v>531</v>
      </c>
      <c r="B219" s="30" t="s">
        <v>532</v>
      </c>
      <c r="C219" s="30" t="s">
        <v>1032</v>
      </c>
      <c r="D219" s="18" t="s">
        <v>537</v>
      </c>
      <c r="E219" s="31" t="s">
        <v>538</v>
      </c>
      <c r="F219" s="30" t="s">
        <v>537</v>
      </c>
      <c r="G219" s="67">
        <v>-10.298553401046476</v>
      </c>
      <c r="H219" s="67">
        <v>-1.8637048192771084</v>
      </c>
      <c r="I219" s="67" t="s">
        <v>1230</v>
      </c>
      <c r="J219" s="67" t="s">
        <v>1230</v>
      </c>
      <c r="K219" s="67">
        <v>-9.650112866817155</v>
      </c>
      <c r="L219" s="67">
        <v>-6.4432989690721643</v>
      </c>
      <c r="M219" s="67">
        <v>12.539184952978054</v>
      </c>
      <c r="N219" s="67">
        <v>4.8648648648648649</v>
      </c>
      <c r="O219" s="67">
        <v>-43.78531073446328</v>
      </c>
      <c r="P219" s="67">
        <v>-22.571928151327292</v>
      </c>
      <c r="Q219" s="67">
        <v>-41.730474732006122</v>
      </c>
      <c r="R219" s="67">
        <v>-47.686496694995277</v>
      </c>
      <c r="S219" s="67">
        <v>-16.194331983805668</v>
      </c>
      <c r="T219" s="67">
        <v>-21.203883495145632</v>
      </c>
      <c r="U219" s="67">
        <v>-14.074074074074074</v>
      </c>
      <c r="V219" s="67">
        <v>5.9523809523809517</v>
      </c>
      <c r="W219" s="67">
        <v>-21.351025331724969</v>
      </c>
      <c r="X219" s="67">
        <v>-10.13215859030837</v>
      </c>
      <c r="Y219" s="67">
        <v>-3.331067301155676</v>
      </c>
      <c r="Z219" s="67">
        <v>16.178343949044585</v>
      </c>
      <c r="AA219" s="67">
        <v>-20.168067226890756</v>
      </c>
      <c r="AB219" s="67">
        <v>-7.2474942174248271</v>
      </c>
      <c r="AC219" s="67">
        <v>9.3495934959349594</v>
      </c>
    </row>
    <row r="220" spans="1:29" ht="15" customHeight="1" x14ac:dyDescent="0.2">
      <c r="A220" s="18" t="s">
        <v>531</v>
      </c>
      <c r="B220" s="30" t="s">
        <v>532</v>
      </c>
      <c r="C220" s="30" t="s">
        <v>1033</v>
      </c>
      <c r="D220" s="18" t="s">
        <v>539</v>
      </c>
      <c r="E220" s="31" t="s">
        <v>540</v>
      </c>
      <c r="F220" s="30" t="s">
        <v>539</v>
      </c>
      <c r="G220" s="67">
        <v>-4.0078775524306396</v>
      </c>
      <c r="H220" s="67">
        <v>3.7282708142726442</v>
      </c>
      <c r="I220" s="67" t="s">
        <v>1230</v>
      </c>
      <c r="J220" s="67" t="s">
        <v>1230</v>
      </c>
      <c r="K220" s="67">
        <v>1.1059579022475918</v>
      </c>
      <c r="L220" s="67">
        <v>-0.46059365404298874</v>
      </c>
      <c r="M220" s="67">
        <v>15.784265215239982</v>
      </c>
      <c r="N220" s="67">
        <v>11.475409836065573</v>
      </c>
      <c r="O220" s="67">
        <v>-31.588447653429601</v>
      </c>
      <c r="P220" s="67">
        <v>-11.100634321961254</v>
      </c>
      <c r="Q220" s="67">
        <v>-19.930675909878683</v>
      </c>
      <c r="R220" s="67">
        <v>-19.065725149375339</v>
      </c>
      <c r="S220" s="67">
        <v>-23.340471092077088</v>
      </c>
      <c r="T220" s="67">
        <v>-19.611736157070371</v>
      </c>
      <c r="U220" s="67">
        <v>14.864864864864865</v>
      </c>
      <c r="V220" s="67">
        <v>-7.1808510638297882</v>
      </c>
      <c r="W220" s="67">
        <v>-1.8446601941747571</v>
      </c>
      <c r="X220" s="67">
        <v>3.6324010170722849E-2</v>
      </c>
      <c r="Y220" s="67">
        <v>0.83785115820601275</v>
      </c>
      <c r="Z220" s="67">
        <v>-5.4742803209060877</v>
      </c>
      <c r="AA220" s="67">
        <v>-7.1146245059288544</v>
      </c>
      <c r="AB220" s="67">
        <v>6.9185475956820408</v>
      </c>
      <c r="AC220" s="67">
        <v>17.287234042553195</v>
      </c>
    </row>
    <row r="221" spans="1:29" ht="15" customHeight="1" x14ac:dyDescent="0.2">
      <c r="A221" s="18" t="s">
        <v>531</v>
      </c>
      <c r="B221" s="30" t="s">
        <v>532</v>
      </c>
      <c r="C221" s="30" t="s">
        <v>1034</v>
      </c>
      <c r="D221" s="18" t="s">
        <v>541</v>
      </c>
      <c r="E221" s="31" t="s">
        <v>542</v>
      </c>
      <c r="F221" s="30" t="s">
        <v>541</v>
      </c>
      <c r="G221" s="67">
        <v>-4.8412628616656406</v>
      </c>
      <c r="H221" s="67">
        <v>-2.6683024076061956</v>
      </c>
      <c r="I221" s="67" t="s">
        <v>1230</v>
      </c>
      <c r="J221" s="67" t="s">
        <v>1230</v>
      </c>
      <c r="K221" s="67">
        <v>-9.4835680751173719</v>
      </c>
      <c r="L221" s="67">
        <v>-4.2828282828282829</v>
      </c>
      <c r="M221" s="67">
        <v>7.053291536050156</v>
      </c>
      <c r="N221" s="67">
        <v>7.0850202429149798</v>
      </c>
      <c r="O221" s="67">
        <v>-28.248587570621471</v>
      </c>
      <c r="P221" s="67">
        <v>-6.7468671679197998</v>
      </c>
      <c r="Q221" s="67">
        <v>-29.51923076923077</v>
      </c>
      <c r="R221" s="67">
        <v>-35.905224787363302</v>
      </c>
      <c r="S221" s="67">
        <v>-5.2995391705069128</v>
      </c>
      <c r="T221" s="67">
        <v>-6.8515062649960008</v>
      </c>
      <c r="U221" s="67">
        <v>33.841463414634148</v>
      </c>
      <c r="V221" s="67">
        <v>12.666666666666668</v>
      </c>
      <c r="W221" s="67">
        <v>10.93210586881473</v>
      </c>
      <c r="X221" s="67">
        <v>-6.3278008298755184</v>
      </c>
      <c r="Y221" s="67">
        <v>-3.0905077262693159</v>
      </c>
      <c r="Z221" s="67">
        <v>-14.531250000000002</v>
      </c>
      <c r="AA221" s="67">
        <v>-8.4848484848484862</v>
      </c>
      <c r="AB221" s="67">
        <v>6.7118226600985222</v>
      </c>
      <c r="AC221" s="67">
        <v>2.3529411764705883</v>
      </c>
    </row>
    <row r="222" spans="1:29" ht="15" customHeight="1" x14ac:dyDescent="0.2">
      <c r="A222" s="18" t="s">
        <v>531</v>
      </c>
      <c r="B222" s="30" t="s">
        <v>532</v>
      </c>
      <c r="C222" s="30" t="s">
        <v>1035</v>
      </c>
      <c r="D222" s="18" t="s">
        <v>543</v>
      </c>
      <c r="E222" s="31" t="s">
        <v>544</v>
      </c>
      <c r="F222" s="30" t="s">
        <v>543</v>
      </c>
      <c r="G222" s="67">
        <v>-17.985479275801858</v>
      </c>
      <c r="H222" s="67">
        <v>-4.0043123363622364</v>
      </c>
      <c r="I222" s="67" t="s">
        <v>1230</v>
      </c>
      <c r="J222" s="67" t="s">
        <v>1230</v>
      </c>
      <c r="K222" s="67">
        <v>-15.37037037037037</v>
      </c>
      <c r="L222" s="67">
        <v>-8.8467048710601723</v>
      </c>
      <c r="M222" s="67">
        <v>20.649350649350652</v>
      </c>
      <c r="N222" s="67">
        <v>13.5678391959799</v>
      </c>
      <c r="O222" s="67">
        <v>-30.472388556220892</v>
      </c>
      <c r="P222" s="67">
        <v>-25.307919522933737</v>
      </c>
      <c r="Q222" s="67">
        <v>-24.453441295546558</v>
      </c>
      <c r="R222" s="67">
        <v>-17.123287671232877</v>
      </c>
      <c r="S222" s="67">
        <v>-35.049504950495049</v>
      </c>
      <c r="T222" s="67">
        <v>-19.017094017094017</v>
      </c>
      <c r="U222" s="67">
        <v>-22.003874896208135</v>
      </c>
      <c r="V222" s="67">
        <v>-4.4308111792774367</v>
      </c>
      <c r="W222" s="67">
        <v>-6.1996779388083736</v>
      </c>
      <c r="X222" s="67">
        <v>-40.459574468085108</v>
      </c>
      <c r="Y222" s="67">
        <v>8.9381720430107539</v>
      </c>
      <c r="Z222" s="67">
        <v>-37.615526802218113</v>
      </c>
      <c r="AA222" s="67">
        <v>-28.795811518324609</v>
      </c>
      <c r="AB222" s="67">
        <v>2.15971873430437</v>
      </c>
      <c r="AC222" s="67">
        <v>0</v>
      </c>
    </row>
    <row r="223" spans="1:29" ht="15" customHeight="1" x14ac:dyDescent="0.2">
      <c r="A223" s="34" t="s">
        <v>531</v>
      </c>
      <c r="B223" s="30" t="s">
        <v>532</v>
      </c>
      <c r="C223" s="30" t="s">
        <v>1036</v>
      </c>
      <c r="D223" s="34" t="s">
        <v>545</v>
      </c>
      <c r="E223" s="31" t="s">
        <v>546</v>
      </c>
      <c r="F223" s="30" t="s">
        <v>545</v>
      </c>
      <c r="G223" s="68">
        <v>-4.9661533004227136</v>
      </c>
      <c r="H223" s="68">
        <v>3.7903603182030885</v>
      </c>
      <c r="I223" s="68" t="s">
        <v>1230</v>
      </c>
      <c r="J223" s="68" t="s">
        <v>1230</v>
      </c>
      <c r="K223" s="68">
        <v>-2.8701335606706451</v>
      </c>
      <c r="L223" s="68">
        <v>-1.7762399077277971</v>
      </c>
      <c r="M223" s="68">
        <v>20.573654390934845</v>
      </c>
      <c r="N223" s="68">
        <v>7.9960513326752221</v>
      </c>
      <c r="O223" s="68">
        <v>-14.242728184553661</v>
      </c>
      <c r="P223" s="68">
        <v>-12.604976061533632</v>
      </c>
      <c r="Q223" s="68">
        <v>-17.859984089101033</v>
      </c>
      <c r="R223" s="68">
        <v>-20.852593733949668</v>
      </c>
      <c r="S223" s="68">
        <v>-7.5837742504409169</v>
      </c>
      <c r="T223" s="68">
        <v>-26.048237476808904</v>
      </c>
      <c r="U223" s="68">
        <v>11.448598130841122</v>
      </c>
      <c r="V223" s="68">
        <v>1.2987012987012987</v>
      </c>
      <c r="W223" s="68">
        <v>-2.3082650781831719</v>
      </c>
      <c r="X223" s="68">
        <v>7.9717813051146393</v>
      </c>
      <c r="Y223" s="68">
        <v>4.0933278755628327E-2</v>
      </c>
      <c r="Z223" s="68">
        <v>-17.153284671532848</v>
      </c>
      <c r="AA223" s="68">
        <v>-22.337662337662337</v>
      </c>
      <c r="AB223" s="68">
        <v>5.0796383986224702</v>
      </c>
      <c r="AC223" s="68">
        <v>3.7848605577689245</v>
      </c>
    </row>
    <row r="224" spans="1:29" ht="15" customHeight="1" x14ac:dyDescent="0.2">
      <c r="A224" s="34" t="s">
        <v>531</v>
      </c>
      <c r="B224" s="30" t="s">
        <v>532</v>
      </c>
      <c r="C224" s="30" t="s">
        <v>1037</v>
      </c>
      <c r="D224" s="34" t="s">
        <v>547</v>
      </c>
      <c r="E224" s="31" t="s">
        <v>548</v>
      </c>
      <c r="F224" s="30" t="s">
        <v>547</v>
      </c>
      <c r="G224" s="68">
        <v>-3.5443632217825769</v>
      </c>
      <c r="H224" s="68">
        <v>6.751721801964548</v>
      </c>
      <c r="I224" s="68" t="s">
        <v>1230</v>
      </c>
      <c r="J224" s="68" t="s">
        <v>1230</v>
      </c>
      <c r="K224" s="68">
        <v>-3.6603221083455345E-2</v>
      </c>
      <c r="L224" s="68">
        <v>1.4204545454545454</v>
      </c>
      <c r="M224" s="68">
        <v>24.288256227758005</v>
      </c>
      <c r="N224" s="68">
        <v>13.370473537604457</v>
      </c>
      <c r="O224" s="68">
        <v>-28.361344537815125</v>
      </c>
      <c r="P224" s="68">
        <v>-9.5303755373509613</v>
      </c>
      <c r="Q224" s="68">
        <v>-14.646680942184155</v>
      </c>
      <c r="R224" s="68">
        <v>-22.014925373134329</v>
      </c>
      <c r="S224" s="68">
        <v>15.468409586056644</v>
      </c>
      <c r="T224" s="68">
        <v>-12.632632632632632</v>
      </c>
      <c r="U224" s="68">
        <v>-0.18832391713747645</v>
      </c>
      <c r="V224" s="68">
        <v>18.199233716475096</v>
      </c>
      <c r="W224" s="68">
        <v>-14.597902097902098</v>
      </c>
      <c r="X224" s="68">
        <v>-4.6038543897216275</v>
      </c>
      <c r="Y224" s="68">
        <v>-4.7849202513291447</v>
      </c>
      <c r="Z224" s="68">
        <v>-17.803580067731012</v>
      </c>
      <c r="AA224" s="68">
        <v>-9.2592592592592595</v>
      </c>
      <c r="AB224" s="68">
        <v>6.0704355885078778</v>
      </c>
      <c r="AC224" s="68">
        <v>10.964912280701753</v>
      </c>
    </row>
    <row r="225" spans="1:29" ht="15" customHeight="1" x14ac:dyDescent="0.2">
      <c r="A225" s="34" t="s">
        <v>531</v>
      </c>
      <c r="B225" s="30" t="s">
        <v>532</v>
      </c>
      <c r="C225" s="30" t="s">
        <v>1038</v>
      </c>
      <c r="D225" s="34" t="s">
        <v>549</v>
      </c>
      <c r="E225" s="31" t="s">
        <v>550</v>
      </c>
      <c r="F225" s="30" t="s">
        <v>549</v>
      </c>
      <c r="G225" s="68">
        <v>-2.0361292976382268</v>
      </c>
      <c r="H225" s="68">
        <v>6.0337603256315102</v>
      </c>
      <c r="I225" s="68" t="s">
        <v>1230</v>
      </c>
      <c r="J225" s="68" t="s">
        <v>1230</v>
      </c>
      <c r="K225" s="68">
        <v>-3.3582089552238807</v>
      </c>
      <c r="L225" s="68">
        <v>5.9914841849148424</v>
      </c>
      <c r="M225" s="68">
        <v>16.904962153069807</v>
      </c>
      <c r="N225" s="68">
        <v>27.230046948356808</v>
      </c>
      <c r="O225" s="68">
        <v>-29.506990434142754</v>
      </c>
      <c r="P225" s="68">
        <v>-5.2627535341118623</v>
      </c>
      <c r="Q225" s="68">
        <v>-22</v>
      </c>
      <c r="R225" s="68">
        <v>-24.088248536695183</v>
      </c>
      <c r="S225" s="68">
        <v>-13.23251417769376</v>
      </c>
      <c r="T225" s="68">
        <v>-3.866552609067579</v>
      </c>
      <c r="U225" s="68">
        <v>18.333333333333332</v>
      </c>
      <c r="V225" s="68">
        <v>-6.866952789699571</v>
      </c>
      <c r="W225" s="68">
        <v>-10.967098703888336</v>
      </c>
      <c r="X225" s="68">
        <v>6.2669245647969056</v>
      </c>
      <c r="Y225" s="68">
        <v>4.6968869470234846</v>
      </c>
      <c r="Z225" s="68">
        <v>-21.877110060769748</v>
      </c>
      <c r="AA225" s="68">
        <v>-20.833333333333336</v>
      </c>
      <c r="AB225" s="68">
        <v>6.0273972602739727</v>
      </c>
      <c r="AC225" s="68">
        <v>-1.8648018648018647</v>
      </c>
    </row>
    <row r="226" spans="1:29" ht="15" customHeight="1" x14ac:dyDescent="0.2">
      <c r="A226" s="34" t="s">
        <v>531</v>
      </c>
      <c r="B226" s="30" t="s">
        <v>532</v>
      </c>
      <c r="C226" s="30" t="s">
        <v>1039</v>
      </c>
      <c r="D226" s="34" t="s">
        <v>551</v>
      </c>
      <c r="E226" s="31" t="s">
        <v>552</v>
      </c>
      <c r="F226" s="30" t="s">
        <v>551</v>
      </c>
      <c r="G226" s="68">
        <v>-1.8733678991787457</v>
      </c>
      <c r="H226" s="68">
        <v>5.2756653992395437</v>
      </c>
      <c r="I226" s="68" t="s">
        <v>1230</v>
      </c>
      <c r="J226" s="68" t="s">
        <v>1230</v>
      </c>
      <c r="K226" s="68">
        <v>-1.3883814395323346</v>
      </c>
      <c r="L226" s="68">
        <v>-3.2935004371903234</v>
      </c>
      <c r="M226" s="68">
        <v>26.259473918858671</v>
      </c>
      <c r="N226" s="68">
        <v>18.106995884773664</v>
      </c>
      <c r="O226" s="68">
        <v>-32.7710843373494</v>
      </c>
      <c r="P226" s="68">
        <v>-8.0179080179080184</v>
      </c>
      <c r="Q226" s="68">
        <v>-11.149228130360205</v>
      </c>
      <c r="R226" s="68">
        <v>-7.8372268274302934</v>
      </c>
      <c r="S226" s="68">
        <v>-21.563981042654028</v>
      </c>
      <c r="T226" s="68">
        <v>-12.904157043879907</v>
      </c>
      <c r="U226" s="68">
        <v>-10.218978102189782</v>
      </c>
      <c r="V226" s="68">
        <v>30.123456790123459</v>
      </c>
      <c r="W226" s="68">
        <v>-10.316368638239339</v>
      </c>
      <c r="X226" s="68">
        <v>-3.2409381663113002</v>
      </c>
      <c r="Y226" s="68">
        <v>-5.784313725490196</v>
      </c>
      <c r="Z226" s="68">
        <v>-7.5132275132275135</v>
      </c>
      <c r="AA226" s="68">
        <v>1.7094017094017095</v>
      </c>
      <c r="AB226" s="68">
        <v>15.037974683544302</v>
      </c>
      <c r="AC226" s="68">
        <v>-10.810810810810811</v>
      </c>
    </row>
    <row r="227" spans="1:29" ht="15" customHeight="1" x14ac:dyDescent="0.2">
      <c r="A227" s="34" t="s">
        <v>531</v>
      </c>
      <c r="B227" s="30" t="s">
        <v>532</v>
      </c>
      <c r="C227" s="30" t="s">
        <v>1040</v>
      </c>
      <c r="D227" s="34" t="s">
        <v>553</v>
      </c>
      <c r="E227" s="31" t="s">
        <v>554</v>
      </c>
      <c r="F227" s="30" t="s">
        <v>553</v>
      </c>
      <c r="G227" s="68">
        <v>-3.9177182590780326</v>
      </c>
      <c r="H227" s="68">
        <v>-1.2786088735455826E-2</v>
      </c>
      <c r="I227" s="68" t="s">
        <v>1230</v>
      </c>
      <c r="J227" s="68" t="s">
        <v>1230</v>
      </c>
      <c r="K227" s="68">
        <v>-4.7013487475915223</v>
      </c>
      <c r="L227" s="68">
        <v>-3.031221582297666</v>
      </c>
      <c r="M227" s="68">
        <v>11.712649661634565</v>
      </c>
      <c r="N227" s="68">
        <v>13.275613275613276</v>
      </c>
      <c r="O227" s="68">
        <v>-17.990654205607477</v>
      </c>
      <c r="P227" s="68">
        <v>-5.9156273427383628</v>
      </c>
      <c r="Q227" s="68">
        <v>0</v>
      </c>
      <c r="R227" s="68">
        <v>5.0424363454817778</v>
      </c>
      <c r="S227" s="68">
        <v>-16.264090177133657</v>
      </c>
      <c r="T227" s="68">
        <v>-0.87967326421614833</v>
      </c>
      <c r="U227" s="68">
        <v>7.4868474301902062</v>
      </c>
      <c r="V227" s="68">
        <v>-13.543156890796377</v>
      </c>
      <c r="W227" s="68">
        <v>-16.399082568807337</v>
      </c>
      <c r="X227" s="68">
        <v>-17.454757734967892</v>
      </c>
      <c r="Y227" s="68">
        <v>-2.2080185938407904</v>
      </c>
      <c r="Z227" s="68">
        <v>-5.3507728894173603</v>
      </c>
      <c r="AA227" s="68">
        <v>-6.3973063973063971</v>
      </c>
      <c r="AB227" s="68">
        <v>0.5125815470643057</v>
      </c>
      <c r="AC227" s="68">
        <v>1.2539184952978055</v>
      </c>
    </row>
    <row r="228" spans="1:29" ht="15" customHeight="1" x14ac:dyDescent="0.2">
      <c r="A228" s="34" t="s">
        <v>531</v>
      </c>
      <c r="B228" s="30" t="s">
        <v>532</v>
      </c>
      <c r="C228" s="30" t="s">
        <v>1041</v>
      </c>
      <c r="D228" s="34" t="s">
        <v>555</v>
      </c>
      <c r="E228" s="31" t="s">
        <v>556</v>
      </c>
      <c r="F228" s="30" t="s">
        <v>555</v>
      </c>
      <c r="G228" s="68">
        <v>-3.296703296703297</v>
      </c>
      <c r="H228" s="68">
        <v>-0.27247956403269752</v>
      </c>
      <c r="I228" s="68" t="s">
        <v>1230</v>
      </c>
      <c r="J228" s="68" t="s">
        <v>1230</v>
      </c>
      <c r="K228" s="68">
        <v>-7.4468085106382977</v>
      </c>
      <c r="L228" s="68">
        <v>-2.3158869847151458</v>
      </c>
      <c r="M228" s="68">
        <v>12.529182879377432</v>
      </c>
      <c r="N228" s="68">
        <v>16.894977168949772</v>
      </c>
      <c r="O228" s="68">
        <v>-28.389154704944179</v>
      </c>
      <c r="P228" s="68">
        <v>-4.041131105398458</v>
      </c>
      <c r="Q228" s="68">
        <v>-8.560558021559924</v>
      </c>
      <c r="R228" s="68">
        <v>-8.8888888888888892E-2</v>
      </c>
      <c r="S228" s="68">
        <v>-29.646017699115045</v>
      </c>
      <c r="T228" s="68">
        <v>-7.4759437453737974</v>
      </c>
      <c r="U228" s="68">
        <v>-1.3254786450662739</v>
      </c>
      <c r="V228" s="68">
        <v>45.336008024072214</v>
      </c>
      <c r="W228" s="68">
        <v>-20.525869380831214</v>
      </c>
      <c r="X228" s="68">
        <v>-9.9189502122732538</v>
      </c>
      <c r="Y228" s="68">
        <v>-2.9435813573180702</v>
      </c>
      <c r="Z228" s="68">
        <v>-9.6153846153846168</v>
      </c>
      <c r="AA228" s="68">
        <v>-13.286713286713287</v>
      </c>
      <c r="AB228" s="68">
        <v>0.98103335513407453</v>
      </c>
      <c r="AC228" s="68">
        <v>-2.1276595744680851</v>
      </c>
    </row>
    <row r="229" spans="1:29" ht="15" customHeight="1" x14ac:dyDescent="0.2">
      <c r="A229" s="34" t="s">
        <v>531</v>
      </c>
      <c r="B229" s="30" t="s">
        <v>532</v>
      </c>
      <c r="C229" s="30" t="s">
        <v>1042</v>
      </c>
      <c r="D229" s="34" t="s">
        <v>557</v>
      </c>
      <c r="E229" s="31" t="s">
        <v>558</v>
      </c>
      <c r="F229" s="30" t="s">
        <v>557</v>
      </c>
      <c r="G229" s="68">
        <v>-2.3997549186466065</v>
      </c>
      <c r="H229" s="68">
        <v>7.343584305408271</v>
      </c>
      <c r="I229" s="68" t="s">
        <v>1230</v>
      </c>
      <c r="J229" s="68" t="s">
        <v>1230</v>
      </c>
      <c r="K229" s="68">
        <v>-2.3628354024829794</v>
      </c>
      <c r="L229" s="68">
        <v>3.8228735266008282</v>
      </c>
      <c r="M229" s="68">
        <v>25.630252100840334</v>
      </c>
      <c r="N229" s="68">
        <v>19.074333800841515</v>
      </c>
      <c r="O229" s="68">
        <v>-30.524642289348169</v>
      </c>
      <c r="P229" s="68">
        <v>0.34029389017788092</v>
      </c>
      <c r="Q229" s="68">
        <v>14.328507239141288</v>
      </c>
      <c r="R229" s="68">
        <v>14.249843063402384</v>
      </c>
      <c r="S229" s="68">
        <v>14.634146341463413</v>
      </c>
      <c r="T229" s="68">
        <v>-0.65947242206235013</v>
      </c>
      <c r="U229" s="68">
        <v>-1.0030864197530864</v>
      </c>
      <c r="V229" s="68">
        <v>-1.0771992818671454</v>
      </c>
      <c r="W229" s="68">
        <v>-16.716641679160421</v>
      </c>
      <c r="X229" s="68">
        <v>1.1695906432748537</v>
      </c>
      <c r="Y229" s="68">
        <v>-0.92753623188405798</v>
      </c>
      <c r="Z229" s="68">
        <v>-42.954656265236466</v>
      </c>
      <c r="AA229" s="68">
        <v>-32.993197278911559</v>
      </c>
      <c r="AB229" s="68">
        <v>11.793746571585299</v>
      </c>
      <c r="AC229" s="68">
        <v>-20.437956204379564</v>
      </c>
    </row>
    <row r="230" spans="1:29" ht="15" customHeight="1" x14ac:dyDescent="0.2">
      <c r="A230" s="34" t="s">
        <v>531</v>
      </c>
      <c r="B230" s="30" t="s">
        <v>532</v>
      </c>
      <c r="C230" s="30" t="s">
        <v>1043</v>
      </c>
      <c r="D230" s="34" t="s">
        <v>559</v>
      </c>
      <c r="E230" s="31" t="s">
        <v>560</v>
      </c>
      <c r="F230" s="30" t="s">
        <v>559</v>
      </c>
      <c r="G230" s="68">
        <v>-3.7836828676333312</v>
      </c>
      <c r="H230" s="68">
        <v>7.8743545611015486</v>
      </c>
      <c r="I230" s="68" t="s">
        <v>1230</v>
      </c>
      <c r="J230" s="68" t="s">
        <v>1230</v>
      </c>
      <c r="K230" s="68">
        <v>7.6511094108645747E-2</v>
      </c>
      <c r="L230" s="68">
        <v>5.2813425468904249</v>
      </c>
      <c r="M230" s="68">
        <v>19.634703196347029</v>
      </c>
      <c r="N230" s="68">
        <v>23.589743589743588</v>
      </c>
      <c r="O230" s="68">
        <v>-40.206185567010309</v>
      </c>
      <c r="P230" s="68">
        <v>-13.643973214285715</v>
      </c>
      <c r="Q230" s="68">
        <v>-30.210325047801145</v>
      </c>
      <c r="R230" s="68">
        <v>-27.561556791104053</v>
      </c>
      <c r="S230" s="68">
        <v>-40.967741935483872</v>
      </c>
      <c r="T230" s="68">
        <v>-13.803475935828876</v>
      </c>
      <c r="U230" s="68">
        <v>34.394904458598724</v>
      </c>
      <c r="V230" s="68">
        <v>52</v>
      </c>
      <c r="W230" s="68">
        <v>-27.245508982035926</v>
      </c>
      <c r="X230" s="68">
        <v>-6.4406779661016946</v>
      </c>
      <c r="Y230" s="68">
        <v>-7.3194856577645888</v>
      </c>
      <c r="Z230" s="68">
        <v>11.783783783783784</v>
      </c>
      <c r="AA230" s="68">
        <v>16.304347826086957</v>
      </c>
      <c r="AB230" s="68">
        <v>9.0188305252725485</v>
      </c>
      <c r="AC230" s="68">
        <v>2.0491803278688523</v>
      </c>
    </row>
    <row r="231" spans="1:29" ht="15" customHeight="1" x14ac:dyDescent="0.2">
      <c r="A231" s="34" t="s">
        <v>531</v>
      </c>
      <c r="B231" s="30" t="s">
        <v>532</v>
      </c>
      <c r="C231" s="30" t="s">
        <v>1044</v>
      </c>
      <c r="D231" s="34" t="s">
        <v>561</v>
      </c>
      <c r="E231" s="31" t="s">
        <v>562</v>
      </c>
      <c r="F231" s="30" t="s">
        <v>561</v>
      </c>
      <c r="G231" s="68">
        <v>-3.4472802864072061</v>
      </c>
      <c r="H231" s="68">
        <v>3.7820015515903807</v>
      </c>
      <c r="I231" s="68" t="s">
        <v>1230</v>
      </c>
      <c r="J231" s="68" t="s">
        <v>1230</v>
      </c>
      <c r="K231" s="68">
        <v>1.2202562538133008</v>
      </c>
      <c r="L231" s="68">
        <v>-3.4153691612255148</v>
      </c>
      <c r="M231" s="68">
        <v>15.934426229508198</v>
      </c>
      <c r="N231" s="68">
        <v>31.786542923433874</v>
      </c>
      <c r="O231" s="68">
        <v>-18.281938325991192</v>
      </c>
      <c r="P231" s="68">
        <v>-11.031884837885107</v>
      </c>
      <c r="Q231" s="68">
        <v>-26.56875834445928</v>
      </c>
      <c r="R231" s="68">
        <v>-35.662063363119415</v>
      </c>
      <c r="S231" s="68">
        <v>15.355805243445692</v>
      </c>
      <c r="T231" s="68">
        <v>-11.246200607902736</v>
      </c>
      <c r="U231" s="68">
        <v>15.140845070422534</v>
      </c>
      <c r="V231" s="68">
        <v>4.5112781954887211</v>
      </c>
      <c r="W231" s="68">
        <v>-6.2155782848151064</v>
      </c>
      <c r="X231" s="68">
        <v>-5.9442724458204328</v>
      </c>
      <c r="Y231" s="68">
        <v>2.4288107202680065</v>
      </c>
      <c r="Z231" s="68">
        <v>-8.153701968134957</v>
      </c>
      <c r="AA231" s="68">
        <v>-13.888888888888889</v>
      </c>
      <c r="AB231" s="68">
        <v>3.8428693424423574</v>
      </c>
      <c r="AC231" s="68">
        <v>2.6119402985074625</v>
      </c>
    </row>
    <row r="232" spans="1:29" ht="15" customHeight="1" x14ac:dyDescent="0.2">
      <c r="A232" s="34" t="s">
        <v>531</v>
      </c>
      <c r="B232" s="30" t="s">
        <v>532</v>
      </c>
      <c r="C232" s="30" t="s">
        <v>1045</v>
      </c>
      <c r="D232" s="34" t="s">
        <v>563</v>
      </c>
      <c r="E232" s="31" t="s">
        <v>564</v>
      </c>
      <c r="F232" s="30" t="s">
        <v>563</v>
      </c>
      <c r="G232" s="68">
        <v>-10.647392554597031</v>
      </c>
      <c r="H232" s="68">
        <v>-1.3296104241457253E-2</v>
      </c>
      <c r="I232" s="68" t="s">
        <v>1230</v>
      </c>
      <c r="J232" s="68" t="s">
        <v>1230</v>
      </c>
      <c r="K232" s="68">
        <v>-8.2238236540907153</v>
      </c>
      <c r="L232" s="68">
        <v>-4.6713917525773194</v>
      </c>
      <c r="M232" s="68">
        <v>16.447688564476888</v>
      </c>
      <c r="N232" s="68">
        <v>24.740124740124742</v>
      </c>
      <c r="O232" s="68">
        <v>-23.1433506044905</v>
      </c>
      <c r="P232" s="68">
        <v>-19.803231338568462</v>
      </c>
      <c r="Q232" s="68">
        <v>-31.736526946107784</v>
      </c>
      <c r="R232" s="68">
        <v>-33.22072072072072</v>
      </c>
      <c r="S232" s="68">
        <v>-25.063291139240505</v>
      </c>
      <c r="T232" s="68">
        <v>-16.784369114877588</v>
      </c>
      <c r="U232" s="68">
        <v>-4.0935672514619883</v>
      </c>
      <c r="V232" s="68">
        <v>-19.780219780219781</v>
      </c>
      <c r="W232" s="68">
        <v>-32.807762280169797</v>
      </c>
      <c r="X232" s="68">
        <v>-7.637729549248748</v>
      </c>
      <c r="Y232" s="68">
        <v>-22.346640701071081</v>
      </c>
      <c r="Z232" s="68">
        <v>-1.7699115044247788</v>
      </c>
      <c r="AA232" s="68">
        <v>-19.473684210526315</v>
      </c>
      <c r="AB232" s="68">
        <v>2.7975863960504661</v>
      </c>
      <c r="AC232" s="68">
        <v>-13.411764705882353</v>
      </c>
    </row>
    <row r="233" spans="1:29" ht="15" customHeight="1" x14ac:dyDescent="0.2">
      <c r="A233" s="34" t="s">
        <v>531</v>
      </c>
      <c r="B233" s="30" t="s">
        <v>532</v>
      </c>
      <c r="C233" s="30" t="s">
        <v>1046</v>
      </c>
      <c r="D233" s="34" t="s">
        <v>565</v>
      </c>
      <c r="E233" s="31" t="s">
        <v>566</v>
      </c>
      <c r="F233" s="30" t="s">
        <v>565</v>
      </c>
      <c r="G233" s="68">
        <v>-8.4147019131539249</v>
      </c>
      <c r="H233" s="68">
        <v>-2.5522332040535467</v>
      </c>
      <c r="I233" s="68" t="s">
        <v>1230</v>
      </c>
      <c r="J233" s="68" t="s">
        <v>1230</v>
      </c>
      <c r="K233" s="68">
        <v>-8.2080455099553031</v>
      </c>
      <c r="L233" s="68">
        <v>-5.0783517121300061</v>
      </c>
      <c r="M233" s="68">
        <v>8.2093134901584257</v>
      </c>
      <c r="N233" s="68">
        <v>21.124031007751938</v>
      </c>
      <c r="O233" s="68">
        <v>-35.980551053484604</v>
      </c>
      <c r="P233" s="68">
        <v>-14.001359355277213</v>
      </c>
      <c r="Q233" s="68">
        <v>-20.539968237162519</v>
      </c>
      <c r="R233" s="68">
        <v>-16.910229645093946</v>
      </c>
      <c r="S233" s="68">
        <v>-32.079646017699112</v>
      </c>
      <c r="T233" s="68">
        <v>-22.835038682305964</v>
      </c>
      <c r="U233" s="68">
        <v>2.5641025641025639</v>
      </c>
      <c r="V233" s="68">
        <v>25.89792060491493</v>
      </c>
      <c r="W233" s="68">
        <v>-23.193916349809886</v>
      </c>
      <c r="X233" s="68">
        <v>-1.7269736842105265</v>
      </c>
      <c r="Y233" s="68">
        <v>-6.7922374429223744</v>
      </c>
      <c r="Z233" s="68">
        <v>-16.536380036079372</v>
      </c>
      <c r="AA233" s="68">
        <v>-36.057692307692307</v>
      </c>
      <c r="AB233" s="68">
        <v>9.4483568075117379</v>
      </c>
      <c r="AC233" s="68">
        <v>-11.990950226244344</v>
      </c>
    </row>
    <row r="234" spans="1:29" ht="15" customHeight="1" x14ac:dyDescent="0.2">
      <c r="A234" s="34" t="s">
        <v>531</v>
      </c>
      <c r="B234" s="30" t="s">
        <v>532</v>
      </c>
      <c r="C234" s="30" t="s">
        <v>1047</v>
      </c>
      <c r="D234" s="34" t="s">
        <v>567</v>
      </c>
      <c r="E234" s="31" t="s">
        <v>568</v>
      </c>
      <c r="F234" s="30" t="s">
        <v>567</v>
      </c>
      <c r="G234" s="68">
        <v>-11.930384444114592</v>
      </c>
      <c r="H234" s="68">
        <v>-1.6249800860283576</v>
      </c>
      <c r="I234" s="68" t="s">
        <v>1230</v>
      </c>
      <c r="J234" s="68" t="s">
        <v>1230</v>
      </c>
      <c r="K234" s="68">
        <v>-10.1187648456057</v>
      </c>
      <c r="L234" s="68">
        <v>-2.7710843373493974</v>
      </c>
      <c r="M234" s="68">
        <v>10.852713178294573</v>
      </c>
      <c r="N234" s="68">
        <v>4.9632352941176467</v>
      </c>
      <c r="O234" s="68">
        <v>-23.640483383685801</v>
      </c>
      <c r="P234" s="68">
        <v>-17.02672186676703</v>
      </c>
      <c r="Q234" s="68">
        <v>-17.933810375670841</v>
      </c>
      <c r="R234" s="68">
        <v>-8.736559139784946</v>
      </c>
      <c r="S234" s="68">
        <v>-36.229946524064175</v>
      </c>
      <c r="T234" s="68">
        <v>-18.440996030313965</v>
      </c>
      <c r="U234" s="68">
        <v>-0.2545608824777259</v>
      </c>
      <c r="V234" s="68">
        <v>-8.9381207028265859</v>
      </c>
      <c r="W234" s="68">
        <v>-24.657534246575342</v>
      </c>
      <c r="X234" s="68">
        <v>-27.264808362369337</v>
      </c>
      <c r="Y234" s="68">
        <v>-1.9581363943281564</v>
      </c>
      <c r="Z234" s="68">
        <v>-25</v>
      </c>
      <c r="AA234" s="68">
        <v>-15.343915343915343</v>
      </c>
      <c r="AB234" s="68">
        <v>-3.3383915022761759</v>
      </c>
      <c r="AC234" s="68">
        <v>-15.6794425087108</v>
      </c>
    </row>
    <row r="235" spans="1:29" ht="15" customHeight="1" x14ac:dyDescent="0.2">
      <c r="A235" s="34" t="s">
        <v>531</v>
      </c>
      <c r="B235" s="30" t="s">
        <v>532</v>
      </c>
      <c r="C235" s="30" t="s">
        <v>1048</v>
      </c>
      <c r="D235" s="34" t="s">
        <v>569</v>
      </c>
      <c r="E235" s="31" t="s">
        <v>570</v>
      </c>
      <c r="F235" s="30" t="s">
        <v>569</v>
      </c>
      <c r="G235" s="68">
        <v>-12.208539416574139</v>
      </c>
      <c r="H235" s="68">
        <v>0.71130733382389011</v>
      </c>
      <c r="I235" s="68" t="s">
        <v>1230</v>
      </c>
      <c r="J235" s="68" t="s">
        <v>1230</v>
      </c>
      <c r="K235" s="68">
        <v>-0.39370078740157477</v>
      </c>
      <c r="L235" s="68">
        <v>-7.5525269733106191</v>
      </c>
      <c r="M235" s="68">
        <v>16.091954022988507</v>
      </c>
      <c r="N235" s="68">
        <v>12.365591397849462</v>
      </c>
      <c r="O235" s="68">
        <v>-39.947437582128778</v>
      </c>
      <c r="P235" s="68">
        <v>-21.215112626761197</v>
      </c>
      <c r="Q235" s="68">
        <v>-24.280973451327434</v>
      </c>
      <c r="R235" s="68">
        <v>-21.89668465690054</v>
      </c>
      <c r="S235" s="68">
        <v>-30.332681017612522</v>
      </c>
      <c r="T235" s="68">
        <v>-19.578313253012048</v>
      </c>
      <c r="U235" s="68">
        <v>-30.048780487804876</v>
      </c>
      <c r="V235" s="68">
        <v>6.7586206896551717</v>
      </c>
      <c r="W235" s="68">
        <v>-24.003009781790823</v>
      </c>
      <c r="X235" s="68">
        <v>-23.317013463892287</v>
      </c>
      <c r="Y235" s="68">
        <v>6.179775280898876</v>
      </c>
      <c r="Z235" s="68">
        <v>-1.6378525932666061</v>
      </c>
      <c r="AA235" s="68">
        <v>-3.90625</v>
      </c>
      <c r="AB235" s="68">
        <v>10.321489001692047</v>
      </c>
      <c r="AC235" s="68">
        <v>12.345679012345679</v>
      </c>
    </row>
    <row r="236" spans="1:29" ht="15" customHeight="1" x14ac:dyDescent="0.2">
      <c r="A236" s="34" t="s">
        <v>531</v>
      </c>
      <c r="B236" s="30" t="s">
        <v>532</v>
      </c>
      <c r="C236" s="30" t="s">
        <v>1049</v>
      </c>
      <c r="D236" s="34" t="s">
        <v>571</v>
      </c>
      <c r="E236" s="31" t="s">
        <v>572</v>
      </c>
      <c r="F236" s="30" t="s">
        <v>571</v>
      </c>
      <c r="G236" s="68">
        <v>-5.0665085147843767</v>
      </c>
      <c r="H236" s="68">
        <v>5.7636887608069169E-2</v>
      </c>
      <c r="I236" s="68" t="s">
        <v>1230</v>
      </c>
      <c r="J236" s="68" t="s">
        <v>1230</v>
      </c>
      <c r="K236" s="68">
        <v>-6.0035842293906807</v>
      </c>
      <c r="L236" s="68">
        <v>-3.6127167630057806</v>
      </c>
      <c r="M236" s="68">
        <v>12.293388429752067</v>
      </c>
      <c r="N236" s="68">
        <v>13.834951456310678</v>
      </c>
      <c r="O236" s="68">
        <v>-28.74493927125506</v>
      </c>
      <c r="P236" s="68">
        <v>-11.680672268907562</v>
      </c>
      <c r="Q236" s="68">
        <v>-27.586206896551722</v>
      </c>
      <c r="R236" s="68">
        <v>-32.613908872901682</v>
      </c>
      <c r="S236" s="68">
        <v>6.5040650406504072</v>
      </c>
      <c r="T236" s="68">
        <v>-19.425675675675674</v>
      </c>
      <c r="U236" s="68">
        <v>-11.386138613861387</v>
      </c>
      <c r="V236" s="68">
        <v>21.028037383177569</v>
      </c>
      <c r="W236" s="68">
        <v>-1.5898251192368837</v>
      </c>
      <c r="X236" s="68">
        <v>-8.2901554404145088</v>
      </c>
      <c r="Y236" s="68">
        <v>0.89628681177976954</v>
      </c>
      <c r="Z236" s="68">
        <v>-8.0827067669172923</v>
      </c>
      <c r="AA236" s="68">
        <v>-8.791208791208792</v>
      </c>
      <c r="AB236" s="68">
        <v>4.2475728155339807</v>
      </c>
      <c r="AC236" s="68">
        <v>14.285714285714285</v>
      </c>
    </row>
    <row r="237" spans="1:29" ht="15" customHeight="1" x14ac:dyDescent="0.2">
      <c r="A237" s="34" t="s">
        <v>531</v>
      </c>
      <c r="B237" s="30" t="s">
        <v>532</v>
      </c>
      <c r="C237" s="30" t="s">
        <v>1050</v>
      </c>
      <c r="D237" s="34" t="s">
        <v>573</v>
      </c>
      <c r="E237" s="31" t="s">
        <v>574</v>
      </c>
      <c r="F237" s="30" t="s">
        <v>573</v>
      </c>
      <c r="G237" s="68">
        <v>-3.7990805168986084</v>
      </c>
      <c r="H237" s="68">
        <v>1.5920070267896356</v>
      </c>
      <c r="I237" s="68" t="s">
        <v>1230</v>
      </c>
      <c r="J237" s="68" t="s">
        <v>1230</v>
      </c>
      <c r="K237" s="68">
        <v>-2.3226616446955428</v>
      </c>
      <c r="L237" s="68">
        <v>-6.48411263239473</v>
      </c>
      <c r="M237" s="68">
        <v>22.885085574572127</v>
      </c>
      <c r="N237" s="68">
        <v>21.58203125</v>
      </c>
      <c r="O237" s="68">
        <v>-2.8688524590163933</v>
      </c>
      <c r="P237" s="68">
        <v>-10.388239728609122</v>
      </c>
      <c r="Q237" s="68">
        <v>-11.009523809523809</v>
      </c>
      <c r="R237" s="68">
        <v>-4.1645244215938302</v>
      </c>
      <c r="S237" s="68">
        <v>-30.588235294117649</v>
      </c>
      <c r="T237" s="68">
        <v>-16.645846346033728</v>
      </c>
      <c r="U237" s="68">
        <v>4.1791044776119408</v>
      </c>
      <c r="V237" s="68">
        <v>0.42881646655231564</v>
      </c>
      <c r="W237" s="68">
        <v>-15.951492537313433</v>
      </c>
      <c r="X237" s="68">
        <v>-11.55440414507772</v>
      </c>
      <c r="Y237" s="68">
        <v>0</v>
      </c>
      <c r="Z237" s="68">
        <v>-6.009310198899704</v>
      </c>
      <c r="AA237" s="68">
        <v>-5.2356020942408374</v>
      </c>
      <c r="AB237" s="68">
        <v>0.7698887938408896</v>
      </c>
      <c r="AC237" s="68">
        <v>-6.4908722109533468</v>
      </c>
    </row>
    <row r="238" spans="1:29" ht="15" customHeight="1" x14ac:dyDescent="0.2">
      <c r="A238" s="34" t="s">
        <v>531</v>
      </c>
      <c r="B238" s="30" t="s">
        <v>532</v>
      </c>
      <c r="C238" s="30" t="s">
        <v>1051</v>
      </c>
      <c r="D238" s="34" t="s">
        <v>575</v>
      </c>
      <c r="E238" s="31" t="s">
        <v>576</v>
      </c>
      <c r="F238" s="30" t="s">
        <v>575</v>
      </c>
      <c r="G238" s="68">
        <v>-4.4384156266956047</v>
      </c>
      <c r="H238" s="68">
        <v>-4.6486995410144756</v>
      </c>
      <c r="I238" s="68" t="s">
        <v>1230</v>
      </c>
      <c r="J238" s="68" t="s">
        <v>1230</v>
      </c>
      <c r="K238" s="68">
        <v>-11.652922194334888</v>
      </c>
      <c r="L238" s="68">
        <v>-5.4517611026033688</v>
      </c>
      <c r="M238" s="68">
        <v>4.3050430504305046</v>
      </c>
      <c r="N238" s="68">
        <v>-1.6304347826086956</v>
      </c>
      <c r="O238" s="68">
        <v>-34.66796875</v>
      </c>
      <c r="P238" s="68">
        <v>-2.8172891621547214</v>
      </c>
      <c r="Q238" s="68">
        <v>-4.7459050818983624</v>
      </c>
      <c r="R238" s="68">
        <v>-6.9129287598944584</v>
      </c>
      <c r="S238" s="68">
        <v>3.7037037037037033</v>
      </c>
      <c r="T238" s="68">
        <v>-3.395630429060279</v>
      </c>
      <c r="U238" s="68">
        <v>-9.4795539033457246</v>
      </c>
      <c r="V238" s="68">
        <v>0.58365758754863817</v>
      </c>
      <c r="W238" s="68">
        <v>-8.1214109926168998</v>
      </c>
      <c r="X238" s="68">
        <v>3.3524121013900245</v>
      </c>
      <c r="Y238" s="68">
        <v>-4.1511194029850751</v>
      </c>
      <c r="Z238" s="68">
        <v>-4.2400521852576647</v>
      </c>
      <c r="AA238" s="68">
        <v>-10.097719869706841</v>
      </c>
      <c r="AB238" s="68">
        <v>0.79588014981273414</v>
      </c>
      <c r="AC238" s="68">
        <v>2.6954177897574128</v>
      </c>
    </row>
    <row r="239" spans="1:29" ht="15" customHeight="1" x14ac:dyDescent="0.2">
      <c r="A239" s="34" t="s">
        <v>531</v>
      </c>
      <c r="B239" s="30" t="s">
        <v>532</v>
      </c>
      <c r="C239" s="30" t="s">
        <v>1052</v>
      </c>
      <c r="D239" s="34" t="s">
        <v>577</v>
      </c>
      <c r="E239" s="31" t="s">
        <v>578</v>
      </c>
      <c r="F239" s="30" t="s">
        <v>577</v>
      </c>
      <c r="G239" s="68">
        <v>-7.3117812974614882</v>
      </c>
      <c r="H239" s="68">
        <v>3.4516523867809052</v>
      </c>
      <c r="I239" s="68" t="s">
        <v>1230</v>
      </c>
      <c r="J239" s="68" t="s">
        <v>1230</v>
      </c>
      <c r="K239" s="68">
        <v>-9.6296296296296298</v>
      </c>
      <c r="L239" s="68">
        <v>10.435339308578746</v>
      </c>
      <c r="M239" s="68">
        <v>9.2228864218616557</v>
      </c>
      <c r="N239" s="68">
        <v>15.789473684210526</v>
      </c>
      <c r="O239" s="68">
        <v>-13.381995133819952</v>
      </c>
      <c r="P239" s="68">
        <v>-17.271307064745702</v>
      </c>
      <c r="Q239" s="68">
        <v>-25.385934819897081</v>
      </c>
      <c r="R239" s="68">
        <v>-31.212121212121215</v>
      </c>
      <c r="S239" s="68">
        <v>7.3863636363636367</v>
      </c>
      <c r="T239" s="68">
        <v>-27.27272727272727</v>
      </c>
      <c r="U239" s="68">
        <v>-27.038626609442062</v>
      </c>
      <c r="V239" s="68">
        <v>-11.285266457680251</v>
      </c>
      <c r="W239" s="68">
        <v>11.923688394276629</v>
      </c>
      <c r="X239" s="68">
        <v>-7.0921985815602842</v>
      </c>
      <c r="Y239" s="68">
        <v>0.5988023952095809</v>
      </c>
      <c r="Z239" s="68">
        <v>-27.8125</v>
      </c>
      <c r="AA239" s="68">
        <v>-15.53398058252427</v>
      </c>
      <c r="AB239" s="68">
        <v>11.328527291452112</v>
      </c>
      <c r="AC239" s="68">
        <v>6.6350710900473935</v>
      </c>
    </row>
    <row r="240" spans="1:29" ht="15" customHeight="1" x14ac:dyDescent="0.2">
      <c r="A240" s="34" t="s">
        <v>531</v>
      </c>
      <c r="B240" s="30" t="s">
        <v>532</v>
      </c>
      <c r="C240" s="30" t="s">
        <v>1053</v>
      </c>
      <c r="D240" s="34" t="s">
        <v>579</v>
      </c>
      <c r="E240" s="31" t="s">
        <v>580</v>
      </c>
      <c r="F240" s="30" t="s">
        <v>579</v>
      </c>
      <c r="G240" s="68">
        <v>-0.80734383877044524</v>
      </c>
      <c r="H240" s="68">
        <v>6.6018144059460049</v>
      </c>
      <c r="I240" s="68" t="s">
        <v>1230</v>
      </c>
      <c r="J240" s="68" t="s">
        <v>1230</v>
      </c>
      <c r="K240" s="68">
        <v>2.2687609075043627</v>
      </c>
      <c r="L240" s="68">
        <v>4.8195811254100427</v>
      </c>
      <c r="M240" s="68">
        <v>14.946004319654428</v>
      </c>
      <c r="N240" s="68">
        <v>23.5</v>
      </c>
      <c r="O240" s="68">
        <v>-37.793555434188967</v>
      </c>
      <c r="P240" s="68">
        <v>1.3791101110546564</v>
      </c>
      <c r="Q240" s="68">
        <v>-12.97828335056877</v>
      </c>
      <c r="R240" s="68">
        <v>-9.2682926829268286</v>
      </c>
      <c r="S240" s="68">
        <v>-23.647294589178355</v>
      </c>
      <c r="T240" s="68">
        <v>1.2118018967334034</v>
      </c>
      <c r="U240" s="68">
        <v>22.091152815013405</v>
      </c>
      <c r="V240" s="68">
        <v>-13.310580204778159</v>
      </c>
      <c r="W240" s="68">
        <v>1.2306046013911183</v>
      </c>
      <c r="X240" s="68">
        <v>1.0195867990340757</v>
      </c>
      <c r="Y240" s="68">
        <v>-9.6292729898892634E-2</v>
      </c>
      <c r="Z240" s="68">
        <v>-23.562645397141907</v>
      </c>
      <c r="AA240" s="68">
        <v>-16.25</v>
      </c>
      <c r="AB240" s="68">
        <v>8.777120315581854</v>
      </c>
      <c r="AC240" s="68">
        <v>5.5309734513274336</v>
      </c>
    </row>
    <row r="241" spans="1:29" ht="15" customHeight="1" x14ac:dyDescent="0.2">
      <c r="A241" s="34" t="s">
        <v>531</v>
      </c>
      <c r="B241" s="30" t="s">
        <v>532</v>
      </c>
      <c r="C241" s="30" t="s">
        <v>1054</v>
      </c>
      <c r="D241" s="34" t="s">
        <v>581</v>
      </c>
      <c r="E241" s="31" t="s">
        <v>582</v>
      </c>
      <c r="F241" s="30" t="s">
        <v>581</v>
      </c>
      <c r="G241" s="68">
        <v>0.8824795523030563</v>
      </c>
      <c r="H241" s="68">
        <v>9.8111469368954403</v>
      </c>
      <c r="I241" s="68" t="s">
        <v>1230</v>
      </c>
      <c r="J241" s="68" t="s">
        <v>1230</v>
      </c>
      <c r="K241" s="68">
        <v>2.3057644110275688</v>
      </c>
      <c r="L241" s="68">
        <v>11.670989255279734</v>
      </c>
      <c r="M241" s="68">
        <v>15.41436464088398</v>
      </c>
      <c r="N241" s="68">
        <v>39.70893970893971</v>
      </c>
      <c r="O241" s="68">
        <v>-16.33986928104575</v>
      </c>
      <c r="P241" s="68">
        <v>-4.2589437819420786</v>
      </c>
      <c r="Q241" s="68">
        <v>-19.978746014877792</v>
      </c>
      <c r="R241" s="68">
        <v>-26.170072511535924</v>
      </c>
      <c r="S241" s="68">
        <v>5.7534246575342465</v>
      </c>
      <c r="T241" s="68">
        <v>-8.4961167333490231</v>
      </c>
      <c r="U241" s="68">
        <v>2.916160388821385</v>
      </c>
      <c r="V241" s="68">
        <v>61.170212765957444</v>
      </c>
      <c r="W241" s="68">
        <v>1.0734929810074318</v>
      </c>
      <c r="X241" s="68">
        <v>6.1003163126976956</v>
      </c>
      <c r="Y241" s="68">
        <v>7.7922077922077921</v>
      </c>
      <c r="Z241" s="68">
        <v>-18.260869565217391</v>
      </c>
      <c r="AA241" s="68">
        <v>-17.142857142857142</v>
      </c>
      <c r="AB241" s="68">
        <v>10.727681920480119</v>
      </c>
      <c r="AC241" s="68">
        <v>15.384615384615385</v>
      </c>
    </row>
    <row r="242" spans="1:29" ht="15" customHeight="1" x14ac:dyDescent="0.2">
      <c r="A242" s="34" t="s">
        <v>531</v>
      </c>
      <c r="B242" s="30" t="s">
        <v>532</v>
      </c>
      <c r="C242" s="30" t="s">
        <v>1055</v>
      </c>
      <c r="D242" s="34" t="s">
        <v>583</v>
      </c>
      <c r="E242" s="31" t="s">
        <v>584</v>
      </c>
      <c r="F242" s="30" t="s">
        <v>583</v>
      </c>
      <c r="G242" s="68">
        <v>-11.311135892942488</v>
      </c>
      <c r="H242" s="68">
        <v>-0.16600265604249667</v>
      </c>
      <c r="I242" s="68" t="s">
        <v>1230</v>
      </c>
      <c r="J242" s="68" t="s">
        <v>1230</v>
      </c>
      <c r="K242" s="68">
        <v>-5.3571428571428568</v>
      </c>
      <c r="L242" s="68">
        <v>-1.834862385321101</v>
      </c>
      <c r="M242" s="68">
        <v>7.0960698689956327</v>
      </c>
      <c r="N242" s="68">
        <v>-7.8431372549019605</v>
      </c>
      <c r="O242" s="68">
        <v>-20.233463035019454</v>
      </c>
      <c r="P242" s="68">
        <v>-17.672682016179216</v>
      </c>
      <c r="Q242" s="68">
        <v>-27.100840336134453</v>
      </c>
      <c r="R242" s="68">
        <v>-27.668659265584971</v>
      </c>
      <c r="S242" s="68">
        <v>-24.5136186770428</v>
      </c>
      <c r="T242" s="68">
        <v>-21.955330804888327</v>
      </c>
      <c r="U242" s="68">
        <v>-6.2111801242236027</v>
      </c>
      <c r="V242" s="68">
        <v>6.2927496580027356</v>
      </c>
      <c r="W242" s="68">
        <v>-12.959381044487428</v>
      </c>
      <c r="X242" s="68">
        <v>-16.174055829228244</v>
      </c>
      <c r="Y242" s="68">
        <v>-5.8761804826862534</v>
      </c>
      <c r="Z242" s="68">
        <v>-9.7928436911487751</v>
      </c>
      <c r="AA242" s="68" t="s">
        <v>1230</v>
      </c>
      <c r="AB242" s="68">
        <v>-9.3425605536332181</v>
      </c>
      <c r="AC242" s="68">
        <v>0.70422535211267612</v>
      </c>
    </row>
    <row r="243" spans="1:29" ht="15" customHeight="1" x14ac:dyDescent="0.2">
      <c r="A243" s="34" t="s">
        <v>531</v>
      </c>
      <c r="B243" s="30" t="s">
        <v>532</v>
      </c>
      <c r="C243" s="30" t="s">
        <v>1056</v>
      </c>
      <c r="D243" s="34" t="s">
        <v>585</v>
      </c>
      <c r="E243" s="31" t="s">
        <v>586</v>
      </c>
      <c r="F243" s="30" t="s">
        <v>585</v>
      </c>
      <c r="G243" s="68">
        <v>-8.1751953469243883</v>
      </c>
      <c r="H243" s="68">
        <v>-2.3674242424242422</v>
      </c>
      <c r="I243" s="68" t="s">
        <v>1230</v>
      </c>
      <c r="J243" s="68" t="s">
        <v>1230</v>
      </c>
      <c r="K243" s="68">
        <v>-8.3111702127659566</v>
      </c>
      <c r="L243" s="68">
        <v>-6.1027190332326287</v>
      </c>
      <c r="M243" s="68">
        <v>11.905882352941175</v>
      </c>
      <c r="N243" s="68">
        <v>7.8125</v>
      </c>
      <c r="O243" s="68">
        <v>-34.090909090909086</v>
      </c>
      <c r="P243" s="68">
        <v>-11.265726267632482</v>
      </c>
      <c r="Q243" s="68">
        <v>-12.194217939214234</v>
      </c>
      <c r="R243" s="68">
        <v>-10.868461147790756</v>
      </c>
      <c r="S243" s="68">
        <v>-15.775034293552812</v>
      </c>
      <c r="T243" s="68">
        <v>-13.966638394119309</v>
      </c>
      <c r="U243" s="68">
        <v>-1.4486578610992757</v>
      </c>
      <c r="V243" s="68">
        <v>-7.2115384615384608</v>
      </c>
      <c r="W243" s="68">
        <v>-4.2594385285575989</v>
      </c>
      <c r="X243" s="68">
        <v>-16.86476788517605</v>
      </c>
      <c r="Y243" s="68">
        <v>-5.9440559440559442</v>
      </c>
      <c r="Z243" s="68">
        <v>-4.6842325386867421</v>
      </c>
      <c r="AA243" s="68">
        <v>2.258064516129032</v>
      </c>
      <c r="AB243" s="68">
        <v>-1.5974440894568689</v>
      </c>
      <c r="AC243" s="68">
        <v>5.4913294797687859</v>
      </c>
    </row>
    <row r="244" spans="1:29" ht="15" customHeight="1" x14ac:dyDescent="0.2">
      <c r="A244" s="34" t="s">
        <v>531</v>
      </c>
      <c r="B244" s="30" t="s">
        <v>532</v>
      </c>
      <c r="C244" s="30" t="s">
        <v>1057</v>
      </c>
      <c r="D244" s="34" t="s">
        <v>587</v>
      </c>
      <c r="E244" s="31" t="s">
        <v>588</v>
      </c>
      <c r="F244" s="30" t="s">
        <v>587</v>
      </c>
      <c r="G244" s="68">
        <v>-6.492627144146855</v>
      </c>
      <c r="H244" s="68">
        <v>2.3980815347721824</v>
      </c>
      <c r="I244" s="68" t="s">
        <v>1230</v>
      </c>
      <c r="J244" s="68" t="s">
        <v>1230</v>
      </c>
      <c r="K244" s="68">
        <v>-1.7280240420736288</v>
      </c>
      <c r="L244" s="68">
        <v>-0.84580351333767079</v>
      </c>
      <c r="M244" s="68">
        <v>10.538461538461538</v>
      </c>
      <c r="N244" s="68">
        <v>26.797385620915033</v>
      </c>
      <c r="O244" s="68">
        <v>-10.76923076923077</v>
      </c>
      <c r="P244" s="68">
        <v>-16.122703763153201</v>
      </c>
      <c r="Q244" s="68">
        <v>-29.73661852166525</v>
      </c>
      <c r="R244" s="68">
        <v>-35.299901671583086</v>
      </c>
      <c r="S244" s="68">
        <v>5.625</v>
      </c>
      <c r="T244" s="68">
        <v>-12.766903914590747</v>
      </c>
      <c r="U244" s="68">
        <v>-7.731958762886598</v>
      </c>
      <c r="V244" s="68">
        <v>-27.127659574468083</v>
      </c>
      <c r="W244" s="68">
        <v>-21.09375</v>
      </c>
      <c r="X244" s="68">
        <v>-3.7790697674418601</v>
      </c>
      <c r="Y244" s="68">
        <v>0.5112474437627812</v>
      </c>
      <c r="Z244" s="68">
        <v>-9.6952908587257625</v>
      </c>
      <c r="AA244" s="68">
        <v>-18.181818181818183</v>
      </c>
      <c r="AB244" s="68">
        <v>0.53648068669527893</v>
      </c>
      <c r="AC244" s="68">
        <v>-15.942028985507244</v>
      </c>
    </row>
    <row r="245" spans="1:29" ht="15" customHeight="1" x14ac:dyDescent="0.2">
      <c r="A245" s="34" t="s">
        <v>531</v>
      </c>
      <c r="B245" s="30" t="s">
        <v>532</v>
      </c>
      <c r="C245" s="30" t="s">
        <v>1058</v>
      </c>
      <c r="D245" s="34" t="s">
        <v>589</v>
      </c>
      <c r="E245" s="31" t="s">
        <v>590</v>
      </c>
      <c r="F245" s="30" t="s">
        <v>589</v>
      </c>
      <c r="G245" s="68">
        <v>-0.23525041787903178</v>
      </c>
      <c r="H245" s="68">
        <v>12.609268351095675</v>
      </c>
      <c r="I245" s="68" t="s">
        <v>1230</v>
      </c>
      <c r="J245" s="68" t="s">
        <v>1230</v>
      </c>
      <c r="K245" s="68">
        <v>5.2749719416386087</v>
      </c>
      <c r="L245" s="68">
        <v>5.064027939464494</v>
      </c>
      <c r="M245" s="68">
        <v>32.871817775792763</v>
      </c>
      <c r="N245" s="68">
        <v>21.512385919165581</v>
      </c>
      <c r="O245" s="68">
        <v>-16.020236087689714</v>
      </c>
      <c r="P245" s="68">
        <v>-9.0349075975359341</v>
      </c>
      <c r="Q245" s="68">
        <v>-12.067773167358229</v>
      </c>
      <c r="R245" s="68">
        <v>-8.9377632194665413</v>
      </c>
      <c r="S245" s="68">
        <v>-20.927152317880797</v>
      </c>
      <c r="T245" s="68">
        <v>-17.466908902154167</v>
      </c>
      <c r="U245" s="68">
        <v>15.710723192019952</v>
      </c>
      <c r="V245" s="68">
        <v>9.030837004405285</v>
      </c>
      <c r="W245" s="68">
        <v>-13.088404133180253</v>
      </c>
      <c r="X245" s="68">
        <v>-14.134174311926607</v>
      </c>
      <c r="Y245" s="68">
        <v>2.24390243902439</v>
      </c>
      <c r="Z245" s="68">
        <v>-6.1522419186652764</v>
      </c>
      <c r="AA245" s="68">
        <v>-11.940298507462686</v>
      </c>
      <c r="AB245" s="68">
        <v>14.585191793041927</v>
      </c>
      <c r="AC245" s="68">
        <v>1.809954751131222</v>
      </c>
    </row>
    <row r="246" spans="1:29" ht="15" customHeight="1" x14ac:dyDescent="0.2">
      <c r="A246" s="34" t="s">
        <v>531</v>
      </c>
      <c r="B246" s="30" t="s">
        <v>532</v>
      </c>
      <c r="C246" s="30"/>
      <c r="D246" s="34" t="s">
        <v>862</v>
      </c>
      <c r="E246" s="31"/>
      <c r="F246" s="30"/>
      <c r="G246" s="67" t="s">
        <v>1231</v>
      </c>
      <c r="H246" s="67" t="s">
        <v>1231</v>
      </c>
      <c r="I246" s="67" t="s">
        <v>1231</v>
      </c>
      <c r="J246" s="67" t="s">
        <v>1231</v>
      </c>
      <c r="K246" s="67" t="s">
        <v>1231</v>
      </c>
      <c r="L246" s="67" t="s">
        <v>1231</v>
      </c>
      <c r="M246" s="67" t="s">
        <v>1231</v>
      </c>
      <c r="N246" s="67" t="s">
        <v>1231</v>
      </c>
      <c r="O246" s="67" t="s">
        <v>1231</v>
      </c>
      <c r="P246" s="67" t="s">
        <v>1231</v>
      </c>
      <c r="Q246" s="67" t="s">
        <v>1231</v>
      </c>
      <c r="R246" s="67" t="s">
        <v>1231</v>
      </c>
      <c r="S246" s="67" t="s">
        <v>1231</v>
      </c>
      <c r="T246" s="67" t="s">
        <v>1231</v>
      </c>
      <c r="U246" s="67" t="s">
        <v>1231</v>
      </c>
      <c r="V246" s="67" t="s">
        <v>1231</v>
      </c>
      <c r="W246" s="67" t="s">
        <v>1231</v>
      </c>
      <c r="X246" s="67" t="s">
        <v>1231</v>
      </c>
      <c r="Y246" s="67" t="s">
        <v>1231</v>
      </c>
      <c r="Z246" s="67" t="s">
        <v>1231</v>
      </c>
      <c r="AA246" s="67" t="s">
        <v>1231</v>
      </c>
      <c r="AB246" s="67" t="s">
        <v>1231</v>
      </c>
      <c r="AC246" s="67" t="s">
        <v>1231</v>
      </c>
    </row>
    <row r="247" spans="1:29" ht="15" customHeight="1" x14ac:dyDescent="0.2">
      <c r="A247" s="34" t="s">
        <v>531</v>
      </c>
      <c r="B247" s="30" t="s">
        <v>532</v>
      </c>
      <c r="C247" s="30" t="s">
        <v>1059</v>
      </c>
      <c r="D247" s="34" t="s">
        <v>592</v>
      </c>
      <c r="E247" s="31" t="s">
        <v>593</v>
      </c>
      <c r="F247" s="30" t="s">
        <v>592</v>
      </c>
      <c r="G247" s="68">
        <v>-7.2803522751100855</v>
      </c>
      <c r="H247" s="68">
        <v>6.5125722317663604</v>
      </c>
      <c r="I247" s="68" t="s">
        <v>1230</v>
      </c>
      <c r="J247" s="68" t="s">
        <v>1230</v>
      </c>
      <c r="K247" s="68">
        <v>-4.2644944896981309</v>
      </c>
      <c r="L247" s="68">
        <v>6.0053211706575444</v>
      </c>
      <c r="M247" s="68">
        <v>20.786182251340083</v>
      </c>
      <c r="N247" s="68">
        <v>11.788617886178862</v>
      </c>
      <c r="O247" s="68">
        <v>-5.3385416666666661</v>
      </c>
      <c r="P247" s="68">
        <v>-17.030085564449351</v>
      </c>
      <c r="Q247" s="68">
        <v>-32.552342971086738</v>
      </c>
      <c r="R247" s="68">
        <v>-29.896907216494846</v>
      </c>
      <c r="S247" s="68">
        <v>-41.629955947136565</v>
      </c>
      <c r="T247" s="68">
        <v>-16.133066533266632</v>
      </c>
      <c r="U247" s="68">
        <v>14.082278481012658</v>
      </c>
      <c r="V247" s="68">
        <v>-45.362134688691228</v>
      </c>
      <c r="W247" s="68">
        <v>-4.6700507614213196</v>
      </c>
      <c r="X247" s="68">
        <v>-9.7114993904916691</v>
      </c>
      <c r="Y247" s="68">
        <v>-5.3918495297805649</v>
      </c>
      <c r="Z247" s="68">
        <v>-22.444444444444443</v>
      </c>
      <c r="AA247" s="68">
        <v>-11.162790697674419</v>
      </c>
      <c r="AB247" s="68">
        <v>14.531138153185397</v>
      </c>
      <c r="AC247" s="68">
        <v>-2.6143790849673203</v>
      </c>
    </row>
    <row r="248" spans="1:29" ht="15" customHeight="1" x14ac:dyDescent="0.2">
      <c r="A248" s="34" t="s">
        <v>531</v>
      </c>
      <c r="B248" s="30" t="s">
        <v>532</v>
      </c>
      <c r="C248" s="30" t="s">
        <v>1060</v>
      </c>
      <c r="D248" s="34" t="s">
        <v>594</v>
      </c>
      <c r="E248" s="31" t="s">
        <v>595</v>
      </c>
      <c r="F248" s="30" t="s">
        <v>594</v>
      </c>
      <c r="G248" s="68">
        <v>-0.60027827469687933</v>
      </c>
      <c r="H248" s="68">
        <v>8.6736967176592898</v>
      </c>
      <c r="I248" s="68" t="s">
        <v>1230</v>
      </c>
      <c r="J248" s="68" t="s">
        <v>1230</v>
      </c>
      <c r="K248" s="68">
        <v>3.2845095428317794</v>
      </c>
      <c r="L248" s="68">
        <v>6.0584958217270195</v>
      </c>
      <c r="M248" s="68">
        <v>20.859277708592778</v>
      </c>
      <c r="N248" s="68">
        <v>21.870047543581617</v>
      </c>
      <c r="O248" s="68">
        <v>-21.566265060240962</v>
      </c>
      <c r="P248" s="68">
        <v>-5.498427806577717</v>
      </c>
      <c r="Q248" s="68">
        <v>1.0566356720202874</v>
      </c>
      <c r="R248" s="68">
        <v>-1.4484978540772531</v>
      </c>
      <c r="S248" s="68">
        <v>10.358565737051793</v>
      </c>
      <c r="T248" s="68">
        <v>-19.787449392712549</v>
      </c>
      <c r="U248" s="68">
        <v>20.802919708029197</v>
      </c>
      <c r="V248" s="68">
        <v>4.911433172302738</v>
      </c>
      <c r="W248" s="68">
        <v>-0.40733197556008144</v>
      </c>
      <c r="X248" s="68">
        <v>-2.2786701531565186</v>
      </c>
      <c r="Y248" s="68">
        <v>11.654387139986603</v>
      </c>
      <c r="Z248" s="68">
        <v>-19.097956307258631</v>
      </c>
      <c r="AA248" s="68">
        <v>-19.886363636363637</v>
      </c>
      <c r="AB248" s="68">
        <v>6.6855524079320121</v>
      </c>
      <c r="AC248" s="68">
        <v>-9.67741935483871</v>
      </c>
    </row>
    <row r="249" spans="1:29" ht="15" customHeight="1" x14ac:dyDescent="0.2">
      <c r="A249" s="34" t="s">
        <v>531</v>
      </c>
      <c r="B249" s="30" t="s">
        <v>532</v>
      </c>
      <c r="C249" s="30" t="s">
        <v>1061</v>
      </c>
      <c r="D249" s="34" t="s">
        <v>596</v>
      </c>
      <c r="E249" s="31" t="s">
        <v>597</v>
      </c>
      <c r="F249" s="34" t="s">
        <v>596</v>
      </c>
      <c r="G249" s="68">
        <v>-25.73357258822524</v>
      </c>
      <c r="H249" s="68">
        <v>-4.9650493421052637</v>
      </c>
      <c r="I249" s="68" t="s">
        <v>1230</v>
      </c>
      <c r="J249" s="68" t="s">
        <v>1230</v>
      </c>
      <c r="K249" s="68">
        <v>-12.529481132075471</v>
      </c>
      <c r="L249" s="68">
        <v>-7.8399629972247915</v>
      </c>
      <c r="M249" s="68">
        <v>13.787954206072673</v>
      </c>
      <c r="N249" s="68">
        <v>11.156186612576064</v>
      </c>
      <c r="O249" s="68">
        <v>-37.121745249824066</v>
      </c>
      <c r="P249" s="68">
        <v>-37.61205038012028</v>
      </c>
      <c r="Q249" s="68">
        <v>-37.510305028854077</v>
      </c>
      <c r="R249" s="68">
        <v>-21.532211259431225</v>
      </c>
      <c r="S249" s="68">
        <v>-51.878914405010434</v>
      </c>
      <c r="T249" s="68">
        <v>-24.251069900142653</v>
      </c>
      <c r="U249" s="68">
        <v>-42.292619203135203</v>
      </c>
      <c r="V249" s="68">
        <v>-4.5733788395904442</v>
      </c>
      <c r="W249" s="68">
        <v>-30.581910183428214</v>
      </c>
      <c r="X249" s="68">
        <v>-43.806090922465799</v>
      </c>
      <c r="Y249" s="68">
        <v>3.2473734479465137</v>
      </c>
      <c r="Z249" s="68">
        <v>-21.774856203779784</v>
      </c>
      <c r="AA249" s="68">
        <v>-26.829268292682929</v>
      </c>
      <c r="AB249" s="68">
        <v>1.1002829298962591</v>
      </c>
      <c r="AC249" s="68">
        <v>101.94174757281553</v>
      </c>
    </row>
    <row r="250" spans="1:29" ht="30" customHeight="1" x14ac:dyDescent="0.25">
      <c r="A250" s="26" t="s">
        <v>598</v>
      </c>
      <c r="B250" s="27" t="s">
        <v>599</v>
      </c>
      <c r="C250" s="30"/>
      <c r="D250" s="26"/>
      <c r="E250" s="28"/>
      <c r="F250" s="27"/>
      <c r="G250" s="66">
        <v>1.3119085658104954</v>
      </c>
      <c r="H250" s="66">
        <v>13.510119663170336</v>
      </c>
      <c r="I250" s="66" t="s">
        <v>1230</v>
      </c>
      <c r="J250" s="66" t="s">
        <v>1230</v>
      </c>
      <c r="K250" s="66">
        <v>5.585181027224249</v>
      </c>
      <c r="L250" s="66">
        <v>-1.7164602056513643</v>
      </c>
      <c r="M250" s="66">
        <v>46.076618229854688</v>
      </c>
      <c r="N250" s="66">
        <v>1.3299784327821711</v>
      </c>
      <c r="O250" s="66">
        <v>-18.734177215189874</v>
      </c>
      <c r="P250" s="66">
        <v>-19.841215050051776</v>
      </c>
      <c r="Q250" s="66">
        <v>-28.024781341107875</v>
      </c>
      <c r="R250" s="66">
        <v>-25.424657534246574</v>
      </c>
      <c r="S250" s="66">
        <v>-33.188248095756258</v>
      </c>
      <c r="T250" s="66">
        <v>-20.285573609059576</v>
      </c>
      <c r="U250" s="66">
        <v>-42.54032258064516</v>
      </c>
      <c r="V250" s="66">
        <v>-4.4513457556935814</v>
      </c>
      <c r="W250" s="66">
        <v>-27.678571428571431</v>
      </c>
      <c r="X250" s="66">
        <v>-9.1388400702987695</v>
      </c>
      <c r="Y250" s="66">
        <v>-5.5510534846029174</v>
      </c>
      <c r="Z250" s="66">
        <v>-16.940451745379878</v>
      </c>
      <c r="AA250" s="66">
        <v>-16.293929712460063</v>
      </c>
      <c r="AB250" s="66">
        <v>14.6218487394958</v>
      </c>
      <c r="AC250" s="66">
        <v>3.1332744924977938</v>
      </c>
    </row>
    <row r="251" spans="1:29" ht="15" customHeight="1" x14ac:dyDescent="0.2">
      <c r="A251" s="18" t="s">
        <v>598</v>
      </c>
      <c r="B251" s="30" t="s">
        <v>599</v>
      </c>
      <c r="C251" s="30" t="s">
        <v>1062</v>
      </c>
      <c r="D251" s="18" t="s">
        <v>600</v>
      </c>
      <c r="E251" s="31" t="s">
        <v>601</v>
      </c>
      <c r="F251" s="30" t="s">
        <v>600</v>
      </c>
      <c r="G251" s="67">
        <v>1.2757490636704121</v>
      </c>
      <c r="H251" s="67">
        <v>14.810690423162583</v>
      </c>
      <c r="I251" s="67" t="s">
        <v>1230</v>
      </c>
      <c r="J251" s="67" t="s">
        <v>1230</v>
      </c>
      <c r="K251" s="67">
        <v>14.641744548286603</v>
      </c>
      <c r="L251" s="67">
        <v>-3.4726309593878755</v>
      </c>
      <c r="M251" s="67">
        <v>49.242424242424242</v>
      </c>
      <c r="N251" s="67">
        <v>6.091370558375635</v>
      </c>
      <c r="O251" s="67" t="s">
        <v>1230</v>
      </c>
      <c r="P251" s="67">
        <v>-21.222410865874362</v>
      </c>
      <c r="Q251" s="67">
        <v>-30.4</v>
      </c>
      <c r="R251" s="67">
        <v>-32.921810699588477</v>
      </c>
      <c r="S251" s="67">
        <v>-25.757575757575758</v>
      </c>
      <c r="T251" s="67">
        <v>-20.977011494252874</v>
      </c>
      <c r="U251" s="67" t="s">
        <v>1230</v>
      </c>
      <c r="V251" s="67">
        <v>22.388059701492537</v>
      </c>
      <c r="W251" s="67">
        <v>-33.132530120481931</v>
      </c>
      <c r="X251" s="67">
        <v>-14.331723027375201</v>
      </c>
      <c r="Y251" s="67">
        <v>-16.176470588235293</v>
      </c>
      <c r="Z251" s="67">
        <v>-10.828025477707007</v>
      </c>
      <c r="AA251" s="67">
        <v>-23.809523809523807</v>
      </c>
      <c r="AB251" s="67">
        <v>17.286914765906364</v>
      </c>
      <c r="AC251" s="67">
        <v>8.3573487031700289</v>
      </c>
    </row>
    <row r="252" spans="1:29" ht="15" customHeight="1" x14ac:dyDescent="0.2">
      <c r="A252" s="18" t="s">
        <v>598</v>
      </c>
      <c r="B252" s="30" t="s">
        <v>599</v>
      </c>
      <c r="C252" s="30" t="s">
        <v>1063</v>
      </c>
      <c r="D252" s="18" t="s">
        <v>602</v>
      </c>
      <c r="E252" s="31" t="s">
        <v>603</v>
      </c>
      <c r="F252" s="30" t="s">
        <v>602</v>
      </c>
      <c r="G252" s="67">
        <v>-4.7280202403542058</v>
      </c>
      <c r="H252" s="67">
        <v>5.6222146040452516</v>
      </c>
      <c r="I252" s="67" t="s">
        <v>1230</v>
      </c>
      <c r="J252" s="67" t="s">
        <v>1230</v>
      </c>
      <c r="K252" s="67">
        <v>4.3859649122807012</v>
      </c>
      <c r="L252" s="67">
        <v>-10.304287690179805</v>
      </c>
      <c r="M252" s="67">
        <v>36.178343949044582</v>
      </c>
      <c r="N252" s="67">
        <v>-3.7037037037037033</v>
      </c>
      <c r="O252" s="67" t="s">
        <v>1230</v>
      </c>
      <c r="P252" s="67">
        <v>-29.754098360655739</v>
      </c>
      <c r="Q252" s="67">
        <v>-49.180327868852459</v>
      </c>
      <c r="R252" s="67">
        <v>-41.116751269035532</v>
      </c>
      <c r="S252" s="67" t="s">
        <v>1230</v>
      </c>
      <c r="T252" s="67">
        <v>-42.372881355932201</v>
      </c>
      <c r="U252" s="67" t="s">
        <v>1230</v>
      </c>
      <c r="V252" s="67" t="s">
        <v>1230</v>
      </c>
      <c r="W252" s="67">
        <v>-27.34375</v>
      </c>
      <c r="X252" s="67">
        <v>-8.1885856079404462</v>
      </c>
      <c r="Y252" s="67">
        <v>-18.079800498753119</v>
      </c>
      <c r="Z252" s="67">
        <v>-8.9005235602094235</v>
      </c>
      <c r="AA252" s="67" t="s">
        <v>1230</v>
      </c>
      <c r="AB252" s="67">
        <v>18.090452261306535</v>
      </c>
      <c r="AC252" s="67">
        <v>-11.372549019607844</v>
      </c>
    </row>
    <row r="253" spans="1:29" ht="15" customHeight="1" x14ac:dyDescent="0.2">
      <c r="A253" s="18" t="s">
        <v>598</v>
      </c>
      <c r="B253" s="30" t="s">
        <v>599</v>
      </c>
      <c r="C253" s="30" t="s">
        <v>1064</v>
      </c>
      <c r="D253" s="18" t="s">
        <v>604</v>
      </c>
      <c r="E253" s="31" t="s">
        <v>605</v>
      </c>
      <c r="F253" s="30" t="s">
        <v>604</v>
      </c>
      <c r="G253" s="67">
        <v>6.2022171253822629</v>
      </c>
      <c r="H253" s="67">
        <v>16.524028966425281</v>
      </c>
      <c r="I253" s="67" t="s">
        <v>1230</v>
      </c>
      <c r="J253" s="67" t="s">
        <v>1230</v>
      </c>
      <c r="K253" s="67">
        <v>12.867956265769553</v>
      </c>
      <c r="L253" s="67">
        <v>4.3478260869565215</v>
      </c>
      <c r="M253" s="67">
        <v>39.087452471482891</v>
      </c>
      <c r="N253" s="67">
        <v>-1.5151515151515151</v>
      </c>
      <c r="O253" s="67">
        <v>-1.3333333333333335</v>
      </c>
      <c r="P253" s="67">
        <v>-7.6628352490421454</v>
      </c>
      <c r="Q253" s="67">
        <v>-12.5</v>
      </c>
      <c r="R253" s="67">
        <v>-19.548872180451127</v>
      </c>
      <c r="S253" s="67">
        <v>7.4468085106382977</v>
      </c>
      <c r="T253" s="67">
        <v>12.681159420289855</v>
      </c>
      <c r="U253" s="67">
        <v>-32.142857142857146</v>
      </c>
      <c r="V253" s="67">
        <v>40.952380952380949</v>
      </c>
      <c r="W253" s="67">
        <v>-29.889298892988929</v>
      </c>
      <c r="X253" s="67">
        <v>-0.55478502080443826</v>
      </c>
      <c r="Y253" s="67">
        <v>10.530973451327434</v>
      </c>
      <c r="Z253" s="67">
        <v>-37.751004016064257</v>
      </c>
      <c r="AA253" s="67">
        <v>-15.384615384615385</v>
      </c>
      <c r="AB253" s="67">
        <v>8.3890126206384554</v>
      </c>
      <c r="AC253" s="67">
        <v>13.011152416356877</v>
      </c>
    </row>
    <row r="254" spans="1:29" ht="15" customHeight="1" x14ac:dyDescent="0.2">
      <c r="A254" s="18" t="s">
        <v>598</v>
      </c>
      <c r="B254" s="30" t="s">
        <v>599</v>
      </c>
      <c r="C254" s="30" t="s">
        <v>1065</v>
      </c>
      <c r="D254" s="18" t="s">
        <v>606</v>
      </c>
      <c r="E254" s="31" t="s">
        <v>607</v>
      </c>
      <c r="F254" s="30" t="s">
        <v>606</v>
      </c>
      <c r="G254" s="67">
        <v>1.2890584716922759</v>
      </c>
      <c r="H254" s="67">
        <v>11.640346408558329</v>
      </c>
      <c r="I254" s="67" t="s">
        <v>1230</v>
      </c>
      <c r="J254" s="67" t="s">
        <v>1230</v>
      </c>
      <c r="K254" s="67">
        <v>3.4894398530762172</v>
      </c>
      <c r="L254" s="67">
        <v>-4.8881036513545348</v>
      </c>
      <c r="M254" s="67">
        <v>44.660194174757287</v>
      </c>
      <c r="N254" s="67">
        <v>-14.746543778801843</v>
      </c>
      <c r="O254" s="67" t="s">
        <v>1230</v>
      </c>
      <c r="P254" s="67">
        <v>-14.684983420180009</v>
      </c>
      <c r="Q254" s="67">
        <v>-28.770301624129928</v>
      </c>
      <c r="R254" s="67">
        <v>-26.666666666666668</v>
      </c>
      <c r="S254" s="67">
        <v>-32.87671232876712</v>
      </c>
      <c r="T254" s="67">
        <v>-18.978102189781019</v>
      </c>
      <c r="U254" s="67" t="s">
        <v>1230</v>
      </c>
      <c r="V254" s="67">
        <v>-19.078947368421055</v>
      </c>
      <c r="W254" s="67">
        <v>-2.9411764705882351</v>
      </c>
      <c r="X254" s="67">
        <v>-8.6471408647140873</v>
      </c>
      <c r="Y254" s="67">
        <v>-7.0338983050847457</v>
      </c>
      <c r="Z254" s="67">
        <v>0</v>
      </c>
      <c r="AA254" s="67">
        <v>-2.083333333333333</v>
      </c>
      <c r="AB254" s="67">
        <v>18.91348088531187</v>
      </c>
      <c r="AC254" s="67">
        <v>-11.76470588235294</v>
      </c>
    </row>
    <row r="255" spans="1:29" ht="15" customHeight="1" x14ac:dyDescent="0.2">
      <c r="A255" s="18" t="s">
        <v>598</v>
      </c>
      <c r="B255" s="30" t="s">
        <v>599</v>
      </c>
      <c r="C255" s="30" t="s">
        <v>1066</v>
      </c>
      <c r="D255" s="18" t="s">
        <v>608</v>
      </c>
      <c r="E255" s="31" t="s">
        <v>609</v>
      </c>
      <c r="F255" s="30" t="s">
        <v>608</v>
      </c>
      <c r="G255" s="67">
        <v>12.267343485617598</v>
      </c>
      <c r="H255" s="67">
        <v>25.08409418548775</v>
      </c>
      <c r="I255" s="67" t="s">
        <v>1230</v>
      </c>
      <c r="J255" s="67" t="s">
        <v>1230</v>
      </c>
      <c r="K255" s="67">
        <v>11.195445920303605</v>
      </c>
      <c r="L255" s="67">
        <v>9.4054054054054053</v>
      </c>
      <c r="M255" s="67">
        <v>59.968102073365223</v>
      </c>
      <c r="N255" s="67">
        <v>10.476190476190476</v>
      </c>
      <c r="O255" s="67" t="s">
        <v>1230</v>
      </c>
      <c r="P255" s="67">
        <v>-21.95378151260504</v>
      </c>
      <c r="Q255" s="67">
        <v>-21.82741116751269</v>
      </c>
      <c r="R255" s="67">
        <v>-30.894308943089431</v>
      </c>
      <c r="S255" s="67">
        <v>-6.756756756756757</v>
      </c>
      <c r="T255" s="67">
        <v>-41.860465116279073</v>
      </c>
      <c r="U255" s="67" t="s">
        <v>1230</v>
      </c>
      <c r="V255" s="67" t="s">
        <v>1230</v>
      </c>
      <c r="W255" s="67">
        <v>-16.666666666666664</v>
      </c>
      <c r="X255" s="67">
        <v>-19.626168224299064</v>
      </c>
      <c r="Y255" s="67">
        <v>1.8181818181818181</v>
      </c>
      <c r="Z255" s="67">
        <v>0.6578947368421052</v>
      </c>
      <c r="AA255" s="67" t="s">
        <v>1230</v>
      </c>
      <c r="AB255" s="67">
        <v>33.583489681050658</v>
      </c>
      <c r="AC255" s="67">
        <v>23.353293413173652</v>
      </c>
    </row>
    <row r="256" spans="1:29" ht="15" customHeight="1" x14ac:dyDescent="0.2">
      <c r="A256" s="18" t="s">
        <v>598</v>
      </c>
      <c r="B256" s="30" t="s">
        <v>599</v>
      </c>
      <c r="C256" s="30" t="s">
        <v>1067</v>
      </c>
      <c r="D256" s="18" t="s">
        <v>610</v>
      </c>
      <c r="E256" s="31" t="s">
        <v>611</v>
      </c>
      <c r="F256" s="30" t="s">
        <v>610</v>
      </c>
      <c r="G256" s="67">
        <v>-2.4828814785948894</v>
      </c>
      <c r="H256" s="67">
        <v>10.600402183280666</v>
      </c>
      <c r="I256" s="67" t="s">
        <v>1230</v>
      </c>
      <c r="J256" s="67" t="s">
        <v>1230</v>
      </c>
      <c r="K256" s="67">
        <v>-3.1697341513292434</v>
      </c>
      <c r="L256" s="67">
        <v>-0.65727699530516426</v>
      </c>
      <c r="M256" s="67">
        <v>45.303867403314918</v>
      </c>
      <c r="N256" s="67">
        <v>1.5873015873015872</v>
      </c>
      <c r="O256" s="67">
        <v>-26.063829787234045</v>
      </c>
      <c r="P256" s="67">
        <v>-21.57772621809745</v>
      </c>
      <c r="Q256" s="67">
        <v>-20.485175202156334</v>
      </c>
      <c r="R256" s="67">
        <v>-13.733075435203096</v>
      </c>
      <c r="S256" s="67">
        <v>-36</v>
      </c>
      <c r="T256" s="67">
        <v>-23.198594024604567</v>
      </c>
      <c r="U256" s="67">
        <v>-47.47899159663865</v>
      </c>
      <c r="V256" s="67">
        <v>-8.4452975047984644</v>
      </c>
      <c r="W256" s="67">
        <v>-35.452322738386307</v>
      </c>
      <c r="X256" s="67">
        <v>-0.19323671497584541</v>
      </c>
      <c r="Y256" s="67">
        <v>-0.85616438356164382</v>
      </c>
      <c r="Z256" s="67">
        <v>-22.509702457956017</v>
      </c>
      <c r="AA256" s="67">
        <v>-31.4410480349345</v>
      </c>
      <c r="AB256" s="67">
        <v>10.383858267716535</v>
      </c>
      <c r="AC256" s="67">
        <v>-12.310286677908937</v>
      </c>
    </row>
    <row r="257" spans="1:29" ht="15" customHeight="1" x14ac:dyDescent="0.2">
      <c r="A257" s="18" t="s">
        <v>598</v>
      </c>
      <c r="B257" s="30" t="s">
        <v>599</v>
      </c>
      <c r="C257" s="30" t="s">
        <v>1068</v>
      </c>
      <c r="D257" s="18" t="s">
        <v>612</v>
      </c>
      <c r="E257" s="31" t="s">
        <v>613</v>
      </c>
      <c r="F257" s="30" t="s">
        <v>612</v>
      </c>
      <c r="G257" s="67">
        <v>5.58011892056716</v>
      </c>
      <c r="H257" s="67">
        <v>18.195211786372006</v>
      </c>
      <c r="I257" s="67" t="s">
        <v>1230</v>
      </c>
      <c r="J257" s="67" t="s">
        <v>1230</v>
      </c>
      <c r="K257" s="67">
        <v>7.9460269865067463</v>
      </c>
      <c r="L257" s="67">
        <v>-1.1541632316570487</v>
      </c>
      <c r="M257" s="67">
        <v>55.488540410132693</v>
      </c>
      <c r="N257" s="67">
        <v>22.372881355932204</v>
      </c>
      <c r="O257" s="67" t="s">
        <v>1230</v>
      </c>
      <c r="P257" s="67">
        <v>-21.629213483146067</v>
      </c>
      <c r="Q257" s="67">
        <v>-38.636363636363633</v>
      </c>
      <c r="R257" s="67">
        <v>-33.333333333333329</v>
      </c>
      <c r="S257" s="67">
        <v>-47.058823529411761</v>
      </c>
      <c r="T257" s="67">
        <v>-15.789473684210526</v>
      </c>
      <c r="U257" s="67" t="s">
        <v>1230</v>
      </c>
      <c r="V257" s="67" t="s">
        <v>1230</v>
      </c>
      <c r="W257" s="67">
        <v>-17.735849056603772</v>
      </c>
      <c r="X257" s="67">
        <v>-16.756756756756758</v>
      </c>
      <c r="Y257" s="67">
        <v>-9.7708082026538001</v>
      </c>
      <c r="Z257" s="67">
        <v>-29.184549356223176</v>
      </c>
      <c r="AA257" s="67" t="s">
        <v>1230</v>
      </c>
      <c r="AB257" s="67">
        <v>16.285329744279949</v>
      </c>
      <c r="AC257" s="67">
        <v>48.062015503875969</v>
      </c>
    </row>
    <row r="258" spans="1:29" ht="15" customHeight="1" x14ac:dyDescent="0.2">
      <c r="A258" s="18" t="s">
        <v>598</v>
      </c>
      <c r="B258" s="30" t="s">
        <v>599</v>
      </c>
      <c r="C258" s="30"/>
      <c r="D258" s="18" t="s">
        <v>614</v>
      </c>
      <c r="E258" s="31"/>
      <c r="F258" s="30"/>
      <c r="G258" s="67" t="s">
        <v>1231</v>
      </c>
      <c r="H258" s="67" t="s">
        <v>1231</v>
      </c>
      <c r="I258" s="67" t="s">
        <v>1231</v>
      </c>
      <c r="J258" s="67" t="s">
        <v>1231</v>
      </c>
      <c r="K258" s="67" t="s">
        <v>1231</v>
      </c>
      <c r="L258" s="67" t="s">
        <v>1231</v>
      </c>
      <c r="M258" s="67" t="s">
        <v>1231</v>
      </c>
      <c r="N258" s="67" t="s">
        <v>1231</v>
      </c>
      <c r="O258" s="67" t="s">
        <v>1231</v>
      </c>
      <c r="P258" s="67" t="s">
        <v>1231</v>
      </c>
      <c r="Q258" s="67" t="s">
        <v>1231</v>
      </c>
      <c r="R258" s="67" t="s">
        <v>1231</v>
      </c>
      <c r="S258" s="67" t="s">
        <v>1231</v>
      </c>
      <c r="T258" s="67" t="s">
        <v>1231</v>
      </c>
      <c r="U258" s="67" t="s">
        <v>1231</v>
      </c>
      <c r="V258" s="67" t="s">
        <v>1231</v>
      </c>
      <c r="W258" s="67" t="s">
        <v>1231</v>
      </c>
      <c r="X258" s="67" t="s">
        <v>1231</v>
      </c>
      <c r="Y258" s="67" t="s">
        <v>1231</v>
      </c>
      <c r="Z258" s="67" t="s">
        <v>1231</v>
      </c>
      <c r="AA258" s="67" t="s">
        <v>1231</v>
      </c>
      <c r="AB258" s="67" t="s">
        <v>1231</v>
      </c>
      <c r="AC258" s="67" t="s">
        <v>1231</v>
      </c>
    </row>
    <row r="259" spans="1:29" ht="30" customHeight="1" x14ac:dyDescent="0.25">
      <c r="A259" s="26" t="s">
        <v>615</v>
      </c>
      <c r="B259" s="27" t="s">
        <v>616</v>
      </c>
      <c r="C259" s="30"/>
      <c r="D259" s="26"/>
      <c r="E259" s="28"/>
      <c r="F259" s="27"/>
      <c r="G259" s="66">
        <v>1.6260725159147522</v>
      </c>
      <c r="H259" s="66">
        <v>7.3640325942770506</v>
      </c>
      <c r="I259" s="66" t="s">
        <v>1230</v>
      </c>
      <c r="J259" s="66" t="s">
        <v>1230</v>
      </c>
      <c r="K259" s="66">
        <v>-3.3099141295862609</v>
      </c>
      <c r="L259" s="66">
        <v>-3.2278889606197549</v>
      </c>
      <c r="M259" s="66">
        <v>27.395308046481038</v>
      </c>
      <c r="N259" s="66">
        <v>-3.6786469344608879</v>
      </c>
      <c r="O259" s="66">
        <v>-2.7906976744186047</v>
      </c>
      <c r="P259" s="66">
        <v>-14.208447802197801</v>
      </c>
      <c r="Q259" s="66">
        <v>-23.96039603960396</v>
      </c>
      <c r="R259" s="66">
        <v>-23.795871559633028</v>
      </c>
      <c r="S259" s="66">
        <v>-24.327784891165173</v>
      </c>
      <c r="T259" s="66">
        <v>-21.72413793103448</v>
      </c>
      <c r="U259" s="66">
        <v>-15.646258503401361</v>
      </c>
      <c r="V259" s="66">
        <v>-18.258426966292134</v>
      </c>
      <c r="W259" s="66">
        <v>-10.755362138638484</v>
      </c>
      <c r="X259" s="66">
        <v>-7.6144700227675184</v>
      </c>
      <c r="Y259" s="66">
        <v>-5.5093256814921086</v>
      </c>
      <c r="Z259" s="66">
        <v>-7.5921908893709329</v>
      </c>
      <c r="AA259" s="66">
        <v>-18.258426966292134</v>
      </c>
      <c r="AB259" s="66">
        <v>20.015003750937733</v>
      </c>
      <c r="AC259" s="66">
        <v>0</v>
      </c>
    </row>
    <row r="260" spans="1:29" ht="15" customHeight="1" x14ac:dyDescent="0.2">
      <c r="A260" s="18" t="s">
        <v>615</v>
      </c>
      <c r="B260" s="30" t="s">
        <v>616</v>
      </c>
      <c r="C260" s="30" t="s">
        <v>1069</v>
      </c>
      <c r="D260" s="18" t="s">
        <v>617</v>
      </c>
      <c r="E260" s="31" t="s">
        <v>618</v>
      </c>
      <c r="F260" s="30" t="s">
        <v>617</v>
      </c>
      <c r="G260" s="67">
        <v>5.1900367172769677</v>
      </c>
      <c r="H260" s="67">
        <v>11.146161934805468</v>
      </c>
      <c r="I260" s="67" t="s">
        <v>1230</v>
      </c>
      <c r="J260" s="67" t="s">
        <v>1230</v>
      </c>
      <c r="K260" s="67">
        <v>5.6787932564330079</v>
      </c>
      <c r="L260" s="67">
        <v>2.1825396825396823</v>
      </c>
      <c r="M260" s="67">
        <v>26.194909993792674</v>
      </c>
      <c r="N260" s="67">
        <v>-11.061946902654867</v>
      </c>
      <c r="O260" s="67" t="s">
        <v>1230</v>
      </c>
      <c r="P260" s="67">
        <v>-13.787721123829344</v>
      </c>
      <c r="Q260" s="67">
        <v>-28.28282828282828</v>
      </c>
      <c r="R260" s="67">
        <v>-26.422764227642276</v>
      </c>
      <c r="S260" s="67">
        <v>-31.333333333333336</v>
      </c>
      <c r="T260" s="67">
        <v>-22.887323943661972</v>
      </c>
      <c r="U260" s="67" t="s">
        <v>1230</v>
      </c>
      <c r="V260" s="67">
        <v>-28.749999999999996</v>
      </c>
      <c r="W260" s="67">
        <v>-9.7165991902834001</v>
      </c>
      <c r="X260" s="67">
        <v>-3.2357473035439135</v>
      </c>
      <c r="Y260" s="67">
        <v>-2.6050420168067228</v>
      </c>
      <c r="Z260" s="67">
        <v>-3.0303030303030303</v>
      </c>
      <c r="AA260" s="67">
        <v>-10</v>
      </c>
      <c r="AB260" s="67">
        <v>27.147766323024054</v>
      </c>
      <c r="AC260" s="67">
        <v>15.384615384615385</v>
      </c>
    </row>
    <row r="261" spans="1:29" ht="15" customHeight="1" x14ac:dyDescent="0.2">
      <c r="A261" s="18" t="s">
        <v>615</v>
      </c>
      <c r="B261" s="30" t="s">
        <v>616</v>
      </c>
      <c r="C261" s="30" t="s">
        <v>1070</v>
      </c>
      <c r="D261" s="18" t="s">
        <v>619</v>
      </c>
      <c r="E261" s="31" t="s">
        <v>620</v>
      </c>
      <c r="F261" s="30" t="s">
        <v>619</v>
      </c>
      <c r="G261" s="67">
        <v>3.0837469637765338</v>
      </c>
      <c r="H261" s="67">
        <v>7.483443708609272</v>
      </c>
      <c r="I261" s="67" t="s">
        <v>1230</v>
      </c>
      <c r="J261" s="67" t="s">
        <v>1230</v>
      </c>
      <c r="K261" s="67">
        <v>0.44883303411131059</v>
      </c>
      <c r="L261" s="67">
        <v>-4.3090638930163445</v>
      </c>
      <c r="M261" s="67">
        <v>30.222541277817662</v>
      </c>
      <c r="N261" s="67">
        <v>12.640449438202248</v>
      </c>
      <c r="O261" s="67" t="s">
        <v>1230</v>
      </c>
      <c r="P261" s="67">
        <v>-4.5302013422818792</v>
      </c>
      <c r="Q261" s="67">
        <v>-18.67321867321867</v>
      </c>
      <c r="R261" s="67">
        <v>-14.285714285714285</v>
      </c>
      <c r="S261" s="67">
        <v>-26.950354609929079</v>
      </c>
      <c r="T261" s="67">
        <v>-24.311926605504588</v>
      </c>
      <c r="U261" s="67" t="s">
        <v>1230</v>
      </c>
      <c r="V261" s="67" t="s">
        <v>1230</v>
      </c>
      <c r="W261" s="67">
        <v>15.32258064516129</v>
      </c>
      <c r="X261" s="67">
        <v>-3.7606837606837606</v>
      </c>
      <c r="Y261" s="67">
        <v>-11.977715877437326</v>
      </c>
      <c r="Z261" s="67">
        <v>-10.652920962199312</v>
      </c>
      <c r="AA261" s="67" t="s">
        <v>1230</v>
      </c>
      <c r="AB261" s="67">
        <v>18.96869244935543</v>
      </c>
      <c r="AC261" s="67">
        <v>-5.5555555555555554</v>
      </c>
    </row>
    <row r="262" spans="1:29" ht="15" customHeight="1" x14ac:dyDescent="0.2">
      <c r="A262" s="18" t="s">
        <v>615</v>
      </c>
      <c r="B262" s="30" t="s">
        <v>616</v>
      </c>
      <c r="C262" s="30" t="s">
        <v>1071</v>
      </c>
      <c r="D262" s="18" t="s">
        <v>621</v>
      </c>
      <c r="E262" s="31" t="s">
        <v>622</v>
      </c>
      <c r="F262" s="30" t="s">
        <v>621</v>
      </c>
      <c r="G262" s="67">
        <v>0.81123517096999309</v>
      </c>
      <c r="H262" s="67">
        <v>4.3461757449231353</v>
      </c>
      <c r="I262" s="67" t="s">
        <v>1230</v>
      </c>
      <c r="J262" s="67" t="s">
        <v>1230</v>
      </c>
      <c r="K262" s="67">
        <v>-9.0332805071315381</v>
      </c>
      <c r="L262" s="67">
        <v>-9.1425864519185218</v>
      </c>
      <c r="M262" s="67">
        <v>28.059071729957807</v>
      </c>
      <c r="N262" s="67">
        <v>8.9411764705882355</v>
      </c>
      <c r="O262" s="67" t="s">
        <v>1230</v>
      </c>
      <c r="P262" s="67">
        <v>-14.662273476112025</v>
      </c>
      <c r="Q262" s="67">
        <v>-17.441860465116278</v>
      </c>
      <c r="R262" s="67">
        <v>-21.052631578947366</v>
      </c>
      <c r="S262" s="67">
        <v>-9.0322580645161281</v>
      </c>
      <c r="T262" s="67">
        <v>-19.382022471910112</v>
      </c>
      <c r="U262" s="67" t="s">
        <v>1230</v>
      </c>
      <c r="V262" s="67" t="s">
        <v>1230</v>
      </c>
      <c r="W262" s="67">
        <v>-8.1889763779527556</v>
      </c>
      <c r="X262" s="67">
        <v>-13.746958637469586</v>
      </c>
      <c r="Y262" s="67">
        <v>6.2350119904076742</v>
      </c>
      <c r="Z262" s="67">
        <v>-3.103448275862069</v>
      </c>
      <c r="AA262" s="67">
        <v>-26.47058823529412</v>
      </c>
      <c r="AB262" s="67">
        <v>6.6063977746870659</v>
      </c>
      <c r="AC262" s="67">
        <v>10.76923076923077</v>
      </c>
    </row>
    <row r="263" spans="1:29" ht="15" customHeight="1" x14ac:dyDescent="0.2">
      <c r="A263" s="18" t="s">
        <v>615</v>
      </c>
      <c r="B263" s="30" t="s">
        <v>616</v>
      </c>
      <c r="C263" s="30" t="s">
        <v>1072</v>
      </c>
      <c r="D263" s="18" t="s">
        <v>623</v>
      </c>
      <c r="E263" s="31" t="s">
        <v>624</v>
      </c>
      <c r="F263" s="30" t="s">
        <v>623</v>
      </c>
      <c r="G263" s="67">
        <v>-1.2167894619334672</v>
      </c>
      <c r="H263" s="67">
        <v>5.9508408796895216</v>
      </c>
      <c r="I263" s="67" t="s">
        <v>1230</v>
      </c>
      <c r="J263" s="67" t="s">
        <v>1230</v>
      </c>
      <c r="K263" s="67">
        <v>-7.6680672268907566</v>
      </c>
      <c r="L263" s="67">
        <v>1.2709030100334449</v>
      </c>
      <c r="M263" s="67">
        <v>20.240622788393487</v>
      </c>
      <c r="N263" s="67">
        <v>-19.81981981981982</v>
      </c>
      <c r="O263" s="67" t="s">
        <v>1230</v>
      </c>
      <c r="P263" s="67">
        <v>-19.545957918050942</v>
      </c>
      <c r="Q263" s="67">
        <v>-18.206521739130434</v>
      </c>
      <c r="R263" s="67">
        <v>-13.100436681222707</v>
      </c>
      <c r="S263" s="67">
        <v>-26.618705035971225</v>
      </c>
      <c r="T263" s="67">
        <v>-23.943661971830984</v>
      </c>
      <c r="U263" s="67" t="s">
        <v>1230</v>
      </c>
      <c r="V263" s="67">
        <v>-6.25</v>
      </c>
      <c r="W263" s="67">
        <v>-32.352941176470587</v>
      </c>
      <c r="X263" s="67">
        <v>-11.366906474820144</v>
      </c>
      <c r="Y263" s="67">
        <v>-4.5611015490533564</v>
      </c>
      <c r="Z263" s="67">
        <v>-4.8076923076923084</v>
      </c>
      <c r="AA263" s="67">
        <v>6</v>
      </c>
      <c r="AB263" s="67">
        <v>18.899082568807341</v>
      </c>
      <c r="AC263" s="67">
        <v>-15</v>
      </c>
    </row>
    <row r="264" spans="1:29" ht="15" customHeight="1" x14ac:dyDescent="0.2">
      <c r="A264" s="18" t="s">
        <v>615</v>
      </c>
      <c r="B264" s="30" t="s">
        <v>616</v>
      </c>
      <c r="C264" s="30" t="s">
        <v>1073</v>
      </c>
      <c r="D264" s="18" t="s">
        <v>625</v>
      </c>
      <c r="E264" s="31" t="s">
        <v>626</v>
      </c>
      <c r="F264" s="30" t="s">
        <v>625</v>
      </c>
      <c r="G264" s="67">
        <v>6.3576158940397347</v>
      </c>
      <c r="H264" s="67">
        <v>10.488245931283906</v>
      </c>
      <c r="I264" s="67" t="s">
        <v>1230</v>
      </c>
      <c r="J264" s="67" t="s">
        <v>1230</v>
      </c>
      <c r="K264" s="67">
        <v>-1.5686274509803921</v>
      </c>
      <c r="L264" s="67">
        <v>0</v>
      </c>
      <c r="M264" s="67">
        <v>27.920560747663554</v>
      </c>
      <c r="N264" s="67">
        <v>13.157894736842104</v>
      </c>
      <c r="O264" s="67" t="s">
        <v>1230</v>
      </c>
      <c r="P264" s="67">
        <v>-18.901660280970624</v>
      </c>
      <c r="Q264" s="67">
        <v>-20.858895705521473</v>
      </c>
      <c r="R264" s="67">
        <v>-15.09433962264151</v>
      </c>
      <c r="S264" s="67" t="s">
        <v>1230</v>
      </c>
      <c r="T264" s="67" t="s">
        <v>1230</v>
      </c>
      <c r="U264" s="67" t="s">
        <v>1230</v>
      </c>
      <c r="V264" s="67" t="s">
        <v>1230</v>
      </c>
      <c r="W264" s="67">
        <v>-27.659574468085108</v>
      </c>
      <c r="X264" s="67">
        <v>-7.0769230769230766</v>
      </c>
      <c r="Y264" s="67">
        <v>-4.8128342245989302</v>
      </c>
      <c r="Z264" s="67">
        <v>21.768707482993197</v>
      </c>
      <c r="AA264" s="67" t="s">
        <v>1230</v>
      </c>
      <c r="AB264" s="67">
        <v>37.396694214876028</v>
      </c>
      <c r="AC264" s="67">
        <v>-5.6451612903225801</v>
      </c>
    </row>
    <row r="265" spans="1:29" ht="15" customHeight="1" x14ac:dyDescent="0.2">
      <c r="A265" s="18" t="s">
        <v>615</v>
      </c>
      <c r="B265" s="30" t="s">
        <v>616</v>
      </c>
      <c r="C265" s="30"/>
      <c r="D265" s="18" t="s">
        <v>627</v>
      </c>
      <c r="E265" s="31"/>
      <c r="F265" s="30"/>
      <c r="G265" s="67" t="s">
        <v>1231</v>
      </c>
      <c r="H265" s="67" t="s">
        <v>1231</v>
      </c>
      <c r="I265" s="67" t="s">
        <v>1231</v>
      </c>
      <c r="J265" s="67" t="s">
        <v>1231</v>
      </c>
      <c r="K265" s="67" t="s">
        <v>1231</v>
      </c>
      <c r="L265" s="67" t="s">
        <v>1231</v>
      </c>
      <c r="M265" s="67" t="s">
        <v>1231</v>
      </c>
      <c r="N265" s="67" t="s">
        <v>1231</v>
      </c>
      <c r="O265" s="67" t="s">
        <v>1231</v>
      </c>
      <c r="P265" s="67" t="s">
        <v>1231</v>
      </c>
      <c r="Q265" s="67" t="s">
        <v>1231</v>
      </c>
      <c r="R265" s="67" t="s">
        <v>1231</v>
      </c>
      <c r="S265" s="67" t="s">
        <v>1231</v>
      </c>
      <c r="T265" s="67" t="s">
        <v>1231</v>
      </c>
      <c r="U265" s="67" t="s">
        <v>1231</v>
      </c>
      <c r="V265" s="67" t="s">
        <v>1231</v>
      </c>
      <c r="W265" s="67" t="s">
        <v>1231</v>
      </c>
      <c r="X265" s="67" t="s">
        <v>1231</v>
      </c>
      <c r="Y265" s="67" t="s">
        <v>1231</v>
      </c>
      <c r="Z265" s="67" t="s">
        <v>1231</v>
      </c>
      <c r="AA265" s="67" t="s">
        <v>1231</v>
      </c>
      <c r="AB265" s="67" t="s">
        <v>1231</v>
      </c>
      <c r="AC265" s="67" t="s">
        <v>1231</v>
      </c>
    </row>
    <row r="266" spans="1:29" ht="15" customHeight="1" x14ac:dyDescent="0.2">
      <c r="A266" s="18" t="s">
        <v>615</v>
      </c>
      <c r="B266" s="30" t="s">
        <v>616</v>
      </c>
      <c r="C266" s="30" t="s">
        <v>1074</v>
      </c>
      <c r="D266" s="18" t="s">
        <v>628</v>
      </c>
      <c r="E266" s="31" t="s">
        <v>629</v>
      </c>
      <c r="F266" s="30" t="s">
        <v>628</v>
      </c>
      <c r="G266" s="67">
        <v>-0.49320889293573111</v>
      </c>
      <c r="H266" s="67">
        <v>7.4692442882249566</v>
      </c>
      <c r="I266" s="67" t="s">
        <v>1230</v>
      </c>
      <c r="J266" s="67" t="s">
        <v>1230</v>
      </c>
      <c r="K266" s="67">
        <v>-5.512909979064899</v>
      </c>
      <c r="L266" s="67">
        <v>-4.9806784027479605</v>
      </c>
      <c r="M266" s="67">
        <v>32.051948051948052</v>
      </c>
      <c r="N266" s="67">
        <v>-6.7391304347826084</v>
      </c>
      <c r="O266" s="67">
        <v>13.114754098360656</v>
      </c>
      <c r="P266" s="67">
        <v>-15.455791638108293</v>
      </c>
      <c r="Q266" s="67">
        <v>-33.481481481481481</v>
      </c>
      <c r="R266" s="67">
        <v>-35.447761194029852</v>
      </c>
      <c r="S266" s="67">
        <v>-25.899280575539567</v>
      </c>
      <c r="T266" s="67">
        <v>-15.231788079470199</v>
      </c>
      <c r="U266" s="67" t="s">
        <v>1230</v>
      </c>
      <c r="V266" s="67">
        <v>9.375</v>
      </c>
      <c r="W266" s="67">
        <v>-13.201663201663202</v>
      </c>
      <c r="X266" s="67">
        <v>-4.805491990846682</v>
      </c>
      <c r="Y266" s="67">
        <v>-12.594312246082415</v>
      </c>
      <c r="Z266" s="67">
        <v>-21.739130434782609</v>
      </c>
      <c r="AA266" s="67">
        <v>-23.52941176470588</v>
      </c>
      <c r="AB266" s="67">
        <v>24.550035997120233</v>
      </c>
      <c r="AC266" s="67">
        <v>-2.8818443804034581</v>
      </c>
    </row>
    <row r="267" spans="1:29" ht="30.75" customHeight="1" x14ac:dyDescent="0.25">
      <c r="A267" s="26" t="s">
        <v>630</v>
      </c>
      <c r="B267" s="27" t="s">
        <v>63</v>
      </c>
      <c r="C267" s="30"/>
      <c r="D267" s="26"/>
      <c r="E267" s="28"/>
      <c r="F267" s="27"/>
      <c r="G267" s="66">
        <v>2.0075135008217893</v>
      </c>
      <c r="H267" s="66">
        <v>10.415401433256408</v>
      </c>
      <c r="I267" s="66" t="s">
        <v>1230</v>
      </c>
      <c r="J267" s="66" t="s">
        <v>1230</v>
      </c>
      <c r="K267" s="66">
        <v>5.3250461951957</v>
      </c>
      <c r="L267" s="66">
        <v>5.1181102362204722</v>
      </c>
      <c r="M267" s="66">
        <v>26.405038759689926</v>
      </c>
      <c r="N267" s="66">
        <v>13.485221674876847</v>
      </c>
      <c r="O267" s="66">
        <v>6.9444444444444446</v>
      </c>
      <c r="P267" s="66">
        <v>-18.563895781637719</v>
      </c>
      <c r="Q267" s="66">
        <v>-26.725663716814157</v>
      </c>
      <c r="R267" s="66">
        <v>-25.82513028372901</v>
      </c>
      <c r="S267" s="66">
        <v>-28.142076502732237</v>
      </c>
      <c r="T267" s="66">
        <v>-28.850855745721272</v>
      </c>
      <c r="U267" s="66">
        <v>-46.21513944223107</v>
      </c>
      <c r="V267" s="66">
        <v>-3.3092037228541886</v>
      </c>
      <c r="W267" s="66">
        <v>-12.8345498783455</v>
      </c>
      <c r="X267" s="66">
        <v>-13.607954545454545</v>
      </c>
      <c r="Y267" s="66">
        <v>4.548959136468774</v>
      </c>
      <c r="Z267" s="66">
        <v>3.214695752009185</v>
      </c>
      <c r="AA267" s="66">
        <v>1.6666666666666667</v>
      </c>
      <c r="AB267" s="66">
        <v>34.647171010807376</v>
      </c>
      <c r="AC267" s="66">
        <v>-9.2436974789915975</v>
      </c>
    </row>
    <row r="268" spans="1:29" ht="15" customHeight="1" x14ac:dyDescent="0.2">
      <c r="A268" s="18" t="s">
        <v>630</v>
      </c>
      <c r="B268" s="30" t="s">
        <v>63</v>
      </c>
      <c r="C268" s="30" t="s">
        <v>1075</v>
      </c>
      <c r="D268" s="18" t="s">
        <v>632</v>
      </c>
      <c r="E268" s="31" t="s">
        <v>633</v>
      </c>
      <c r="F268" s="30" t="s">
        <v>634</v>
      </c>
      <c r="G268" s="67">
        <v>2.9111842105263159</v>
      </c>
      <c r="H268" s="67">
        <v>8.0960854092526695</v>
      </c>
      <c r="I268" s="67" t="s">
        <v>1230</v>
      </c>
      <c r="J268" s="67" t="s">
        <v>1230</v>
      </c>
      <c r="K268" s="67">
        <v>5.2076875387476758</v>
      </c>
      <c r="L268" s="67">
        <v>2.9792017987633503</v>
      </c>
      <c r="M268" s="67">
        <v>20.837124658780709</v>
      </c>
      <c r="N268" s="67">
        <v>8.7470449172576838</v>
      </c>
      <c r="O268" s="67">
        <v>0</v>
      </c>
      <c r="P268" s="67">
        <v>-11.622276029055691</v>
      </c>
      <c r="Q268" s="67">
        <v>-18.934911242603551</v>
      </c>
      <c r="R268" s="67">
        <v>-10.023866348448687</v>
      </c>
      <c r="S268" s="67">
        <v>-33.463035019455248</v>
      </c>
      <c r="T268" s="67">
        <v>-28.625235404896422</v>
      </c>
      <c r="U268" s="67" t="s">
        <v>1230</v>
      </c>
      <c r="V268" s="67">
        <v>7.5038284839203673</v>
      </c>
      <c r="W268" s="67">
        <v>-5.9437751004016066</v>
      </c>
      <c r="X268" s="67">
        <v>-10.718232044198896</v>
      </c>
      <c r="Y268" s="67">
        <v>12.067640276710224</v>
      </c>
      <c r="Z268" s="67">
        <v>-0.20661157024793389</v>
      </c>
      <c r="AA268" s="67">
        <v>5.6818181818181817</v>
      </c>
      <c r="AB268" s="67">
        <v>29.723991507430998</v>
      </c>
      <c r="AC268" s="67">
        <v>-3.8461538461538463</v>
      </c>
    </row>
    <row r="269" spans="1:29" ht="15" customHeight="1" x14ac:dyDescent="0.2">
      <c r="A269" s="18" t="s">
        <v>630</v>
      </c>
      <c r="B269" s="30" t="s">
        <v>63</v>
      </c>
      <c r="C269" s="30" t="s">
        <v>1076</v>
      </c>
      <c r="D269" s="18" t="s">
        <v>63</v>
      </c>
      <c r="E269" s="31" t="s">
        <v>164</v>
      </c>
      <c r="F269" s="30"/>
      <c r="G269" s="67">
        <v>1.5974967061923584</v>
      </c>
      <c r="H269" s="67">
        <v>11.249686113668703</v>
      </c>
      <c r="I269" s="67" t="s">
        <v>1230</v>
      </c>
      <c r="J269" s="67" t="s">
        <v>1230</v>
      </c>
      <c r="K269" s="67">
        <v>5.4004154165705049</v>
      </c>
      <c r="L269" s="67">
        <v>5.9596844872918489</v>
      </c>
      <c r="M269" s="67">
        <v>28.245033112582778</v>
      </c>
      <c r="N269" s="67">
        <v>15.682967959527824</v>
      </c>
      <c r="O269" s="67">
        <v>11.71875</v>
      </c>
      <c r="P269" s="67">
        <v>-21.896059394631639</v>
      </c>
      <c r="Q269" s="67">
        <v>-29.151119402985078</v>
      </c>
      <c r="R269" s="67">
        <v>-30.833970925784236</v>
      </c>
      <c r="S269" s="67">
        <v>-26.523297491039425</v>
      </c>
      <c r="T269" s="67">
        <v>-29.147389292795772</v>
      </c>
      <c r="U269" s="67">
        <v>-29.770992366412212</v>
      </c>
      <c r="V269" s="67">
        <v>-25.559105431309902</v>
      </c>
      <c r="W269" s="67">
        <v>-17.033773861967695</v>
      </c>
      <c r="X269" s="67">
        <v>-14.707008808885485</v>
      </c>
      <c r="Y269" s="67">
        <v>1.9314962657738861</v>
      </c>
      <c r="Z269" s="67">
        <v>4.1500399042298488</v>
      </c>
      <c r="AA269" s="67">
        <v>1.1111111111111112</v>
      </c>
      <c r="AB269" s="67">
        <v>36.586472991375395</v>
      </c>
      <c r="AC269" s="67">
        <v>-10.748299319727892</v>
      </c>
    </row>
    <row r="270" spans="1:29" ht="15" customHeight="1" x14ac:dyDescent="0.2">
      <c r="A270" s="18" t="s">
        <v>630</v>
      </c>
      <c r="B270" s="30" t="s">
        <v>63</v>
      </c>
      <c r="C270" s="30"/>
      <c r="D270" s="18" t="s">
        <v>635</v>
      </c>
      <c r="E270" s="31"/>
      <c r="F270" s="30"/>
      <c r="G270" s="67" t="s">
        <v>1231</v>
      </c>
      <c r="H270" s="67" t="s">
        <v>1231</v>
      </c>
      <c r="I270" s="67" t="s">
        <v>1231</v>
      </c>
      <c r="J270" s="67" t="s">
        <v>1231</v>
      </c>
      <c r="K270" s="67" t="s">
        <v>1231</v>
      </c>
      <c r="L270" s="67" t="s">
        <v>1231</v>
      </c>
      <c r="M270" s="67" t="s">
        <v>1231</v>
      </c>
      <c r="N270" s="67" t="s">
        <v>1231</v>
      </c>
      <c r="O270" s="67" t="s">
        <v>1231</v>
      </c>
      <c r="P270" s="67" t="s">
        <v>1231</v>
      </c>
      <c r="Q270" s="67" t="s">
        <v>1231</v>
      </c>
      <c r="R270" s="67" t="s">
        <v>1231</v>
      </c>
      <c r="S270" s="67" t="s">
        <v>1231</v>
      </c>
      <c r="T270" s="67" t="s">
        <v>1231</v>
      </c>
      <c r="U270" s="67" t="s">
        <v>1231</v>
      </c>
      <c r="V270" s="67" t="s">
        <v>1231</v>
      </c>
      <c r="W270" s="67" t="s">
        <v>1231</v>
      </c>
      <c r="X270" s="67" t="s">
        <v>1231</v>
      </c>
      <c r="Y270" s="67" t="s">
        <v>1231</v>
      </c>
      <c r="Z270" s="67" t="s">
        <v>1231</v>
      </c>
      <c r="AA270" s="67" t="s">
        <v>1231</v>
      </c>
      <c r="AB270" s="67" t="s">
        <v>1231</v>
      </c>
      <c r="AC270" s="67" t="s">
        <v>1231</v>
      </c>
    </row>
    <row r="271" spans="1:29" ht="29.25" customHeight="1" x14ac:dyDescent="0.25">
      <c r="A271" s="26" t="s">
        <v>636</v>
      </c>
      <c r="B271" s="27" t="s">
        <v>78</v>
      </c>
      <c r="C271" s="30"/>
      <c r="D271" s="26"/>
      <c r="E271" s="28"/>
      <c r="F271" s="27"/>
      <c r="G271" s="66">
        <v>-1.5732389176372579</v>
      </c>
      <c r="H271" s="66">
        <v>5.2566719297569993</v>
      </c>
      <c r="I271" s="66" t="s">
        <v>1230</v>
      </c>
      <c r="J271" s="66" t="s">
        <v>1230</v>
      </c>
      <c r="K271" s="66">
        <v>-5.9453032104637336</v>
      </c>
      <c r="L271" s="66">
        <v>-0.66256507335541881</v>
      </c>
      <c r="M271" s="66">
        <v>24.270353302611365</v>
      </c>
      <c r="N271" s="66">
        <v>7.0161608198659842</v>
      </c>
      <c r="O271" s="66">
        <v>-17.185697808535178</v>
      </c>
      <c r="P271" s="66">
        <v>-16.873740765614507</v>
      </c>
      <c r="Q271" s="66">
        <v>-25.012645422357103</v>
      </c>
      <c r="R271" s="66">
        <v>-11.746987951807229</v>
      </c>
      <c r="S271" s="66">
        <v>-43.926380368098158</v>
      </c>
      <c r="T271" s="66">
        <v>-24.891774891774894</v>
      </c>
      <c r="U271" s="66">
        <v>-4.4827586206896548</v>
      </c>
      <c r="V271" s="66">
        <v>-13.061224489795919</v>
      </c>
      <c r="W271" s="66">
        <v>-11.64516129032258</v>
      </c>
      <c r="X271" s="66">
        <v>-6.1822817080943278</v>
      </c>
      <c r="Y271" s="66">
        <v>-5.245482168559092</v>
      </c>
      <c r="Z271" s="66">
        <v>-3.6478599221789887</v>
      </c>
      <c r="AA271" s="66">
        <v>15.251572327044025</v>
      </c>
      <c r="AB271" s="66">
        <v>22.772707518470231</v>
      </c>
      <c r="AC271" s="66">
        <v>-6.307409675443969</v>
      </c>
    </row>
    <row r="272" spans="1:29" ht="15" customHeight="1" x14ac:dyDescent="0.2">
      <c r="A272" s="18" t="s">
        <v>636</v>
      </c>
      <c r="B272" s="30" t="s">
        <v>78</v>
      </c>
      <c r="C272" s="30" t="s">
        <v>1077</v>
      </c>
      <c r="D272" s="18" t="s">
        <v>637</v>
      </c>
      <c r="E272" s="31" t="s">
        <v>638</v>
      </c>
      <c r="F272" s="30" t="s">
        <v>637</v>
      </c>
      <c r="G272" s="67">
        <v>-4.1918755401901473</v>
      </c>
      <c r="H272" s="67">
        <v>5.4440285811500511</v>
      </c>
      <c r="I272" s="67" t="s">
        <v>1230</v>
      </c>
      <c r="J272" s="67" t="s">
        <v>1230</v>
      </c>
      <c r="K272" s="67">
        <v>-7.4725274725274726</v>
      </c>
      <c r="L272" s="67">
        <v>3.4275921165381322</v>
      </c>
      <c r="M272" s="67">
        <v>21.86046511627907</v>
      </c>
      <c r="N272" s="67">
        <v>10.043668122270741</v>
      </c>
      <c r="O272" s="67">
        <v>-26.890756302521009</v>
      </c>
      <c r="P272" s="67">
        <v>-22.845486996430392</v>
      </c>
      <c r="Q272" s="67">
        <v>-20.63953488372093</v>
      </c>
      <c r="R272" s="67">
        <v>-8.695652173913043</v>
      </c>
      <c r="S272" s="67">
        <v>-44.736842105263158</v>
      </c>
      <c r="T272" s="67">
        <v>-32.696390658174096</v>
      </c>
      <c r="U272" s="67" t="s">
        <v>1230</v>
      </c>
      <c r="V272" s="67">
        <v>-20.689655172413794</v>
      </c>
      <c r="W272" s="67">
        <v>-12.646370023419204</v>
      </c>
      <c r="X272" s="67">
        <v>-25.822368421052634</v>
      </c>
      <c r="Y272" s="67">
        <v>-16.069057104913679</v>
      </c>
      <c r="Z272" s="67">
        <v>0</v>
      </c>
      <c r="AA272" s="67">
        <v>12.222222222222221</v>
      </c>
      <c r="AB272" s="67">
        <v>20.857699805068226</v>
      </c>
      <c r="AC272" s="67">
        <v>5.5214723926380369</v>
      </c>
    </row>
    <row r="273" spans="1:29" ht="15" customHeight="1" x14ac:dyDescent="0.2">
      <c r="A273" s="18" t="s">
        <v>636</v>
      </c>
      <c r="B273" s="30" t="s">
        <v>78</v>
      </c>
      <c r="C273" s="30" t="s">
        <v>1078</v>
      </c>
      <c r="D273" s="18" t="s">
        <v>79</v>
      </c>
      <c r="E273" s="31" t="s">
        <v>164</v>
      </c>
      <c r="F273" s="30"/>
      <c r="G273" s="67">
        <v>-6.3198212575805934</v>
      </c>
      <c r="H273" s="67">
        <v>1.054746358613762</v>
      </c>
      <c r="I273" s="67" t="s">
        <v>1230</v>
      </c>
      <c r="J273" s="67" t="s">
        <v>1230</v>
      </c>
      <c r="K273" s="67">
        <v>-8.2824760244115083</v>
      </c>
      <c r="L273" s="67">
        <v>-8.9018843404808319</v>
      </c>
      <c r="M273" s="67">
        <v>21.533694810224631</v>
      </c>
      <c r="N273" s="67">
        <v>10.569105691056912</v>
      </c>
      <c r="O273" s="67">
        <v>-23.188405797101449</v>
      </c>
      <c r="P273" s="67">
        <v>-25.562868029095949</v>
      </c>
      <c r="Q273" s="67">
        <v>-35.318559556786703</v>
      </c>
      <c r="R273" s="67">
        <v>-25.287356321839084</v>
      </c>
      <c r="S273" s="67">
        <v>-44.652406417112303</v>
      </c>
      <c r="T273" s="67">
        <v>-33.810888252148999</v>
      </c>
      <c r="U273" s="67" t="s">
        <v>1230</v>
      </c>
      <c r="V273" s="67" t="s">
        <v>1230</v>
      </c>
      <c r="W273" s="67">
        <v>-5.1428571428571423</v>
      </c>
      <c r="X273" s="67">
        <v>-13.184357541899441</v>
      </c>
      <c r="Y273" s="67">
        <v>-3.6666666666666665</v>
      </c>
      <c r="Z273" s="67">
        <v>45.962732919254655</v>
      </c>
      <c r="AA273" s="67">
        <v>-1.5873015873015872</v>
      </c>
      <c r="AB273" s="67">
        <v>11.572700296735905</v>
      </c>
      <c r="AC273" s="67">
        <v>-13.26530612244898</v>
      </c>
    </row>
    <row r="274" spans="1:29" ht="15" customHeight="1" x14ac:dyDescent="0.2">
      <c r="A274" s="18" t="s">
        <v>636</v>
      </c>
      <c r="B274" s="30" t="s">
        <v>78</v>
      </c>
      <c r="C274" s="30" t="s">
        <v>1079</v>
      </c>
      <c r="D274" s="18" t="s">
        <v>639</v>
      </c>
      <c r="E274" s="31" t="s">
        <v>640</v>
      </c>
      <c r="F274" s="30" t="s">
        <v>639</v>
      </c>
      <c r="G274" s="67">
        <v>3.8067632850241546</v>
      </c>
      <c r="H274" s="67">
        <v>11.319868482855801</v>
      </c>
      <c r="I274" s="67" t="s">
        <v>1230</v>
      </c>
      <c r="J274" s="67" t="s">
        <v>1230</v>
      </c>
      <c r="K274" s="67">
        <v>1.2612612612612613</v>
      </c>
      <c r="L274" s="67">
        <v>7.8527607361963199</v>
      </c>
      <c r="M274" s="67">
        <v>22.721268163804492</v>
      </c>
      <c r="N274" s="67">
        <v>-3.5555555555555554</v>
      </c>
      <c r="O274" s="67" t="s">
        <v>1230</v>
      </c>
      <c r="P274" s="67">
        <v>-10.557768924302788</v>
      </c>
      <c r="Q274" s="67">
        <v>-29.61038961038961</v>
      </c>
      <c r="R274" s="67">
        <v>-28.372093023255811</v>
      </c>
      <c r="S274" s="67">
        <v>-31.176470588235293</v>
      </c>
      <c r="T274" s="67">
        <v>-4.1782729805013927</v>
      </c>
      <c r="U274" s="67" t="s">
        <v>1230</v>
      </c>
      <c r="V274" s="67" t="s">
        <v>1230</v>
      </c>
      <c r="W274" s="67">
        <v>1.2269938650306749</v>
      </c>
      <c r="X274" s="67">
        <v>-10.918114143920596</v>
      </c>
      <c r="Y274" s="67">
        <v>-4.1666666666666661</v>
      </c>
      <c r="Z274" s="67">
        <v>20</v>
      </c>
      <c r="AA274" s="67" t="s">
        <v>1230</v>
      </c>
      <c r="AB274" s="67">
        <v>38.147138964577657</v>
      </c>
      <c r="AC274" s="67">
        <v>-15.714285714285714</v>
      </c>
    </row>
    <row r="275" spans="1:29" ht="15" customHeight="1" x14ac:dyDescent="0.2">
      <c r="A275" s="18" t="s">
        <v>636</v>
      </c>
      <c r="B275" s="30" t="s">
        <v>78</v>
      </c>
      <c r="C275" s="30" t="s">
        <v>1080</v>
      </c>
      <c r="D275" s="18" t="s">
        <v>641</v>
      </c>
      <c r="E275" s="31" t="s">
        <v>642</v>
      </c>
      <c r="F275" s="30" t="s">
        <v>641</v>
      </c>
      <c r="G275" s="67">
        <v>-3.6045433472415391</v>
      </c>
      <c r="H275" s="67">
        <v>5.0053821313240041</v>
      </c>
      <c r="I275" s="67" t="s">
        <v>1230</v>
      </c>
      <c r="J275" s="67" t="s">
        <v>1230</v>
      </c>
      <c r="K275" s="67">
        <v>-5.5832502492522433</v>
      </c>
      <c r="L275" s="67">
        <v>2.3240371845949537</v>
      </c>
      <c r="M275" s="67">
        <v>17.358803986710964</v>
      </c>
      <c r="N275" s="67">
        <v>8.4745762711864394</v>
      </c>
      <c r="O275" s="67">
        <v>-6</v>
      </c>
      <c r="P275" s="67">
        <v>-27.689075630252102</v>
      </c>
      <c r="Q275" s="67">
        <v>-39.776951672862452</v>
      </c>
      <c r="R275" s="67">
        <v>-31.014492753623191</v>
      </c>
      <c r="S275" s="67">
        <v>-55.440414507772019</v>
      </c>
      <c r="T275" s="67">
        <v>-52.639751552795033</v>
      </c>
      <c r="U275" s="67" t="s">
        <v>1230</v>
      </c>
      <c r="V275" s="67">
        <v>-26.595744680851062</v>
      </c>
      <c r="W275" s="67">
        <v>-17.22689075630252</v>
      </c>
      <c r="X275" s="67">
        <v>-0.33557046979865773</v>
      </c>
      <c r="Y275" s="67">
        <v>-6.9330199764982376</v>
      </c>
      <c r="Z275" s="67">
        <v>24.723247232472325</v>
      </c>
      <c r="AA275" s="67">
        <v>1.0869565217391304</v>
      </c>
      <c r="AB275" s="67">
        <v>20.144927536231886</v>
      </c>
      <c r="AC275" s="67">
        <v>-2.1459227467811157</v>
      </c>
    </row>
    <row r="276" spans="1:29" ht="15" customHeight="1" x14ac:dyDescent="0.2">
      <c r="A276" s="18" t="s">
        <v>636</v>
      </c>
      <c r="B276" s="30" t="s">
        <v>78</v>
      </c>
      <c r="C276" s="30" t="s">
        <v>1081</v>
      </c>
      <c r="D276" s="18" t="s">
        <v>643</v>
      </c>
      <c r="E276" s="31" t="s">
        <v>644</v>
      </c>
      <c r="F276" s="30" t="s">
        <v>643</v>
      </c>
      <c r="G276" s="67">
        <v>2.2170843482928038</v>
      </c>
      <c r="H276" s="67">
        <v>4.5355515943751232</v>
      </c>
      <c r="I276" s="67" t="s">
        <v>1230</v>
      </c>
      <c r="J276" s="67" t="s">
        <v>1230</v>
      </c>
      <c r="K276" s="67">
        <v>-4.9818541735400856</v>
      </c>
      <c r="L276" s="67">
        <v>-1.4600231749710313</v>
      </c>
      <c r="M276" s="67">
        <v>24.544792425345957</v>
      </c>
      <c r="N276" s="67">
        <v>8.4181313598519889</v>
      </c>
      <c r="O276" s="67">
        <v>-5.1282051282051277</v>
      </c>
      <c r="P276" s="67">
        <v>-3.8789875692676348</v>
      </c>
      <c r="Q276" s="67">
        <v>-8.3392729864575905</v>
      </c>
      <c r="R276" s="67">
        <v>14.251497005988023</v>
      </c>
      <c r="S276" s="67">
        <v>-41.549295774647888</v>
      </c>
      <c r="T276" s="67">
        <v>-9.7938144329896915</v>
      </c>
      <c r="U276" s="67">
        <v>0</v>
      </c>
      <c r="V276" s="67">
        <v>-10.628019323671497</v>
      </c>
      <c r="W276" s="67">
        <v>1.9021739130434785</v>
      </c>
      <c r="X276" s="67">
        <v>4.2719614921780984</v>
      </c>
      <c r="Y276" s="67">
        <v>0.52264808362369342</v>
      </c>
      <c r="Z276" s="67">
        <v>-22.735507246376812</v>
      </c>
      <c r="AA276" s="67">
        <v>16.226415094339622</v>
      </c>
      <c r="AB276" s="67">
        <v>27.257336343115124</v>
      </c>
      <c r="AC276" s="67">
        <v>-3.8128249566724435</v>
      </c>
    </row>
    <row r="277" spans="1:29" ht="15" customHeight="1" x14ac:dyDescent="0.2">
      <c r="A277" s="18" t="s">
        <v>636</v>
      </c>
      <c r="B277" s="30" t="s">
        <v>78</v>
      </c>
      <c r="C277" s="30"/>
      <c r="D277" s="18" t="s">
        <v>645</v>
      </c>
      <c r="E277" s="31"/>
      <c r="F277" s="30"/>
      <c r="G277" s="67" t="s">
        <v>1231</v>
      </c>
      <c r="H277" s="67" t="s">
        <v>1231</v>
      </c>
      <c r="I277" s="67" t="s">
        <v>1231</v>
      </c>
      <c r="J277" s="67" t="s">
        <v>1231</v>
      </c>
      <c r="K277" s="67" t="s">
        <v>1231</v>
      </c>
      <c r="L277" s="67" t="s">
        <v>1231</v>
      </c>
      <c r="M277" s="67" t="s">
        <v>1231</v>
      </c>
      <c r="N277" s="67" t="s">
        <v>1231</v>
      </c>
      <c r="O277" s="67" t="s">
        <v>1231</v>
      </c>
      <c r="P277" s="67" t="s">
        <v>1231</v>
      </c>
      <c r="Q277" s="67" t="s">
        <v>1231</v>
      </c>
      <c r="R277" s="67" t="s">
        <v>1231</v>
      </c>
      <c r="S277" s="67" t="s">
        <v>1231</v>
      </c>
      <c r="T277" s="67" t="s">
        <v>1231</v>
      </c>
      <c r="U277" s="67" t="s">
        <v>1231</v>
      </c>
      <c r="V277" s="67" t="s">
        <v>1231</v>
      </c>
      <c r="W277" s="67" t="s">
        <v>1231</v>
      </c>
      <c r="X277" s="67" t="s">
        <v>1231</v>
      </c>
      <c r="Y277" s="67" t="s">
        <v>1231</v>
      </c>
      <c r="Z277" s="67" t="s">
        <v>1231</v>
      </c>
      <c r="AA277" s="67" t="s">
        <v>1231</v>
      </c>
      <c r="AB277" s="67" t="s">
        <v>1231</v>
      </c>
      <c r="AC277" s="67" t="s">
        <v>1231</v>
      </c>
    </row>
    <row r="278" spans="1:29" ht="15" customHeight="1" x14ac:dyDescent="0.2">
      <c r="A278" s="18" t="s">
        <v>636</v>
      </c>
      <c r="B278" s="30" t="s">
        <v>78</v>
      </c>
      <c r="C278" s="30" t="s">
        <v>1082</v>
      </c>
      <c r="D278" s="18" t="s">
        <v>646</v>
      </c>
      <c r="E278" s="31" t="s">
        <v>647</v>
      </c>
      <c r="F278" s="30" t="s">
        <v>646</v>
      </c>
      <c r="G278" s="67">
        <v>-6.8891144379599094</v>
      </c>
      <c r="H278" s="67">
        <v>8.0794701986754962</v>
      </c>
      <c r="I278" s="67" t="s">
        <v>1230</v>
      </c>
      <c r="J278" s="67" t="s">
        <v>1230</v>
      </c>
      <c r="K278" s="67">
        <v>-9.9453551912568301</v>
      </c>
      <c r="L278" s="67">
        <v>-0.33195020746887965</v>
      </c>
      <c r="M278" s="67">
        <v>38.01560758082497</v>
      </c>
      <c r="N278" s="67">
        <v>-0.30769230769230771</v>
      </c>
      <c r="O278" s="67">
        <v>-36.645962732919259</v>
      </c>
      <c r="P278" s="67">
        <v>-30.263157894736842</v>
      </c>
      <c r="Q278" s="67">
        <v>-38.571428571428577</v>
      </c>
      <c r="R278" s="67">
        <v>-32.857142857142854</v>
      </c>
      <c r="S278" s="67">
        <v>-48.095238095238095</v>
      </c>
      <c r="T278" s="67">
        <v>-33.876221498371336</v>
      </c>
      <c r="U278" s="67" t="s">
        <v>1230</v>
      </c>
      <c r="V278" s="67">
        <v>-21.978021978021978</v>
      </c>
      <c r="W278" s="67">
        <v>-40.70945945945946</v>
      </c>
      <c r="X278" s="67">
        <v>-6.0721062618595827</v>
      </c>
      <c r="Y278" s="67">
        <v>-12.103407755581669</v>
      </c>
      <c r="Z278" s="67">
        <v>4.7619047619047619</v>
      </c>
      <c r="AA278" s="67">
        <v>17.391304347826086</v>
      </c>
      <c r="AB278" s="67">
        <v>16.782006920415224</v>
      </c>
      <c r="AC278" s="67">
        <v>-6.25</v>
      </c>
    </row>
    <row r="279" spans="1:29" ht="30" customHeight="1" x14ac:dyDescent="0.25">
      <c r="A279" s="26" t="s">
        <v>648</v>
      </c>
      <c r="B279" s="27" t="s">
        <v>649</v>
      </c>
      <c r="C279" s="30"/>
      <c r="D279" s="26"/>
      <c r="E279" s="28"/>
      <c r="F279" s="27"/>
      <c r="G279" s="66">
        <v>-5.7753932625278299</v>
      </c>
      <c r="H279" s="66">
        <v>2.9992260061919502</v>
      </c>
      <c r="I279" s="66" t="s">
        <v>1230</v>
      </c>
      <c r="J279" s="66" t="s">
        <v>1230</v>
      </c>
      <c r="K279" s="66">
        <v>1.9405881474846991</v>
      </c>
      <c r="L279" s="66">
        <v>-0.62612883804936781</v>
      </c>
      <c r="M279" s="66">
        <v>7.5984705953753711</v>
      </c>
      <c r="N279" s="66">
        <v>8.6564252621311866</v>
      </c>
      <c r="O279" s="66">
        <v>-8.0428954423592494</v>
      </c>
      <c r="P279" s="66">
        <v>-18.835529327974768</v>
      </c>
      <c r="Q279" s="66">
        <v>-17.845844118492955</v>
      </c>
      <c r="R279" s="66">
        <v>-12.450797596851046</v>
      </c>
      <c r="S279" s="66">
        <v>-30.089327691584387</v>
      </c>
      <c r="T279" s="66">
        <v>-19.552017271623264</v>
      </c>
      <c r="U279" s="66">
        <v>-31.095406360424029</v>
      </c>
      <c r="V279" s="66">
        <v>-12.507106310403637</v>
      </c>
      <c r="W279" s="66">
        <v>-19.27152999279761</v>
      </c>
      <c r="X279" s="66">
        <v>-18.396952751438526</v>
      </c>
      <c r="Y279" s="66">
        <v>-5.8162391008517718</v>
      </c>
      <c r="Z279" s="66">
        <v>-0.20808561236623069</v>
      </c>
      <c r="AA279" s="66">
        <v>-7.1428571428571423</v>
      </c>
      <c r="AB279" s="66">
        <v>-5.3722388873738751</v>
      </c>
      <c r="AC279" s="66">
        <v>0.76169749727965186</v>
      </c>
    </row>
    <row r="280" spans="1:29" ht="15" customHeight="1" x14ac:dyDescent="0.2">
      <c r="A280" s="18" t="s">
        <v>648</v>
      </c>
      <c r="B280" s="30" t="s">
        <v>649</v>
      </c>
      <c r="C280" s="30" t="s">
        <v>1083</v>
      </c>
      <c r="D280" s="18" t="s">
        <v>650</v>
      </c>
      <c r="E280" s="31" t="s">
        <v>651</v>
      </c>
      <c r="F280" s="30" t="s">
        <v>650</v>
      </c>
      <c r="G280" s="67">
        <v>-5.8604602400796768</v>
      </c>
      <c r="H280" s="67">
        <v>3.1949374903534493</v>
      </c>
      <c r="I280" s="67" t="s">
        <v>1230</v>
      </c>
      <c r="J280" s="67" t="s">
        <v>1230</v>
      </c>
      <c r="K280" s="67">
        <v>4.1622198505869799</v>
      </c>
      <c r="L280" s="67">
        <v>-2.6886383347788376</v>
      </c>
      <c r="M280" s="67">
        <v>8.4494773519163768</v>
      </c>
      <c r="N280" s="67">
        <v>5.3540587219343694</v>
      </c>
      <c r="O280" s="67">
        <v>-5.825242718446602</v>
      </c>
      <c r="P280" s="67">
        <v>-22.377146743751062</v>
      </c>
      <c r="Q280" s="67">
        <v>-16.851851851851851</v>
      </c>
      <c r="R280" s="67">
        <v>-16.27296587926509</v>
      </c>
      <c r="S280" s="67">
        <v>-18.238993710691823</v>
      </c>
      <c r="T280" s="67">
        <v>-29.411764705882355</v>
      </c>
      <c r="U280" s="67">
        <v>-17.599999999999998</v>
      </c>
      <c r="V280" s="67">
        <v>-17.341040462427745</v>
      </c>
      <c r="W280" s="67">
        <v>-23.985239852398525</v>
      </c>
      <c r="X280" s="67">
        <v>-19.966442953020135</v>
      </c>
      <c r="Y280" s="67">
        <v>-1.6257088846880909</v>
      </c>
      <c r="Z280" s="67">
        <v>8.2524271844660202</v>
      </c>
      <c r="AA280" s="67">
        <v>17.985611510791365</v>
      </c>
      <c r="AB280" s="67">
        <v>-2.6747195858498705</v>
      </c>
      <c r="AC280" s="67">
        <v>2.3032629558541267</v>
      </c>
    </row>
    <row r="281" spans="1:29" ht="15" customHeight="1" x14ac:dyDescent="0.2">
      <c r="A281" s="18" t="s">
        <v>648</v>
      </c>
      <c r="B281" s="30" t="s">
        <v>649</v>
      </c>
      <c r="C281" s="30" t="s">
        <v>1084</v>
      </c>
      <c r="D281" s="18" t="s">
        <v>652</v>
      </c>
      <c r="E281" s="31" t="s">
        <v>653</v>
      </c>
      <c r="F281" s="30" t="s">
        <v>652</v>
      </c>
      <c r="G281" s="67">
        <v>-4.1804047309356003</v>
      </c>
      <c r="H281" s="67">
        <v>4.5165639445300467</v>
      </c>
      <c r="I281" s="67" t="s">
        <v>1230</v>
      </c>
      <c r="J281" s="67" t="s">
        <v>1230</v>
      </c>
      <c r="K281" s="67">
        <v>-1.4358360753813939</v>
      </c>
      <c r="L281" s="67">
        <v>5.1241830065359473</v>
      </c>
      <c r="M281" s="67">
        <v>10.230817217716782</v>
      </c>
      <c r="N281" s="67">
        <v>6.3627730294396958</v>
      </c>
      <c r="O281" s="67">
        <v>-1.9685039370078741</v>
      </c>
      <c r="P281" s="67">
        <v>-15.564129105109625</v>
      </c>
      <c r="Q281" s="67">
        <v>-9.5509171410499683</v>
      </c>
      <c r="R281" s="67">
        <v>-1.555352241537054</v>
      </c>
      <c r="S281" s="67">
        <v>-27.459016393442624</v>
      </c>
      <c r="T281" s="67">
        <v>-20.687645687645688</v>
      </c>
      <c r="U281" s="67">
        <v>-41.471571906354512</v>
      </c>
      <c r="V281" s="67">
        <v>-6.3856960408684547</v>
      </c>
      <c r="W281" s="67">
        <v>-15.013103706476974</v>
      </c>
      <c r="X281" s="67">
        <v>-13.697376449054302</v>
      </c>
      <c r="Y281" s="67">
        <v>-1.5369836695485111</v>
      </c>
      <c r="Z281" s="67">
        <v>-15.396458814472672</v>
      </c>
      <c r="AA281" s="67">
        <v>-18.367346938775512</v>
      </c>
      <c r="AB281" s="67">
        <v>0.8280104092737165</v>
      </c>
      <c r="AC281" s="67">
        <v>4.6610169491525424</v>
      </c>
    </row>
    <row r="282" spans="1:29" ht="15" customHeight="1" x14ac:dyDescent="0.2">
      <c r="A282" s="18" t="s">
        <v>648</v>
      </c>
      <c r="B282" s="30" t="s">
        <v>649</v>
      </c>
      <c r="C282" s="30" t="s">
        <v>1085</v>
      </c>
      <c r="D282" s="18" t="s">
        <v>654</v>
      </c>
      <c r="E282" s="31" t="s">
        <v>655</v>
      </c>
      <c r="F282" s="30" t="s">
        <v>654</v>
      </c>
      <c r="G282" s="67">
        <v>-4.9871633801278206</v>
      </c>
      <c r="H282" s="67">
        <v>3.0888030888030888</v>
      </c>
      <c r="I282" s="67" t="s">
        <v>1230</v>
      </c>
      <c r="J282" s="67" t="s">
        <v>1230</v>
      </c>
      <c r="K282" s="67">
        <v>7.6543209876543212</v>
      </c>
      <c r="L282" s="67">
        <v>0.80464908359409915</v>
      </c>
      <c r="M282" s="67">
        <v>2.1637675010606703</v>
      </c>
      <c r="N282" s="67">
        <v>2.4761904761904763</v>
      </c>
      <c r="O282" s="67">
        <v>-18.888888888888889</v>
      </c>
      <c r="P282" s="67">
        <v>-13.427285183010373</v>
      </c>
      <c r="Q282" s="67">
        <v>-9.5979247730220507</v>
      </c>
      <c r="R282" s="67">
        <v>8.4848484848484862</v>
      </c>
      <c r="S282" s="67">
        <v>-42.028985507246375</v>
      </c>
      <c r="T282" s="67">
        <v>-1.064773735581189</v>
      </c>
      <c r="U282" s="67">
        <v>-20</v>
      </c>
      <c r="V282" s="67">
        <v>-17.982456140350877</v>
      </c>
      <c r="W282" s="67">
        <v>-20.331651045421772</v>
      </c>
      <c r="X282" s="67">
        <v>-17.169684775318579</v>
      </c>
      <c r="Y282" s="67">
        <v>-7.8847611827141773</v>
      </c>
      <c r="Z282" s="67">
        <v>2.9100529100529098</v>
      </c>
      <c r="AA282" s="67">
        <v>-15.217391304347828</v>
      </c>
      <c r="AB282" s="67">
        <v>-6.6787658802177852</v>
      </c>
      <c r="AC282" s="67">
        <v>-2.8384279475982535</v>
      </c>
    </row>
    <row r="283" spans="1:29" ht="15" customHeight="1" x14ac:dyDescent="0.2">
      <c r="A283" s="18" t="s">
        <v>648</v>
      </c>
      <c r="B283" s="30" t="s">
        <v>649</v>
      </c>
      <c r="C283" s="30" t="s">
        <v>1086</v>
      </c>
      <c r="D283" s="18" t="s">
        <v>656</v>
      </c>
      <c r="E283" s="31" t="s">
        <v>657</v>
      </c>
      <c r="F283" s="33" t="s">
        <v>656</v>
      </c>
      <c r="G283" s="67">
        <v>-6.2039732830964205</v>
      </c>
      <c r="H283" s="67">
        <v>2.8108234196407742</v>
      </c>
      <c r="I283" s="67" t="s">
        <v>1230</v>
      </c>
      <c r="J283" s="67" t="s">
        <v>1230</v>
      </c>
      <c r="K283" s="67">
        <v>3.4393809114359417</v>
      </c>
      <c r="L283" s="67">
        <v>-2.0301244269810081</v>
      </c>
      <c r="M283" s="67">
        <v>6.954887218045112</v>
      </c>
      <c r="N283" s="67">
        <v>20.736698499317871</v>
      </c>
      <c r="O283" s="67">
        <v>-18.571428571428573</v>
      </c>
      <c r="P283" s="67">
        <v>-25.750163078930203</v>
      </c>
      <c r="Q283" s="67">
        <v>-30.839002267573694</v>
      </c>
      <c r="R283" s="67">
        <v>-26.81498829039813</v>
      </c>
      <c r="S283" s="67">
        <v>-38.166311300639663</v>
      </c>
      <c r="T283" s="67">
        <v>-31.145833333333332</v>
      </c>
      <c r="U283" s="67">
        <v>-14.285714285714285</v>
      </c>
      <c r="V283" s="67">
        <v>-16.556291390728479</v>
      </c>
      <c r="W283" s="67">
        <v>-28.714733542319749</v>
      </c>
      <c r="X283" s="67">
        <v>-18.718718718718719</v>
      </c>
      <c r="Y283" s="67">
        <v>-1.1627906976744187</v>
      </c>
      <c r="Z283" s="67">
        <v>10.329670329670328</v>
      </c>
      <c r="AA283" s="67">
        <v>-12.195121951219512</v>
      </c>
      <c r="AB283" s="67">
        <v>-8.9719626168224291</v>
      </c>
      <c r="AC283" s="67">
        <v>7.5301204819277112</v>
      </c>
    </row>
    <row r="284" spans="1:29" ht="15" customHeight="1" x14ac:dyDescent="0.2">
      <c r="A284" s="18" t="s">
        <v>648</v>
      </c>
      <c r="B284" s="30" t="s">
        <v>649</v>
      </c>
      <c r="C284" s="30" t="s">
        <v>1087</v>
      </c>
      <c r="D284" s="18" t="s">
        <v>658</v>
      </c>
      <c r="E284" s="31" t="s">
        <v>659</v>
      </c>
      <c r="F284" s="30" t="s">
        <v>658</v>
      </c>
      <c r="G284" s="67">
        <v>-2.0739869088769582</v>
      </c>
      <c r="H284" s="67">
        <v>4.3765804318226031</v>
      </c>
      <c r="I284" s="67" t="s">
        <v>1230</v>
      </c>
      <c r="J284" s="67" t="s">
        <v>1230</v>
      </c>
      <c r="K284" s="67">
        <v>7.9912023460410557</v>
      </c>
      <c r="L284" s="67">
        <v>-3.2432432432432434</v>
      </c>
      <c r="M284" s="67">
        <v>9.1900311526479754</v>
      </c>
      <c r="N284" s="67">
        <v>-1.1467889908256881</v>
      </c>
      <c r="O284" s="67">
        <v>-8.2191780821917799</v>
      </c>
      <c r="P284" s="67">
        <v>-4.9358341559723593</v>
      </c>
      <c r="Q284" s="67">
        <v>-3.5714285714285712</v>
      </c>
      <c r="R284" s="67">
        <v>1.5915119363395225</v>
      </c>
      <c r="S284" s="67">
        <v>-18.897637795275589</v>
      </c>
      <c r="T284" s="67">
        <v>33.709981167608291</v>
      </c>
      <c r="U284" s="67">
        <v>-3.7735849056603774</v>
      </c>
      <c r="V284" s="67">
        <v>17.054263565891471</v>
      </c>
      <c r="W284" s="67">
        <v>-11.676646706586826</v>
      </c>
      <c r="X284" s="67">
        <v>-21.923743500866554</v>
      </c>
      <c r="Y284" s="67">
        <v>-13.463324048282265</v>
      </c>
      <c r="Z284" s="67">
        <v>5.5045871559633035</v>
      </c>
      <c r="AA284" s="67">
        <v>15.686274509803921</v>
      </c>
      <c r="AB284" s="67">
        <v>-4.2519685039370074</v>
      </c>
      <c r="AC284" s="67">
        <v>-2.1428571428571428</v>
      </c>
    </row>
    <row r="285" spans="1:29" ht="15" customHeight="1" x14ac:dyDescent="0.2">
      <c r="A285" s="18" t="s">
        <v>648</v>
      </c>
      <c r="B285" s="30" t="s">
        <v>649</v>
      </c>
      <c r="C285" s="30" t="s">
        <v>1088</v>
      </c>
      <c r="D285" s="18" t="s">
        <v>660</v>
      </c>
      <c r="E285" s="31" t="s">
        <v>661</v>
      </c>
      <c r="F285" s="30" t="s">
        <v>660</v>
      </c>
      <c r="G285" s="67">
        <v>-9.3651812561235168</v>
      </c>
      <c r="H285" s="67">
        <v>0.59683062358509975</v>
      </c>
      <c r="I285" s="67" t="s">
        <v>1230</v>
      </c>
      <c r="J285" s="67" t="s">
        <v>1230</v>
      </c>
      <c r="K285" s="67">
        <v>-2.9954719609892022</v>
      </c>
      <c r="L285" s="67">
        <v>-4.0143798681845411</v>
      </c>
      <c r="M285" s="67">
        <v>8</v>
      </c>
      <c r="N285" s="67">
        <v>12.516129032258064</v>
      </c>
      <c r="O285" s="67">
        <v>-8.3333333333333321</v>
      </c>
      <c r="P285" s="67">
        <v>-23.703964344358432</v>
      </c>
      <c r="Q285" s="67">
        <v>-24.129793510324486</v>
      </c>
      <c r="R285" s="67">
        <v>-22.471910112359549</v>
      </c>
      <c r="S285" s="67">
        <v>-28.730512249443208</v>
      </c>
      <c r="T285" s="67">
        <v>-32.731508444962145</v>
      </c>
      <c r="U285" s="67">
        <v>-30.136986301369863</v>
      </c>
      <c r="V285" s="67">
        <v>-32.542372881355931</v>
      </c>
      <c r="W285" s="67">
        <v>-16.103768967205092</v>
      </c>
      <c r="X285" s="67">
        <v>-22.091254752851711</v>
      </c>
      <c r="Y285" s="67">
        <v>-10.437986082685223</v>
      </c>
      <c r="Z285" s="67">
        <v>16.835699797160245</v>
      </c>
      <c r="AA285" s="67">
        <v>-7.2727272727272725</v>
      </c>
      <c r="AB285" s="67">
        <v>-10.331632653061225</v>
      </c>
      <c r="AC285" s="67">
        <v>-4.972375690607735</v>
      </c>
    </row>
    <row r="286" spans="1:29" ht="15" customHeight="1" x14ac:dyDescent="0.2">
      <c r="A286" s="18" t="s">
        <v>648</v>
      </c>
      <c r="B286" s="30" t="s">
        <v>649</v>
      </c>
      <c r="C286" s="30"/>
      <c r="D286" s="18" t="s">
        <v>662</v>
      </c>
      <c r="E286" s="31"/>
      <c r="F286" s="30"/>
      <c r="G286" s="67" t="s">
        <v>1231</v>
      </c>
      <c r="H286" s="67" t="s">
        <v>1231</v>
      </c>
      <c r="I286" s="67" t="s">
        <v>1231</v>
      </c>
      <c r="J286" s="67" t="s">
        <v>1231</v>
      </c>
      <c r="K286" s="67" t="s">
        <v>1231</v>
      </c>
      <c r="L286" s="67" t="s">
        <v>1231</v>
      </c>
      <c r="M286" s="67" t="s">
        <v>1231</v>
      </c>
      <c r="N286" s="67" t="s">
        <v>1231</v>
      </c>
      <c r="O286" s="67" t="s">
        <v>1231</v>
      </c>
      <c r="P286" s="67" t="s">
        <v>1231</v>
      </c>
      <c r="Q286" s="67" t="s">
        <v>1231</v>
      </c>
      <c r="R286" s="67" t="s">
        <v>1231</v>
      </c>
      <c r="S286" s="67" t="s">
        <v>1231</v>
      </c>
      <c r="T286" s="67" t="s">
        <v>1231</v>
      </c>
      <c r="U286" s="67" t="s">
        <v>1231</v>
      </c>
      <c r="V286" s="67" t="s">
        <v>1231</v>
      </c>
      <c r="W286" s="67" t="s">
        <v>1231</v>
      </c>
      <c r="X286" s="67" t="s">
        <v>1231</v>
      </c>
      <c r="Y286" s="67" t="s">
        <v>1231</v>
      </c>
      <c r="Z286" s="67" t="s">
        <v>1231</v>
      </c>
      <c r="AA286" s="67" t="s">
        <v>1231</v>
      </c>
      <c r="AB286" s="67" t="s">
        <v>1231</v>
      </c>
      <c r="AC286" s="67" t="s">
        <v>1231</v>
      </c>
    </row>
    <row r="287" spans="1:29" ht="28.5" customHeight="1" x14ac:dyDescent="0.25">
      <c r="A287" s="26" t="s">
        <v>663</v>
      </c>
      <c r="B287" s="27" t="s">
        <v>84</v>
      </c>
      <c r="C287" s="30"/>
      <c r="D287" s="26"/>
      <c r="E287" s="28"/>
      <c r="F287" s="27"/>
      <c r="G287" s="66">
        <v>-6.9493192524719163</v>
      </c>
      <c r="H287" s="66">
        <v>-1.7384285847328718</v>
      </c>
      <c r="I287" s="66" t="s">
        <v>1230</v>
      </c>
      <c r="J287" s="66" t="s">
        <v>1230</v>
      </c>
      <c r="K287" s="66">
        <v>-13.365509560051978</v>
      </c>
      <c r="L287" s="66">
        <v>0.33430104689012052</v>
      </c>
      <c r="M287" s="66">
        <v>8.595617529880478</v>
      </c>
      <c r="N287" s="66">
        <v>3.0292716133424098</v>
      </c>
      <c r="O287" s="66">
        <v>-22.34359483614697</v>
      </c>
      <c r="P287" s="66">
        <v>-15.990310715033345</v>
      </c>
      <c r="Q287" s="66">
        <v>-27.50694230175872</v>
      </c>
      <c r="R287" s="66">
        <v>-27.999152183128444</v>
      </c>
      <c r="S287" s="66">
        <v>-26.190476190476193</v>
      </c>
      <c r="T287" s="66">
        <v>-25.224979547313879</v>
      </c>
      <c r="U287" s="66">
        <v>-49.051490514905147</v>
      </c>
      <c r="V287" s="66">
        <v>-15.602369980250163</v>
      </c>
      <c r="W287" s="66">
        <v>1.1345586566825505</v>
      </c>
      <c r="X287" s="66">
        <v>-10.916304069618633</v>
      </c>
      <c r="Y287" s="66">
        <v>-2.7004608294930876</v>
      </c>
      <c r="Z287" s="66">
        <v>-6.5653227583168103</v>
      </c>
      <c r="AA287" s="66">
        <v>-0.37174721189591076</v>
      </c>
      <c r="AB287" s="66">
        <v>2.7655310621242482</v>
      </c>
      <c r="AC287" s="66">
        <v>-9.2495062541145501</v>
      </c>
    </row>
    <row r="288" spans="1:29" ht="15" customHeight="1" x14ac:dyDescent="0.2">
      <c r="A288" s="18" t="s">
        <v>663</v>
      </c>
      <c r="B288" s="30" t="s">
        <v>84</v>
      </c>
      <c r="C288" s="30" t="s">
        <v>1089</v>
      </c>
      <c r="D288" s="18" t="s">
        <v>664</v>
      </c>
      <c r="E288" s="31" t="s">
        <v>665</v>
      </c>
      <c r="F288" s="30" t="s">
        <v>664</v>
      </c>
      <c r="G288" s="67">
        <v>-5.5620381174640219</v>
      </c>
      <c r="H288" s="67">
        <v>2.8045092108880945</v>
      </c>
      <c r="I288" s="67" t="s">
        <v>1230</v>
      </c>
      <c r="J288" s="67" t="s">
        <v>1230</v>
      </c>
      <c r="K288" s="67">
        <v>-13.170731707317074</v>
      </c>
      <c r="L288" s="67">
        <v>7.6606260296540354</v>
      </c>
      <c r="M288" s="67">
        <v>15.105485232067512</v>
      </c>
      <c r="N288" s="67">
        <v>11.538461538461538</v>
      </c>
      <c r="O288" s="67">
        <v>-9.4736842105263168</v>
      </c>
      <c r="P288" s="67">
        <v>-17.248774509803923</v>
      </c>
      <c r="Q288" s="67">
        <v>-31.537450722733247</v>
      </c>
      <c r="R288" s="67">
        <v>-23.191094619666046</v>
      </c>
      <c r="S288" s="67">
        <v>-51.801801801801808</v>
      </c>
      <c r="T288" s="67">
        <v>-29.186602870813399</v>
      </c>
      <c r="U288" s="67" t="s">
        <v>1230</v>
      </c>
      <c r="V288" s="67">
        <v>-31.03448275862069</v>
      </c>
      <c r="W288" s="67">
        <v>0.69721115537848599</v>
      </c>
      <c r="X288" s="67">
        <v>-14.226519337016574</v>
      </c>
      <c r="Y288" s="67">
        <v>-11.214285714285714</v>
      </c>
      <c r="Z288" s="67">
        <v>3.4482758620689653</v>
      </c>
      <c r="AA288" s="67">
        <v>-26.771653543307089</v>
      </c>
      <c r="AB288" s="67">
        <v>12.339331619537274</v>
      </c>
      <c r="AC288" s="67">
        <v>-16.5625</v>
      </c>
    </row>
    <row r="289" spans="1:29" ht="15" customHeight="1" x14ac:dyDescent="0.2">
      <c r="A289" s="18" t="s">
        <v>663</v>
      </c>
      <c r="B289" s="30" t="s">
        <v>84</v>
      </c>
      <c r="C289" s="30" t="s">
        <v>1090</v>
      </c>
      <c r="D289" s="18" t="s">
        <v>666</v>
      </c>
      <c r="E289" s="31" t="s">
        <v>667</v>
      </c>
      <c r="F289" s="30" t="s">
        <v>666</v>
      </c>
      <c r="G289" s="67">
        <v>-3.3992013924439437</v>
      </c>
      <c r="H289" s="67">
        <v>-7.8562340966921118</v>
      </c>
      <c r="I289" s="67" t="s">
        <v>1230</v>
      </c>
      <c r="J289" s="67" t="s">
        <v>1230</v>
      </c>
      <c r="K289" s="67">
        <v>-13.732097725358045</v>
      </c>
      <c r="L289" s="67">
        <v>-5.5848261327713384</v>
      </c>
      <c r="M289" s="67">
        <v>-2.8827037773359843</v>
      </c>
      <c r="N289" s="67">
        <v>13.865546218487395</v>
      </c>
      <c r="O289" s="67" t="s">
        <v>1230</v>
      </c>
      <c r="P289" s="67">
        <v>-2.4044883783061715</v>
      </c>
      <c r="Q289" s="67">
        <v>-20.838627700127066</v>
      </c>
      <c r="R289" s="67">
        <v>-23.146473779385172</v>
      </c>
      <c r="S289" s="67">
        <v>-15.384615384615385</v>
      </c>
      <c r="T289" s="67">
        <v>-20.088888888888889</v>
      </c>
      <c r="U289" s="67" t="s">
        <v>1230</v>
      </c>
      <c r="V289" s="67">
        <v>12.987012987012985</v>
      </c>
      <c r="W289" s="67">
        <v>34.747706422018346</v>
      </c>
      <c r="X289" s="67">
        <v>0.85679314565483466</v>
      </c>
      <c r="Y289" s="67">
        <v>-4.0128410914927768</v>
      </c>
      <c r="Z289" s="67">
        <v>-2.3809523809523809</v>
      </c>
      <c r="AA289" s="67">
        <v>1.4285714285714286</v>
      </c>
      <c r="AB289" s="67">
        <v>3.7241379310344822</v>
      </c>
      <c r="AC289" s="67">
        <v>-0.65573770491803274</v>
      </c>
    </row>
    <row r="290" spans="1:29" ht="15" customHeight="1" x14ac:dyDescent="0.2">
      <c r="A290" s="18" t="s">
        <v>663</v>
      </c>
      <c r="B290" s="30" t="s">
        <v>84</v>
      </c>
      <c r="C290" s="30" t="s">
        <v>1091</v>
      </c>
      <c r="D290" s="18" t="s">
        <v>668</v>
      </c>
      <c r="E290" s="31" t="s">
        <v>669</v>
      </c>
      <c r="F290" s="30" t="s">
        <v>668</v>
      </c>
      <c r="G290" s="67">
        <v>-4.4718657453109572</v>
      </c>
      <c r="H290" s="67">
        <v>5.3404539385847799E-2</v>
      </c>
      <c r="I290" s="67" t="s">
        <v>1230</v>
      </c>
      <c r="J290" s="67" t="s">
        <v>1230</v>
      </c>
      <c r="K290" s="67">
        <v>-23.696319018404907</v>
      </c>
      <c r="L290" s="67">
        <v>15.118110236220472</v>
      </c>
      <c r="M290" s="67">
        <v>10.359589041095891</v>
      </c>
      <c r="N290" s="67">
        <v>10</v>
      </c>
      <c r="O290" s="67">
        <v>-37.777777777777779</v>
      </c>
      <c r="P290" s="67">
        <v>-15.111876075731498</v>
      </c>
      <c r="Q290" s="67">
        <v>-31.069609507640067</v>
      </c>
      <c r="R290" s="67">
        <v>-29.493087557603687</v>
      </c>
      <c r="S290" s="67">
        <v>-35.483870967741936</v>
      </c>
      <c r="T290" s="67">
        <v>-19.649122807017545</v>
      </c>
      <c r="U290" s="67">
        <v>-26.495726495726498</v>
      </c>
      <c r="V290" s="67">
        <v>6.8965517241379306</v>
      </c>
      <c r="W290" s="67">
        <v>3.5904255319148941</v>
      </c>
      <c r="X290" s="67">
        <v>-18.481012658227851</v>
      </c>
      <c r="Y290" s="67">
        <v>5.795918367346939</v>
      </c>
      <c r="Z290" s="67">
        <v>-9.1872791519434625</v>
      </c>
      <c r="AA290" s="67">
        <v>-19.411764705882355</v>
      </c>
      <c r="AB290" s="67">
        <v>4.2525773195876289</v>
      </c>
      <c r="AC290" s="67">
        <v>-10.526315789473683</v>
      </c>
    </row>
    <row r="291" spans="1:29" ht="15" customHeight="1" x14ac:dyDescent="0.2">
      <c r="A291" s="18" t="s">
        <v>663</v>
      </c>
      <c r="B291" s="30" t="s">
        <v>84</v>
      </c>
      <c r="C291" s="30" t="s">
        <v>1092</v>
      </c>
      <c r="D291" s="18" t="s">
        <v>670</v>
      </c>
      <c r="E291" s="31" t="s">
        <v>671</v>
      </c>
      <c r="F291" s="30" t="s">
        <v>670</v>
      </c>
      <c r="G291" s="67">
        <v>-13.802751224061552</v>
      </c>
      <c r="H291" s="67">
        <v>-7.6470588235294121</v>
      </c>
      <c r="I291" s="67" t="s">
        <v>1230</v>
      </c>
      <c r="J291" s="67" t="s">
        <v>1230</v>
      </c>
      <c r="K291" s="67">
        <v>-15.426105717367852</v>
      </c>
      <c r="L291" s="67">
        <v>-10.576923076923077</v>
      </c>
      <c r="M291" s="67">
        <v>4.460093896713615</v>
      </c>
      <c r="N291" s="67">
        <v>-5.0420168067226889</v>
      </c>
      <c r="O291" s="67" t="s">
        <v>1230</v>
      </c>
      <c r="P291" s="67">
        <v>-21.430755120758178</v>
      </c>
      <c r="Q291" s="67">
        <v>-26.038338658146966</v>
      </c>
      <c r="R291" s="67">
        <v>-22.355769230769234</v>
      </c>
      <c r="S291" s="67">
        <v>-33.333333333333329</v>
      </c>
      <c r="T291" s="67">
        <v>-25.935162094763093</v>
      </c>
      <c r="U291" s="67" t="s">
        <v>1230</v>
      </c>
      <c r="V291" s="67">
        <v>-28.318584070796462</v>
      </c>
      <c r="W291" s="67">
        <v>-22.696411251212414</v>
      </c>
      <c r="X291" s="67">
        <v>-6.6052227342549923</v>
      </c>
      <c r="Y291" s="67">
        <v>-15.209790209790212</v>
      </c>
      <c r="Z291" s="67">
        <v>24.096385542168676</v>
      </c>
      <c r="AA291" s="67">
        <v>-16.901408450704224</v>
      </c>
      <c r="AB291" s="67">
        <v>-9.1346153846153832</v>
      </c>
      <c r="AC291" s="67">
        <v>-16.346153846153847</v>
      </c>
    </row>
    <row r="292" spans="1:29" ht="15" customHeight="1" x14ac:dyDescent="0.2">
      <c r="A292" s="18" t="s">
        <v>663</v>
      </c>
      <c r="B292" s="30" t="s">
        <v>84</v>
      </c>
      <c r="C292" s="30" t="s">
        <v>1093</v>
      </c>
      <c r="D292" s="18" t="s">
        <v>672</v>
      </c>
      <c r="E292" s="31" t="s">
        <v>673</v>
      </c>
      <c r="F292" s="30" t="s">
        <v>672</v>
      </c>
      <c r="G292" s="67">
        <v>-8.2183154027814211</v>
      </c>
      <c r="H292" s="67">
        <v>-0.97444089456869021</v>
      </c>
      <c r="I292" s="67" t="s">
        <v>1230</v>
      </c>
      <c r="J292" s="67" t="s">
        <v>1230</v>
      </c>
      <c r="K292" s="67">
        <v>-11.200585651537336</v>
      </c>
      <c r="L292" s="67">
        <v>-0.35394545075994172</v>
      </c>
      <c r="M292" s="67">
        <v>9.91415120465245</v>
      </c>
      <c r="N292" s="67">
        <v>-6.7453625632377738</v>
      </c>
      <c r="O292" s="67">
        <v>-26.056338028169012</v>
      </c>
      <c r="P292" s="67">
        <v>-20.93077825576848</v>
      </c>
      <c r="Q292" s="67">
        <v>-31.379621280432822</v>
      </c>
      <c r="R292" s="67">
        <v>-35.379939209726444</v>
      </c>
      <c r="S292" s="67">
        <v>-19.895287958115183</v>
      </c>
      <c r="T292" s="67">
        <v>-32.211333617383893</v>
      </c>
      <c r="U292" s="67">
        <v>-54.92537313432836</v>
      </c>
      <c r="V292" s="67">
        <v>-18.147684605757199</v>
      </c>
      <c r="W292" s="67">
        <v>-3.8984587488667275</v>
      </c>
      <c r="X292" s="67">
        <v>-12.809784357901513</v>
      </c>
      <c r="Y292" s="67">
        <v>4.7164667393675028</v>
      </c>
      <c r="Z292" s="67">
        <v>-8.92</v>
      </c>
      <c r="AA292" s="67">
        <v>8.1419624217119004</v>
      </c>
      <c r="AB292" s="67">
        <v>-0.77255871446229918</v>
      </c>
      <c r="AC292" s="67">
        <v>-5.9931506849315062</v>
      </c>
    </row>
    <row r="293" spans="1:29" ht="15" customHeight="1" x14ac:dyDescent="0.2">
      <c r="A293" s="18" t="s">
        <v>663</v>
      </c>
      <c r="B293" s="30" t="s">
        <v>84</v>
      </c>
      <c r="C293" s="30" t="s">
        <v>1094</v>
      </c>
      <c r="D293" s="18" t="s">
        <v>85</v>
      </c>
      <c r="E293" s="31" t="s">
        <v>164</v>
      </c>
      <c r="F293" s="30"/>
      <c r="G293" s="67">
        <v>-5.242206772819018</v>
      </c>
      <c r="H293" s="67">
        <v>-0.82234024327565525</v>
      </c>
      <c r="I293" s="67" t="s">
        <v>1230</v>
      </c>
      <c r="J293" s="67" t="s">
        <v>1230</v>
      </c>
      <c r="K293" s="67">
        <v>-11.471056824216676</v>
      </c>
      <c r="L293" s="67">
        <v>-2.3150478107700048</v>
      </c>
      <c r="M293" s="67">
        <v>11.01478837327894</v>
      </c>
      <c r="N293" s="67">
        <v>9.7731239092495628</v>
      </c>
      <c r="O293" s="67">
        <v>-17.575757575757574</v>
      </c>
      <c r="P293" s="67">
        <v>-11.312556188192987</v>
      </c>
      <c r="Q293" s="67">
        <v>-25.141643059490086</v>
      </c>
      <c r="R293" s="67">
        <v>-25.136612021857925</v>
      </c>
      <c r="S293" s="67">
        <v>-25.159235668789808</v>
      </c>
      <c r="T293" s="67">
        <v>-14.295392953929539</v>
      </c>
      <c r="U293" s="67">
        <v>-44.444444444444443</v>
      </c>
      <c r="V293" s="67">
        <v>-16.314199395770395</v>
      </c>
      <c r="W293" s="67">
        <v>3.5118019573978123</v>
      </c>
      <c r="X293" s="67">
        <v>-7.9691516709511561</v>
      </c>
      <c r="Y293" s="67">
        <v>-7.2628458498023711</v>
      </c>
      <c r="Z293" s="67">
        <v>-14.735099337748345</v>
      </c>
      <c r="AA293" s="67">
        <v>20.833333333333336</v>
      </c>
      <c r="AB293" s="67">
        <v>8.616600790513834</v>
      </c>
      <c r="AC293" s="67">
        <v>-11.272727272727273</v>
      </c>
    </row>
    <row r="294" spans="1:29" ht="15" customHeight="1" x14ac:dyDescent="0.2">
      <c r="A294" s="18" t="s">
        <v>663</v>
      </c>
      <c r="B294" s="30" t="s">
        <v>84</v>
      </c>
      <c r="C294" s="30"/>
      <c r="D294" s="18" t="s">
        <v>674</v>
      </c>
      <c r="E294" s="31"/>
      <c r="F294" s="30"/>
      <c r="G294" s="67" t="s">
        <v>1231</v>
      </c>
      <c r="H294" s="67" t="s">
        <v>1231</v>
      </c>
      <c r="I294" s="67" t="s">
        <v>1231</v>
      </c>
      <c r="J294" s="67" t="s">
        <v>1231</v>
      </c>
      <c r="K294" s="67" t="s">
        <v>1231</v>
      </c>
      <c r="L294" s="67" t="s">
        <v>1231</v>
      </c>
      <c r="M294" s="67" t="s">
        <v>1231</v>
      </c>
      <c r="N294" s="67" t="s">
        <v>1231</v>
      </c>
      <c r="O294" s="67" t="s">
        <v>1231</v>
      </c>
      <c r="P294" s="67" t="s">
        <v>1231</v>
      </c>
      <c r="Q294" s="67" t="s">
        <v>1231</v>
      </c>
      <c r="R294" s="67" t="s">
        <v>1231</v>
      </c>
      <c r="S294" s="67" t="s">
        <v>1231</v>
      </c>
      <c r="T294" s="67" t="s">
        <v>1231</v>
      </c>
      <c r="U294" s="67" t="s">
        <v>1231</v>
      </c>
      <c r="V294" s="67" t="s">
        <v>1231</v>
      </c>
      <c r="W294" s="67" t="s">
        <v>1231</v>
      </c>
      <c r="X294" s="67" t="s">
        <v>1231</v>
      </c>
      <c r="Y294" s="67" t="s">
        <v>1231</v>
      </c>
      <c r="Z294" s="67" t="s">
        <v>1231</v>
      </c>
      <c r="AA294" s="67" t="s">
        <v>1231</v>
      </c>
      <c r="AB294" s="67" t="s">
        <v>1231</v>
      </c>
      <c r="AC294" s="67" t="s">
        <v>1231</v>
      </c>
    </row>
    <row r="295" spans="1:29" ht="25.5" customHeight="1" x14ac:dyDescent="0.25">
      <c r="A295" s="26" t="s">
        <v>675</v>
      </c>
      <c r="B295" s="27" t="s">
        <v>92</v>
      </c>
      <c r="C295" s="30"/>
      <c r="D295" s="26"/>
      <c r="E295" s="28"/>
      <c r="F295" s="27"/>
      <c r="G295" s="66">
        <v>-3.9277564693887461</v>
      </c>
      <c r="H295" s="66">
        <v>1.1491166836707298</v>
      </c>
      <c r="I295" s="66" t="s">
        <v>1230</v>
      </c>
      <c r="J295" s="66" t="s">
        <v>1230</v>
      </c>
      <c r="K295" s="66">
        <v>-5.9365135040336723</v>
      </c>
      <c r="L295" s="66">
        <v>0.51360605514507118</v>
      </c>
      <c r="M295" s="66">
        <v>6.989064728655844</v>
      </c>
      <c r="N295" s="66">
        <v>1.0497066995986415</v>
      </c>
      <c r="O295" s="66">
        <v>4.9891540130151846</v>
      </c>
      <c r="P295" s="66">
        <v>-15.055605953700905</v>
      </c>
      <c r="Q295" s="66">
        <v>-12.394047843284987</v>
      </c>
      <c r="R295" s="66">
        <v>-7.8278451761987293</v>
      </c>
      <c r="S295" s="66">
        <v>-20.952896589063347</v>
      </c>
      <c r="T295" s="66">
        <v>-10.518222358911272</v>
      </c>
      <c r="U295" s="66">
        <v>-40.515463917525771</v>
      </c>
      <c r="V295" s="66">
        <v>-14.626682986536107</v>
      </c>
      <c r="W295" s="66">
        <v>-20.584293755025463</v>
      </c>
      <c r="X295" s="66">
        <v>-12.314521242866201</v>
      </c>
      <c r="Y295" s="66">
        <v>-7.0587223798469605</v>
      </c>
      <c r="Z295" s="66">
        <v>-0.10058338362502514</v>
      </c>
      <c r="AA295" s="66">
        <v>-8.3003952569169961</v>
      </c>
      <c r="AB295" s="66">
        <v>6.7112008699704839</v>
      </c>
      <c r="AC295" s="66">
        <v>-1.1758941695247427</v>
      </c>
    </row>
    <row r="296" spans="1:29" ht="15" customHeight="1" x14ac:dyDescent="0.2">
      <c r="A296" s="18" t="s">
        <v>675</v>
      </c>
      <c r="B296" s="30" t="s">
        <v>92</v>
      </c>
      <c r="C296" s="30" t="s">
        <v>1095</v>
      </c>
      <c r="D296" s="18" t="s">
        <v>676</v>
      </c>
      <c r="E296" s="31" t="s">
        <v>677</v>
      </c>
      <c r="F296" s="30" t="s">
        <v>676</v>
      </c>
      <c r="G296" s="67">
        <v>-8.784067085953879</v>
      </c>
      <c r="H296" s="67">
        <v>-7.349609866599546</v>
      </c>
      <c r="I296" s="67" t="s">
        <v>1230</v>
      </c>
      <c r="J296" s="67" t="s">
        <v>1230</v>
      </c>
      <c r="K296" s="67">
        <v>-3.8330494037478706</v>
      </c>
      <c r="L296" s="67">
        <v>-2.8933092224231465</v>
      </c>
      <c r="M296" s="67">
        <v>-12.994683992911989</v>
      </c>
      <c r="N296" s="67">
        <v>11.075949367088606</v>
      </c>
      <c r="O296" s="67" t="s">
        <v>1230</v>
      </c>
      <c r="P296" s="67">
        <v>-16.590563165905632</v>
      </c>
      <c r="Q296" s="67">
        <v>-23.933649289099527</v>
      </c>
      <c r="R296" s="67">
        <v>-6.0377358490566042</v>
      </c>
      <c r="S296" s="67">
        <v>-54.140127388535028</v>
      </c>
      <c r="T296" s="67">
        <v>7.0469798657718119</v>
      </c>
      <c r="U296" s="67" t="s">
        <v>1230</v>
      </c>
      <c r="V296" s="67" t="s">
        <v>1230</v>
      </c>
      <c r="W296" s="67">
        <v>-18.30188679245283</v>
      </c>
      <c r="X296" s="67">
        <v>-20.187793427230048</v>
      </c>
      <c r="Y296" s="67">
        <v>-13.162544169611307</v>
      </c>
      <c r="Z296" s="67">
        <v>-13.347457627118645</v>
      </c>
      <c r="AA296" s="67" t="s">
        <v>1230</v>
      </c>
      <c r="AB296" s="67">
        <v>-5.8690744920993225</v>
      </c>
      <c r="AC296" s="67">
        <v>13.928571428571429</v>
      </c>
    </row>
    <row r="297" spans="1:29" ht="15" customHeight="1" x14ac:dyDescent="0.2">
      <c r="A297" s="18" t="s">
        <v>675</v>
      </c>
      <c r="B297" s="30" t="s">
        <v>92</v>
      </c>
      <c r="C297" s="30" t="s">
        <v>1096</v>
      </c>
      <c r="D297" s="18" t="s">
        <v>678</v>
      </c>
      <c r="E297" s="31" t="s">
        <v>679</v>
      </c>
      <c r="F297" s="30" t="s">
        <v>678</v>
      </c>
      <c r="G297" s="67">
        <v>-4.3860404997845759</v>
      </c>
      <c r="H297" s="67">
        <v>1.1370206205434572</v>
      </c>
      <c r="I297" s="67" t="s">
        <v>1230</v>
      </c>
      <c r="J297" s="67" t="s">
        <v>1230</v>
      </c>
      <c r="K297" s="67">
        <v>-9.1907151819322461</v>
      </c>
      <c r="L297" s="67">
        <v>-1.173512154233026</v>
      </c>
      <c r="M297" s="67">
        <v>12.337122262267812</v>
      </c>
      <c r="N297" s="67">
        <v>7.0304302203567675</v>
      </c>
      <c r="O297" s="67">
        <v>4.1322314049586781</v>
      </c>
      <c r="P297" s="67">
        <v>-10.272885927336189</v>
      </c>
      <c r="Q297" s="67">
        <v>7.4017355793772328</v>
      </c>
      <c r="R297" s="67">
        <v>7.4011774600504623</v>
      </c>
      <c r="S297" s="67">
        <v>7.4025974025974026</v>
      </c>
      <c r="T297" s="67">
        <v>-5.8662092624356772</v>
      </c>
      <c r="U297" s="67">
        <v>-55.791190864600324</v>
      </c>
      <c r="V297" s="67">
        <v>-14.668901927912826</v>
      </c>
      <c r="W297" s="67">
        <v>-14.811260396673065</v>
      </c>
      <c r="X297" s="67">
        <v>-10.321428571428571</v>
      </c>
      <c r="Y297" s="67">
        <v>-12.291390728476822</v>
      </c>
      <c r="Z297" s="67">
        <v>-0.52882072977260708</v>
      </c>
      <c r="AA297" s="67">
        <v>-4.0740740740740744</v>
      </c>
      <c r="AB297" s="67">
        <v>2.5485436893203883</v>
      </c>
      <c r="AC297" s="67">
        <v>-8.1034482758620676</v>
      </c>
    </row>
    <row r="298" spans="1:29" ht="15" customHeight="1" x14ac:dyDescent="0.2">
      <c r="A298" s="18" t="s">
        <v>675</v>
      </c>
      <c r="B298" s="30" t="s">
        <v>92</v>
      </c>
      <c r="C298" s="30" t="s">
        <v>1097</v>
      </c>
      <c r="D298" s="18" t="s">
        <v>93</v>
      </c>
      <c r="E298" s="31" t="s">
        <v>164</v>
      </c>
      <c r="F298" s="30"/>
      <c r="G298" s="67">
        <v>-2.4173318129988597</v>
      </c>
      <c r="H298" s="67">
        <v>0.84278768233387369</v>
      </c>
      <c r="I298" s="67" t="s">
        <v>1230</v>
      </c>
      <c r="J298" s="67" t="s">
        <v>1230</v>
      </c>
      <c r="K298" s="67">
        <v>-5.2896725440806041</v>
      </c>
      <c r="L298" s="67">
        <v>-0.11503067484662577</v>
      </c>
      <c r="M298" s="67">
        <v>5.9052059052059054</v>
      </c>
      <c r="N298" s="67">
        <v>-0.42075736325385693</v>
      </c>
      <c r="O298" s="67" t="s">
        <v>1230</v>
      </c>
      <c r="P298" s="67">
        <v>-16.528087609004256</v>
      </c>
      <c r="Q298" s="67">
        <v>-18.602261048304214</v>
      </c>
      <c r="R298" s="67">
        <v>-7.7625570776255701</v>
      </c>
      <c r="S298" s="67">
        <v>-41.139240506329116</v>
      </c>
      <c r="T298" s="67">
        <v>-22.998986828774061</v>
      </c>
      <c r="U298" s="67">
        <v>-28.421052631578945</v>
      </c>
      <c r="V298" s="67" t="s">
        <v>1230</v>
      </c>
      <c r="W298" s="67">
        <v>-18.359375</v>
      </c>
      <c r="X298" s="67">
        <v>-8.3060824068018313</v>
      </c>
      <c r="Y298" s="67">
        <v>-7.8692493946731235</v>
      </c>
      <c r="Z298" s="67">
        <v>3.0334728033472804</v>
      </c>
      <c r="AA298" s="67">
        <v>-4.8611111111111116</v>
      </c>
      <c r="AB298" s="67">
        <v>11.469895728220653</v>
      </c>
      <c r="AC298" s="67">
        <v>8.9861751152073737</v>
      </c>
    </row>
    <row r="299" spans="1:29" ht="15" customHeight="1" x14ac:dyDescent="0.2">
      <c r="A299" s="18" t="s">
        <v>675</v>
      </c>
      <c r="B299" s="30" t="s">
        <v>92</v>
      </c>
      <c r="C299" s="30" t="s">
        <v>1098</v>
      </c>
      <c r="D299" s="18" t="s">
        <v>680</v>
      </c>
      <c r="E299" s="31" t="s">
        <v>681</v>
      </c>
      <c r="F299" s="30" t="s">
        <v>680</v>
      </c>
      <c r="G299" s="67">
        <v>0.76973113616652211</v>
      </c>
      <c r="H299" s="67">
        <v>7.2908471020194074</v>
      </c>
      <c r="I299" s="67" t="s">
        <v>1230</v>
      </c>
      <c r="J299" s="67" t="s">
        <v>1230</v>
      </c>
      <c r="K299" s="67">
        <v>-5.0903119868637114</v>
      </c>
      <c r="L299" s="67">
        <v>10.9</v>
      </c>
      <c r="M299" s="67">
        <v>14.40251572327044</v>
      </c>
      <c r="N299" s="67">
        <v>-7.1633237822349569</v>
      </c>
      <c r="O299" s="67" t="s">
        <v>1230</v>
      </c>
      <c r="P299" s="67">
        <v>-18.384401114206128</v>
      </c>
      <c r="Q299" s="67">
        <v>-16.432865731462925</v>
      </c>
      <c r="R299" s="67">
        <v>-6.7251461988304087</v>
      </c>
      <c r="S299" s="67">
        <v>-37.579617834394909</v>
      </c>
      <c r="T299" s="67">
        <v>-12.18274111675127</v>
      </c>
      <c r="U299" s="67" t="s">
        <v>1230</v>
      </c>
      <c r="V299" s="67">
        <v>-28.000000000000004</v>
      </c>
      <c r="W299" s="67">
        <v>-29.185520361990953</v>
      </c>
      <c r="X299" s="67">
        <v>-14.589235127478753</v>
      </c>
      <c r="Y299" s="67">
        <v>9.3370681605975725E-2</v>
      </c>
      <c r="Z299" s="67">
        <v>21.241830065359476</v>
      </c>
      <c r="AA299" s="67">
        <v>-10.95890410958904</v>
      </c>
      <c r="AB299" s="67">
        <v>15.00815660685155</v>
      </c>
      <c r="AC299" s="67">
        <v>-14.14141414141414</v>
      </c>
    </row>
    <row r="300" spans="1:29" ht="15" customHeight="1" x14ac:dyDescent="0.2">
      <c r="A300" s="18" t="s">
        <v>675</v>
      </c>
      <c r="B300" s="30" t="s">
        <v>92</v>
      </c>
      <c r="C300" s="30" t="s">
        <v>1099</v>
      </c>
      <c r="D300" s="18" t="s">
        <v>682</v>
      </c>
      <c r="E300" s="31" t="s">
        <v>683</v>
      </c>
      <c r="F300" s="30" t="s">
        <v>682</v>
      </c>
      <c r="G300" s="67">
        <v>-6.8202420945981972</v>
      </c>
      <c r="H300" s="67">
        <v>-0.50512781264350226</v>
      </c>
      <c r="I300" s="67" t="s">
        <v>1230</v>
      </c>
      <c r="J300" s="67" t="s">
        <v>1230</v>
      </c>
      <c r="K300" s="67">
        <v>-2.6842362127867254</v>
      </c>
      <c r="L300" s="67">
        <v>-1.7094017094017095</v>
      </c>
      <c r="M300" s="67">
        <v>1.9547719432732849</v>
      </c>
      <c r="N300" s="67">
        <v>-6.6071428571428577</v>
      </c>
      <c r="O300" s="67">
        <v>-6.7961165048543686</v>
      </c>
      <c r="P300" s="67">
        <v>-23.343793584379359</v>
      </c>
      <c r="Q300" s="67">
        <v>-35.514018691588781</v>
      </c>
      <c r="R300" s="67">
        <v>-34.980988593155892</v>
      </c>
      <c r="S300" s="67">
        <v>-37.010676156583628</v>
      </c>
      <c r="T300" s="67">
        <v>-15.541031227305737</v>
      </c>
      <c r="U300" s="67">
        <v>2.0979020979020979</v>
      </c>
      <c r="V300" s="67">
        <v>-10.416666666666668</v>
      </c>
      <c r="W300" s="67">
        <v>-30.616438356164384</v>
      </c>
      <c r="X300" s="67">
        <v>-18.808567603748326</v>
      </c>
      <c r="Y300" s="67">
        <v>1.2013455069678038</v>
      </c>
      <c r="Z300" s="67">
        <v>0.59940059940059942</v>
      </c>
      <c r="AA300" s="67">
        <v>-22.560975609756099</v>
      </c>
      <c r="AB300" s="67">
        <v>7.5915047446904653</v>
      </c>
      <c r="AC300" s="67">
        <v>-6.9060773480662991</v>
      </c>
    </row>
    <row r="301" spans="1:29" ht="15" customHeight="1" x14ac:dyDescent="0.2">
      <c r="A301" s="18" t="s">
        <v>675</v>
      </c>
      <c r="B301" s="30" t="s">
        <v>92</v>
      </c>
      <c r="C301" s="30"/>
      <c r="D301" s="18" t="s">
        <v>684</v>
      </c>
      <c r="E301" s="31"/>
      <c r="F301" s="30"/>
      <c r="G301" s="67" t="s">
        <v>1231</v>
      </c>
      <c r="H301" s="67" t="s">
        <v>1231</v>
      </c>
      <c r="I301" s="67" t="s">
        <v>1231</v>
      </c>
      <c r="J301" s="67" t="s">
        <v>1231</v>
      </c>
      <c r="K301" s="67" t="s">
        <v>1231</v>
      </c>
      <c r="L301" s="67" t="s">
        <v>1231</v>
      </c>
      <c r="M301" s="67" t="s">
        <v>1231</v>
      </c>
      <c r="N301" s="67" t="s">
        <v>1231</v>
      </c>
      <c r="O301" s="67" t="s">
        <v>1231</v>
      </c>
      <c r="P301" s="67" t="s">
        <v>1231</v>
      </c>
      <c r="Q301" s="67" t="s">
        <v>1231</v>
      </c>
      <c r="R301" s="67" t="s">
        <v>1231</v>
      </c>
      <c r="S301" s="67" t="s">
        <v>1231</v>
      </c>
      <c r="T301" s="67" t="s">
        <v>1231</v>
      </c>
      <c r="U301" s="67" t="s">
        <v>1231</v>
      </c>
      <c r="V301" s="67" t="s">
        <v>1231</v>
      </c>
      <c r="W301" s="67" t="s">
        <v>1231</v>
      </c>
      <c r="X301" s="67" t="s">
        <v>1231</v>
      </c>
      <c r="Y301" s="67" t="s">
        <v>1231</v>
      </c>
      <c r="Z301" s="67" t="s">
        <v>1231</v>
      </c>
      <c r="AA301" s="67" t="s">
        <v>1231</v>
      </c>
      <c r="AB301" s="67" t="s">
        <v>1231</v>
      </c>
      <c r="AC301" s="67" t="s">
        <v>1231</v>
      </c>
    </row>
    <row r="302" spans="1:29" ht="15" customHeight="1" x14ac:dyDescent="0.2">
      <c r="A302" s="18" t="s">
        <v>675</v>
      </c>
      <c r="B302" s="30" t="s">
        <v>92</v>
      </c>
      <c r="C302" s="30" t="s">
        <v>1100</v>
      </c>
      <c r="D302" s="18" t="s">
        <v>685</v>
      </c>
      <c r="E302" s="31" t="s">
        <v>686</v>
      </c>
      <c r="F302" s="30" t="s">
        <v>687</v>
      </c>
      <c r="G302" s="67">
        <v>-4.0892656775963099</v>
      </c>
      <c r="H302" s="67">
        <v>3</v>
      </c>
      <c r="I302" s="67" t="s">
        <v>1230</v>
      </c>
      <c r="J302" s="67" t="s">
        <v>1230</v>
      </c>
      <c r="K302" s="67">
        <v>-12.421052631578949</v>
      </c>
      <c r="L302" s="67">
        <v>-1.5276145710928319</v>
      </c>
      <c r="M302" s="67">
        <v>18.280467445742904</v>
      </c>
      <c r="N302" s="67">
        <v>-9.3333333333333339</v>
      </c>
      <c r="O302" s="67" t="s">
        <v>1230</v>
      </c>
      <c r="P302" s="67">
        <v>-16.239707227813359</v>
      </c>
      <c r="Q302" s="67">
        <v>-19.034852546916888</v>
      </c>
      <c r="R302" s="67">
        <v>3.225806451612903</v>
      </c>
      <c r="S302" s="67">
        <v>-50</v>
      </c>
      <c r="T302" s="67">
        <v>-14.078674948240167</v>
      </c>
      <c r="U302" s="67" t="s">
        <v>1230</v>
      </c>
      <c r="V302" s="67">
        <v>5.8823529411764701</v>
      </c>
      <c r="W302" s="67">
        <v>-26.99490662139219</v>
      </c>
      <c r="X302" s="67">
        <v>-8.1039755351681961</v>
      </c>
      <c r="Y302" s="67">
        <v>-7.0124879923150818</v>
      </c>
      <c r="Z302" s="67">
        <v>-18.518518518518519</v>
      </c>
      <c r="AA302" s="67">
        <v>-7.2727272727272725</v>
      </c>
      <c r="AB302" s="67">
        <v>9.2146596858638734</v>
      </c>
      <c r="AC302" s="67">
        <v>-6.9767441860465116</v>
      </c>
    </row>
    <row r="303" spans="1:29" ht="33" customHeight="1" x14ac:dyDescent="0.25">
      <c r="A303" s="26" t="s">
        <v>688</v>
      </c>
      <c r="B303" s="27" t="s">
        <v>689</v>
      </c>
      <c r="C303" s="30"/>
      <c r="D303" s="26"/>
      <c r="E303" s="28"/>
      <c r="F303" s="27"/>
      <c r="G303" s="66">
        <v>-1.9250347061545583</v>
      </c>
      <c r="H303" s="66">
        <v>3.3877374606376196</v>
      </c>
      <c r="I303" s="66" t="s">
        <v>1230</v>
      </c>
      <c r="J303" s="66" t="s">
        <v>1230</v>
      </c>
      <c r="K303" s="66">
        <v>-5.0096892270150004</v>
      </c>
      <c r="L303" s="66">
        <v>13.13364055299539</v>
      </c>
      <c r="M303" s="66">
        <v>1.5689164999473517</v>
      </c>
      <c r="N303" s="66">
        <v>-0.79345996633806204</v>
      </c>
      <c r="O303" s="66">
        <v>-8.4322298563397879</v>
      </c>
      <c r="P303" s="66">
        <v>-12.674536256323776</v>
      </c>
      <c r="Q303" s="66">
        <v>-14.087975543478262</v>
      </c>
      <c r="R303" s="66">
        <v>-11.565602200693698</v>
      </c>
      <c r="S303" s="66">
        <v>-20.263543191800878</v>
      </c>
      <c r="T303" s="66">
        <v>-9.2584654950707233</v>
      </c>
      <c r="U303" s="66">
        <v>-38.356164383561641</v>
      </c>
      <c r="V303" s="66">
        <v>2.9258098223615465</v>
      </c>
      <c r="W303" s="66">
        <v>-15.414874001229256</v>
      </c>
      <c r="X303" s="66">
        <v>-11.360683126044179</v>
      </c>
      <c r="Y303" s="66">
        <v>0.50976003978614948</v>
      </c>
      <c r="Z303" s="66">
        <v>17.092092092092091</v>
      </c>
      <c r="AA303" s="66">
        <v>5.3903345724907066</v>
      </c>
      <c r="AB303" s="66">
        <v>1.7082955869030672</v>
      </c>
      <c r="AC303" s="66">
        <v>7.5450701090585355</v>
      </c>
    </row>
    <row r="304" spans="1:29" ht="15" customHeight="1" x14ac:dyDescent="0.2">
      <c r="A304" s="18" t="s">
        <v>688</v>
      </c>
      <c r="B304" s="30" t="s">
        <v>689</v>
      </c>
      <c r="C304" s="30" t="s">
        <v>1101</v>
      </c>
      <c r="D304" s="18" t="s">
        <v>690</v>
      </c>
      <c r="E304" s="31" t="s">
        <v>691</v>
      </c>
      <c r="F304" s="30" t="s">
        <v>690</v>
      </c>
      <c r="G304" s="67">
        <v>-0.66686116784062011</v>
      </c>
      <c r="H304" s="67">
        <v>2.8679413072476656</v>
      </c>
      <c r="I304" s="67" t="s">
        <v>1230</v>
      </c>
      <c r="J304" s="67" t="s">
        <v>1230</v>
      </c>
      <c r="K304" s="67">
        <v>-5.4421768707482991</v>
      </c>
      <c r="L304" s="67">
        <v>11.931034482758621</v>
      </c>
      <c r="M304" s="67">
        <v>1.1974380395433026</v>
      </c>
      <c r="N304" s="67">
        <v>-7.1225071225071224</v>
      </c>
      <c r="O304" s="67">
        <v>-2.9411764705882351</v>
      </c>
      <c r="P304" s="67">
        <v>-8.1272641360844222</v>
      </c>
      <c r="Q304" s="67">
        <v>-8.4498834498834494</v>
      </c>
      <c r="R304" s="67">
        <v>1.9327731092436975</v>
      </c>
      <c r="S304" s="67">
        <v>-31.939163498098861</v>
      </c>
      <c r="T304" s="67">
        <v>3.0018761726078798</v>
      </c>
      <c r="U304" s="67">
        <v>-40.366972477064223</v>
      </c>
      <c r="V304" s="67">
        <v>-4.0540540540540544</v>
      </c>
      <c r="W304" s="67">
        <v>-13.280475718533202</v>
      </c>
      <c r="X304" s="67">
        <v>-12.920738327904452</v>
      </c>
      <c r="Y304" s="67">
        <v>-2.2439949431099877</v>
      </c>
      <c r="Z304" s="67">
        <v>5.9366754617414248</v>
      </c>
      <c r="AA304" s="67">
        <v>23.829787234042556</v>
      </c>
      <c r="AB304" s="67">
        <v>2.1457639659637437</v>
      </c>
      <c r="AC304" s="67">
        <v>7.4829931972789119</v>
      </c>
    </row>
    <row r="305" spans="1:29" ht="15" customHeight="1" x14ac:dyDescent="0.2">
      <c r="A305" s="18" t="s">
        <v>688</v>
      </c>
      <c r="B305" s="30" t="s">
        <v>689</v>
      </c>
      <c r="C305" s="30" t="s">
        <v>1102</v>
      </c>
      <c r="D305" s="18" t="s">
        <v>692</v>
      </c>
      <c r="E305" s="31" t="s">
        <v>693</v>
      </c>
      <c r="F305" s="30" t="s">
        <v>692</v>
      </c>
      <c r="G305" s="67">
        <v>-0.88611035607502031</v>
      </c>
      <c r="H305" s="67">
        <v>5.5585916152705135</v>
      </c>
      <c r="I305" s="67" t="s">
        <v>1230</v>
      </c>
      <c r="J305" s="67" t="s">
        <v>1230</v>
      </c>
      <c r="K305" s="67">
        <v>-1.5045674368619022</v>
      </c>
      <c r="L305" s="67">
        <v>18.762327416173569</v>
      </c>
      <c r="M305" s="67">
        <v>0.29874526986656041</v>
      </c>
      <c r="N305" s="67">
        <v>11.982570806100219</v>
      </c>
      <c r="O305" s="67">
        <v>2.2346368715083798</v>
      </c>
      <c r="P305" s="67">
        <v>-11.887295765255084</v>
      </c>
      <c r="Q305" s="67">
        <v>-14.11206640972428</v>
      </c>
      <c r="R305" s="67">
        <v>-11.65813312327688</v>
      </c>
      <c r="S305" s="67">
        <v>-21.582733812949641</v>
      </c>
      <c r="T305" s="67">
        <v>-12.254259501965924</v>
      </c>
      <c r="U305" s="67">
        <v>-31.048387096774192</v>
      </c>
      <c r="V305" s="67">
        <v>22.10144927536232</v>
      </c>
      <c r="W305" s="67">
        <v>-8.9629282027217272</v>
      </c>
      <c r="X305" s="67">
        <v>-12.654320987654321</v>
      </c>
      <c r="Y305" s="67">
        <v>-1.0710128055878929</v>
      </c>
      <c r="Z305" s="67">
        <v>13.142857142857142</v>
      </c>
      <c r="AA305" s="67">
        <v>9.6418732782369148</v>
      </c>
      <c r="AB305" s="67">
        <v>2.1986754966887418</v>
      </c>
      <c r="AC305" s="67">
        <v>5.9243397573162024</v>
      </c>
    </row>
    <row r="306" spans="1:29" ht="15" customHeight="1" x14ac:dyDescent="0.2">
      <c r="A306" s="18" t="s">
        <v>688</v>
      </c>
      <c r="B306" s="30" t="s">
        <v>689</v>
      </c>
      <c r="C306" s="30" t="s">
        <v>1103</v>
      </c>
      <c r="D306" s="18" t="s">
        <v>694</v>
      </c>
      <c r="E306" s="31" t="s">
        <v>695</v>
      </c>
      <c r="F306" s="30" t="s">
        <v>694</v>
      </c>
      <c r="G306" s="67">
        <v>-2.1282691441902344</v>
      </c>
      <c r="H306" s="67">
        <v>4.476935282783634</v>
      </c>
      <c r="I306" s="67" t="s">
        <v>1230</v>
      </c>
      <c r="J306" s="67" t="s">
        <v>1230</v>
      </c>
      <c r="K306" s="67">
        <v>-4.032258064516129</v>
      </c>
      <c r="L306" s="67">
        <v>15.373352855051245</v>
      </c>
      <c r="M306" s="67">
        <v>2.1075984470327231</v>
      </c>
      <c r="N306" s="67">
        <v>-12.542372881355931</v>
      </c>
      <c r="O306" s="67">
        <v>-8.2706766917293226</v>
      </c>
      <c r="P306" s="67">
        <v>-17.494976557267247</v>
      </c>
      <c r="Q306" s="67">
        <v>-25.785207700101314</v>
      </c>
      <c r="R306" s="67">
        <v>-26.809864757358792</v>
      </c>
      <c r="S306" s="67">
        <v>-23.988842398884238</v>
      </c>
      <c r="T306" s="67">
        <v>-9.942438513867085</v>
      </c>
      <c r="U306" s="67">
        <v>-30.476190476190478</v>
      </c>
      <c r="V306" s="67">
        <v>-12.76595744680851</v>
      </c>
      <c r="W306" s="67">
        <v>-23.582089552238806</v>
      </c>
      <c r="X306" s="67">
        <v>-12.101910828025478</v>
      </c>
      <c r="Y306" s="67">
        <v>5.1004636785162285</v>
      </c>
      <c r="Z306" s="67">
        <v>11.76470588235294</v>
      </c>
      <c r="AA306" s="67">
        <v>6.3157894736842106</v>
      </c>
      <c r="AB306" s="67">
        <v>8.9822528069540031</v>
      </c>
      <c r="AC306" s="67">
        <v>7.2192513368983953</v>
      </c>
    </row>
    <row r="307" spans="1:29" ht="15" customHeight="1" x14ac:dyDescent="0.2">
      <c r="A307" s="18" t="s">
        <v>688</v>
      </c>
      <c r="B307" s="30" t="s">
        <v>689</v>
      </c>
      <c r="C307" s="30" t="s">
        <v>1104</v>
      </c>
      <c r="D307" s="18" t="s">
        <v>696</v>
      </c>
      <c r="E307" s="31" t="s">
        <v>697</v>
      </c>
      <c r="F307" s="30" t="s">
        <v>696</v>
      </c>
      <c r="G307" s="67">
        <v>-2.8863522094560623</v>
      </c>
      <c r="H307" s="67">
        <v>1.9292237442922375</v>
      </c>
      <c r="I307" s="67" t="s">
        <v>1230</v>
      </c>
      <c r="J307" s="67" t="s">
        <v>1230</v>
      </c>
      <c r="K307" s="67">
        <v>-7.6388888888888893</v>
      </c>
      <c r="L307" s="67">
        <v>9.299913569576491</v>
      </c>
      <c r="M307" s="67">
        <v>2.784014369106421</v>
      </c>
      <c r="N307" s="67">
        <v>1.8601190476190477</v>
      </c>
      <c r="O307" s="67">
        <v>-13.807531380753138</v>
      </c>
      <c r="P307" s="67">
        <v>-12.539613157032017</v>
      </c>
      <c r="Q307" s="67">
        <v>-9.5448519664162603</v>
      </c>
      <c r="R307" s="67">
        <v>-10.123160108140583</v>
      </c>
      <c r="S307" s="67">
        <v>-7.9365079365079358</v>
      </c>
      <c r="T307" s="67">
        <v>-11.051587301587301</v>
      </c>
      <c r="U307" s="67">
        <v>-42.543859649122808</v>
      </c>
      <c r="V307" s="67">
        <v>-3.9292730844793713</v>
      </c>
      <c r="W307" s="67">
        <v>-17.098017621145374</v>
      </c>
      <c r="X307" s="67">
        <v>-9.562771669649706</v>
      </c>
      <c r="Y307" s="67">
        <v>1.3463480309660047</v>
      </c>
      <c r="Z307" s="67">
        <v>23.532898636633075</v>
      </c>
      <c r="AA307" s="67">
        <v>-3.5714285714285712</v>
      </c>
      <c r="AB307" s="67">
        <v>-1.5452901528850895</v>
      </c>
      <c r="AC307" s="67">
        <v>8.748221906116644</v>
      </c>
    </row>
    <row r="308" spans="1:29" ht="15" customHeight="1" x14ac:dyDescent="0.2">
      <c r="A308" s="18" t="s">
        <v>688</v>
      </c>
      <c r="B308" s="30" t="s">
        <v>689</v>
      </c>
      <c r="C308" s="30"/>
      <c r="D308" s="18" t="s">
        <v>698</v>
      </c>
      <c r="E308" s="31"/>
      <c r="F308" s="30"/>
      <c r="G308" s="67" t="s">
        <v>1231</v>
      </c>
      <c r="H308" s="67" t="s">
        <v>1231</v>
      </c>
      <c r="I308" s="67" t="s">
        <v>1231</v>
      </c>
      <c r="J308" s="67" t="s">
        <v>1231</v>
      </c>
      <c r="K308" s="67" t="s">
        <v>1231</v>
      </c>
      <c r="L308" s="67" t="s">
        <v>1231</v>
      </c>
      <c r="M308" s="67" t="s">
        <v>1231</v>
      </c>
      <c r="N308" s="67" t="s">
        <v>1231</v>
      </c>
      <c r="O308" s="67" t="s">
        <v>1231</v>
      </c>
      <c r="P308" s="67" t="s">
        <v>1231</v>
      </c>
      <c r="Q308" s="67" t="s">
        <v>1231</v>
      </c>
      <c r="R308" s="67" t="s">
        <v>1231</v>
      </c>
      <c r="S308" s="67" t="s">
        <v>1231</v>
      </c>
      <c r="T308" s="67" t="s">
        <v>1231</v>
      </c>
      <c r="U308" s="67" t="s">
        <v>1231</v>
      </c>
      <c r="V308" s="67" t="s">
        <v>1231</v>
      </c>
      <c r="W308" s="67" t="s">
        <v>1231</v>
      </c>
      <c r="X308" s="67" t="s">
        <v>1231</v>
      </c>
      <c r="Y308" s="67" t="s">
        <v>1231</v>
      </c>
      <c r="Z308" s="67" t="s">
        <v>1231</v>
      </c>
      <c r="AA308" s="67" t="s">
        <v>1231</v>
      </c>
      <c r="AB308" s="67" t="s">
        <v>1231</v>
      </c>
      <c r="AC308" s="67" t="s">
        <v>1231</v>
      </c>
    </row>
    <row r="309" spans="1:29" ht="29.25" customHeight="1" x14ac:dyDescent="0.25">
      <c r="A309" s="26" t="s">
        <v>699</v>
      </c>
      <c r="B309" s="27" t="s">
        <v>700</v>
      </c>
      <c r="C309" s="30"/>
      <c r="D309" s="26"/>
      <c r="E309" s="28"/>
      <c r="F309" s="27"/>
      <c r="G309" s="66">
        <v>-9.2668824853789484</v>
      </c>
      <c r="H309" s="66">
        <v>-0.70829212264301433</v>
      </c>
      <c r="I309" s="66" t="s">
        <v>1230</v>
      </c>
      <c r="J309" s="66" t="s">
        <v>1230</v>
      </c>
      <c r="K309" s="66">
        <v>-5.8495476515057625</v>
      </c>
      <c r="L309" s="66">
        <v>-15.391728312037658</v>
      </c>
      <c r="M309" s="66">
        <v>18.349916351149069</v>
      </c>
      <c r="N309" s="66">
        <v>-0.92319054652880361</v>
      </c>
      <c r="O309" s="66">
        <v>1.8604651162790697</v>
      </c>
      <c r="P309" s="66">
        <v>-18.956093189964157</v>
      </c>
      <c r="Q309" s="66">
        <v>-26.396308887809617</v>
      </c>
      <c r="R309" s="66">
        <v>-24.381233838197268</v>
      </c>
      <c r="S309" s="66">
        <v>-30.262225372076539</v>
      </c>
      <c r="T309" s="66">
        <v>-22.634730538922156</v>
      </c>
      <c r="U309" s="66">
        <v>-23.716381418092912</v>
      </c>
      <c r="V309" s="66">
        <v>-21.749408983451538</v>
      </c>
      <c r="W309" s="66">
        <v>-14.374034003091191</v>
      </c>
      <c r="X309" s="66">
        <v>-14.568850761721638</v>
      </c>
      <c r="Y309" s="66">
        <v>-16.276884527041137</v>
      </c>
      <c r="Z309" s="66">
        <v>-32.15789473684211</v>
      </c>
      <c r="AA309" s="66">
        <v>-16.297468354430382</v>
      </c>
      <c r="AB309" s="66">
        <v>2.1488351051798236</v>
      </c>
      <c r="AC309" s="66">
        <v>-20.580474934036939</v>
      </c>
    </row>
    <row r="310" spans="1:29" ht="15" customHeight="1" x14ac:dyDescent="0.2">
      <c r="A310" s="18" t="s">
        <v>699</v>
      </c>
      <c r="B310" s="30" t="s">
        <v>700</v>
      </c>
      <c r="C310" s="30" t="s">
        <v>1105</v>
      </c>
      <c r="D310" s="18" t="s">
        <v>701</v>
      </c>
      <c r="E310" s="31" t="s">
        <v>702</v>
      </c>
      <c r="F310" s="30" t="s">
        <v>701</v>
      </c>
      <c r="G310" s="67">
        <v>-16.642216788916055</v>
      </c>
      <c r="H310" s="67">
        <v>-8.0503624570774512</v>
      </c>
      <c r="I310" s="67" t="s">
        <v>1230</v>
      </c>
      <c r="J310" s="67" t="s">
        <v>1230</v>
      </c>
      <c r="K310" s="67">
        <v>-12.054329371816639</v>
      </c>
      <c r="L310" s="67">
        <v>-20.976116303219104</v>
      </c>
      <c r="M310" s="67">
        <v>5.7998129092609911</v>
      </c>
      <c r="N310" s="67">
        <v>-20.930232558139537</v>
      </c>
      <c r="O310" s="67" t="s">
        <v>1230</v>
      </c>
      <c r="P310" s="67">
        <v>-24.284140969162994</v>
      </c>
      <c r="Q310" s="67">
        <v>-40</v>
      </c>
      <c r="R310" s="67">
        <v>-37.128712871287128</v>
      </c>
      <c r="S310" s="67">
        <v>-45.370370370370374</v>
      </c>
      <c r="T310" s="67">
        <v>-20.334928229665074</v>
      </c>
      <c r="U310" s="67" t="s">
        <v>1230</v>
      </c>
      <c r="V310" s="67" t="s">
        <v>1230</v>
      </c>
      <c r="W310" s="67">
        <v>-13.958333333333334</v>
      </c>
      <c r="X310" s="67">
        <v>-28.200371057513912</v>
      </c>
      <c r="Y310" s="67">
        <v>-26.758620689655171</v>
      </c>
      <c r="Z310" s="67">
        <v>-26.174496644295303</v>
      </c>
      <c r="AA310" s="67" t="s">
        <v>1230</v>
      </c>
      <c r="AB310" s="67">
        <v>-7.5067024128686324</v>
      </c>
      <c r="AC310" s="67">
        <v>-34.95145631067961</v>
      </c>
    </row>
    <row r="311" spans="1:29" ht="15" customHeight="1" x14ac:dyDescent="0.2">
      <c r="A311" s="18" t="s">
        <v>699</v>
      </c>
      <c r="B311" s="30" t="s">
        <v>700</v>
      </c>
      <c r="C311" s="30" t="s">
        <v>1106</v>
      </c>
      <c r="D311" s="18" t="s">
        <v>703</v>
      </c>
      <c r="E311" s="31" t="s">
        <v>704</v>
      </c>
      <c r="F311" s="30" t="s">
        <v>703</v>
      </c>
      <c r="G311" s="67">
        <v>-9.0052356020942419</v>
      </c>
      <c r="H311" s="67">
        <v>3.2511611289746343</v>
      </c>
      <c r="I311" s="67" t="s">
        <v>1230</v>
      </c>
      <c r="J311" s="67" t="s">
        <v>1230</v>
      </c>
      <c r="K311" s="67">
        <v>-4.370860927152318</v>
      </c>
      <c r="L311" s="67">
        <v>-21.978021978021978</v>
      </c>
      <c r="M311" s="67">
        <v>38.040042149631191</v>
      </c>
      <c r="N311" s="67">
        <v>13.513513513513514</v>
      </c>
      <c r="O311" s="67">
        <v>18.181818181818183</v>
      </c>
      <c r="P311" s="67">
        <v>-20.966084275436796</v>
      </c>
      <c r="Q311" s="67">
        <v>-39.655172413793103</v>
      </c>
      <c r="R311" s="67">
        <v>-41.702127659574465</v>
      </c>
      <c r="S311" s="67">
        <v>-36.84210526315789</v>
      </c>
      <c r="T311" s="67">
        <v>-24.691358024691358</v>
      </c>
      <c r="U311" s="67" t="s">
        <v>1230</v>
      </c>
      <c r="V311" s="67">
        <v>-51.470588235294116</v>
      </c>
      <c r="W311" s="67">
        <v>8.5714285714285712</v>
      </c>
      <c r="X311" s="67">
        <v>-15.980230642504118</v>
      </c>
      <c r="Y311" s="67">
        <v>-25.714285714285712</v>
      </c>
      <c r="Z311" s="67">
        <v>-37.944664031620547</v>
      </c>
      <c r="AA311" s="67" t="s">
        <v>1230</v>
      </c>
      <c r="AB311" s="67">
        <v>4.5454545454545459</v>
      </c>
      <c r="AC311" s="67">
        <v>-12.949640287769784</v>
      </c>
    </row>
    <row r="312" spans="1:29" ht="15" customHeight="1" x14ac:dyDescent="0.2">
      <c r="A312" s="18" t="s">
        <v>699</v>
      </c>
      <c r="B312" s="30" t="s">
        <v>700</v>
      </c>
      <c r="C312" s="30" t="s">
        <v>1107</v>
      </c>
      <c r="D312" s="18" t="s">
        <v>705</v>
      </c>
      <c r="E312" s="31" t="s">
        <v>706</v>
      </c>
      <c r="F312" s="30" t="s">
        <v>705</v>
      </c>
      <c r="G312" s="67">
        <v>-12.993171471927162</v>
      </c>
      <c r="H312" s="67">
        <v>0.57859209257473487</v>
      </c>
      <c r="I312" s="67" t="s">
        <v>1230</v>
      </c>
      <c r="J312" s="67" t="s">
        <v>1230</v>
      </c>
      <c r="K312" s="67">
        <v>-18.739054290718038</v>
      </c>
      <c r="L312" s="67">
        <v>-11.198945981554678</v>
      </c>
      <c r="M312" s="67">
        <v>27.419354838709676</v>
      </c>
      <c r="N312" s="67">
        <v>-4.7337278106508878</v>
      </c>
      <c r="O312" s="67" t="s">
        <v>1230</v>
      </c>
      <c r="P312" s="67">
        <v>-30.374331550802143</v>
      </c>
      <c r="Q312" s="67">
        <v>-37.696335078534034</v>
      </c>
      <c r="R312" s="67">
        <v>-33.613445378151262</v>
      </c>
      <c r="S312" s="67">
        <v>-44.444444444444443</v>
      </c>
      <c r="T312" s="67">
        <v>-32.19047619047619</v>
      </c>
      <c r="U312" s="67" t="s">
        <v>1230</v>
      </c>
      <c r="V312" s="67" t="s">
        <v>1230</v>
      </c>
      <c r="W312" s="67">
        <v>-26.062322946175637</v>
      </c>
      <c r="X312" s="67">
        <v>-27.486437613019891</v>
      </c>
      <c r="Y312" s="67">
        <v>-6.4456721915285451</v>
      </c>
      <c r="Z312" s="67">
        <v>-56.969696969696969</v>
      </c>
      <c r="AA312" s="67" t="s">
        <v>1230</v>
      </c>
      <c r="AB312" s="67">
        <v>12.167300380228136</v>
      </c>
      <c r="AC312" s="67">
        <v>-24.603174603174601</v>
      </c>
    </row>
    <row r="313" spans="1:29" ht="15" customHeight="1" x14ac:dyDescent="0.2">
      <c r="A313" s="18" t="s">
        <v>699</v>
      </c>
      <c r="B313" s="30" t="s">
        <v>700</v>
      </c>
      <c r="C313" s="30" t="s">
        <v>1108</v>
      </c>
      <c r="D313" s="18" t="s">
        <v>707</v>
      </c>
      <c r="E313" s="31" t="s">
        <v>708</v>
      </c>
      <c r="F313" s="30" t="s">
        <v>707</v>
      </c>
      <c r="G313" s="67">
        <v>-12.246765128741341</v>
      </c>
      <c r="H313" s="67">
        <v>-6.0882800608828003</v>
      </c>
      <c r="I313" s="67" t="s">
        <v>1230</v>
      </c>
      <c r="J313" s="67" t="s">
        <v>1230</v>
      </c>
      <c r="K313" s="67">
        <v>-9.7477064220183482</v>
      </c>
      <c r="L313" s="67">
        <v>-17.959183673469386</v>
      </c>
      <c r="M313" s="67">
        <v>9.1293322062552829</v>
      </c>
      <c r="N313" s="67">
        <v>-18.803418803418804</v>
      </c>
      <c r="O313" s="67">
        <v>-22.972972972972975</v>
      </c>
      <c r="P313" s="67">
        <v>-19.980970504281636</v>
      </c>
      <c r="Q313" s="67">
        <v>-12.576687116564417</v>
      </c>
      <c r="R313" s="67">
        <v>0.47169811320754718</v>
      </c>
      <c r="S313" s="67">
        <v>-36.84210526315789</v>
      </c>
      <c r="T313" s="67">
        <v>-18.609865470852018</v>
      </c>
      <c r="U313" s="67" t="s">
        <v>1230</v>
      </c>
      <c r="V313" s="67">
        <v>28.378378378378379</v>
      </c>
      <c r="W313" s="67">
        <v>-33.579335793357934</v>
      </c>
      <c r="X313" s="67">
        <v>-17.514970059880238</v>
      </c>
      <c r="Y313" s="67">
        <v>-16.80830972615675</v>
      </c>
      <c r="Z313" s="67">
        <v>-24.087591240875913</v>
      </c>
      <c r="AA313" s="67">
        <v>-17.1875</v>
      </c>
      <c r="AB313" s="67">
        <v>4.5871559633027523</v>
      </c>
      <c r="AC313" s="67">
        <v>-22.377622377622377</v>
      </c>
    </row>
    <row r="314" spans="1:29" ht="15" customHeight="1" x14ac:dyDescent="0.2">
      <c r="A314" s="18" t="s">
        <v>699</v>
      </c>
      <c r="B314" s="30" t="s">
        <v>700</v>
      </c>
      <c r="C314" s="30" t="s">
        <v>1109</v>
      </c>
      <c r="D314" s="18" t="s">
        <v>709</v>
      </c>
      <c r="E314" s="31" t="s">
        <v>710</v>
      </c>
      <c r="F314" s="30" t="s">
        <v>709</v>
      </c>
      <c r="G314" s="67">
        <v>-13.810542695973545</v>
      </c>
      <c r="H314" s="67">
        <v>-1.7084890549919913</v>
      </c>
      <c r="I314" s="67" t="s">
        <v>1230</v>
      </c>
      <c r="J314" s="67" t="s">
        <v>1230</v>
      </c>
      <c r="K314" s="67">
        <v>-3.325942350332594</v>
      </c>
      <c r="L314" s="67">
        <v>-17.363344051446948</v>
      </c>
      <c r="M314" s="67">
        <v>11.125</v>
      </c>
      <c r="N314" s="67">
        <v>11.242603550295858</v>
      </c>
      <c r="O314" s="67" t="s">
        <v>1230</v>
      </c>
      <c r="P314" s="67">
        <v>-22.490606548577563</v>
      </c>
      <c r="Q314" s="67">
        <v>-41.02079395085066</v>
      </c>
      <c r="R314" s="67">
        <v>-43.989769820971873</v>
      </c>
      <c r="S314" s="67">
        <v>-32.608695652173914</v>
      </c>
      <c r="T314" s="67">
        <v>-14.845024469820556</v>
      </c>
      <c r="U314" s="67" t="s">
        <v>1230</v>
      </c>
      <c r="V314" s="67" t="s">
        <v>1230</v>
      </c>
      <c r="W314" s="67">
        <v>1.1494252873563218</v>
      </c>
      <c r="X314" s="67">
        <v>-17.706237424547282</v>
      </c>
      <c r="Y314" s="67">
        <v>-24.311926605504588</v>
      </c>
      <c r="Z314" s="67">
        <v>-44</v>
      </c>
      <c r="AA314" s="67" t="s">
        <v>1230</v>
      </c>
      <c r="AB314" s="67">
        <v>-4.2452830188679247</v>
      </c>
      <c r="AC314" s="67">
        <v>-23.737373737373737</v>
      </c>
    </row>
    <row r="315" spans="1:29" ht="15" customHeight="1" x14ac:dyDescent="0.2">
      <c r="A315" s="18" t="s">
        <v>699</v>
      </c>
      <c r="B315" s="30" t="s">
        <v>700</v>
      </c>
      <c r="C315" s="30" t="s">
        <v>1110</v>
      </c>
      <c r="D315" s="18" t="s">
        <v>711</v>
      </c>
      <c r="E315" s="31" t="s">
        <v>712</v>
      </c>
      <c r="F315" s="30" t="s">
        <v>711</v>
      </c>
      <c r="G315" s="67">
        <v>-13.67741935483871</v>
      </c>
      <c r="H315" s="67">
        <v>-8.9963074857334675</v>
      </c>
      <c r="I315" s="67" t="s">
        <v>1230</v>
      </c>
      <c r="J315" s="67" t="s">
        <v>1230</v>
      </c>
      <c r="K315" s="67">
        <v>-19.16083916083916</v>
      </c>
      <c r="L315" s="67">
        <v>-25.701754385964914</v>
      </c>
      <c r="M315" s="67">
        <v>14.514692787177205</v>
      </c>
      <c r="N315" s="67">
        <v>0</v>
      </c>
      <c r="O315" s="67" t="s">
        <v>1230</v>
      </c>
      <c r="P315" s="67">
        <v>-21.019721019721018</v>
      </c>
      <c r="Q315" s="67">
        <v>-23.631840796019901</v>
      </c>
      <c r="R315" s="67">
        <v>-20.973782771535582</v>
      </c>
      <c r="S315" s="67">
        <v>-28.888888888888886</v>
      </c>
      <c r="T315" s="67">
        <v>-33.02540415704388</v>
      </c>
      <c r="U315" s="67" t="s">
        <v>1230</v>
      </c>
      <c r="V315" s="67">
        <v>-33.962264150943398</v>
      </c>
      <c r="W315" s="67">
        <v>-7.9185520361990944</v>
      </c>
      <c r="X315" s="67">
        <v>-16.820987654320987</v>
      </c>
      <c r="Y315" s="67">
        <v>-14.351320321469574</v>
      </c>
      <c r="Z315" s="67">
        <v>-39.743589743589745</v>
      </c>
      <c r="AA315" s="67" t="s">
        <v>1230</v>
      </c>
      <c r="AB315" s="67">
        <v>-6.0975609756097562</v>
      </c>
      <c r="AC315" s="67">
        <v>-26.016260162601629</v>
      </c>
    </row>
    <row r="316" spans="1:29" ht="15" customHeight="1" x14ac:dyDescent="0.2">
      <c r="A316" s="18" t="s">
        <v>699</v>
      </c>
      <c r="B316" s="30" t="s">
        <v>700</v>
      </c>
      <c r="C316" s="30" t="s">
        <v>1111</v>
      </c>
      <c r="D316" s="18" t="s">
        <v>713</v>
      </c>
      <c r="E316" s="31" t="s">
        <v>714</v>
      </c>
      <c r="F316" s="30" t="s">
        <v>713</v>
      </c>
      <c r="G316" s="67">
        <v>-8.329519450800916</v>
      </c>
      <c r="H316" s="67">
        <v>4.7199170124481329</v>
      </c>
      <c r="I316" s="67" t="s">
        <v>1230</v>
      </c>
      <c r="J316" s="67" t="s">
        <v>1230</v>
      </c>
      <c r="K316" s="67">
        <v>-2.3391812865497075</v>
      </c>
      <c r="L316" s="67">
        <v>-5.0287356321839081</v>
      </c>
      <c r="M316" s="67">
        <v>19.359331476323121</v>
      </c>
      <c r="N316" s="67">
        <v>-4.5197740112994351</v>
      </c>
      <c r="O316" s="67" t="s">
        <v>1230</v>
      </c>
      <c r="P316" s="67">
        <v>-27.256317689530686</v>
      </c>
      <c r="Q316" s="67">
        <v>-31.279620853080569</v>
      </c>
      <c r="R316" s="67">
        <v>-26.515151515151516</v>
      </c>
      <c r="S316" s="67" t="s">
        <v>1230</v>
      </c>
      <c r="T316" s="67">
        <v>-25.925925925925924</v>
      </c>
      <c r="U316" s="67" t="s">
        <v>1230</v>
      </c>
      <c r="V316" s="67" t="s">
        <v>1230</v>
      </c>
      <c r="W316" s="67">
        <v>-27.860696517412936</v>
      </c>
      <c r="X316" s="67">
        <v>-23.019801980198022</v>
      </c>
      <c r="Y316" s="67">
        <v>-15.895061728395063</v>
      </c>
      <c r="Z316" s="67">
        <v>-41.379310344827587</v>
      </c>
      <c r="AA316" s="67" t="s">
        <v>1230</v>
      </c>
      <c r="AB316" s="67">
        <v>13.765182186234817</v>
      </c>
      <c r="AC316" s="67">
        <v>-23.655913978494624</v>
      </c>
    </row>
    <row r="317" spans="1:29" ht="15" customHeight="1" x14ac:dyDescent="0.2">
      <c r="A317" s="18" t="s">
        <v>699</v>
      </c>
      <c r="B317" s="30" t="s">
        <v>700</v>
      </c>
      <c r="C317" s="30" t="s">
        <v>1112</v>
      </c>
      <c r="D317" s="18" t="s">
        <v>715</v>
      </c>
      <c r="E317" s="31" t="s">
        <v>716</v>
      </c>
      <c r="F317" s="30" t="s">
        <v>715</v>
      </c>
      <c r="G317" s="67">
        <v>-7.6265945110166209</v>
      </c>
      <c r="H317" s="67">
        <v>-2.1343659942363113</v>
      </c>
      <c r="I317" s="67" t="s">
        <v>1230</v>
      </c>
      <c r="J317" s="67" t="s">
        <v>1230</v>
      </c>
      <c r="K317" s="67">
        <v>-2.9958677685950414</v>
      </c>
      <c r="L317" s="67">
        <v>-15.163459309065615</v>
      </c>
      <c r="M317" s="67">
        <v>13.044599123485433</v>
      </c>
      <c r="N317" s="67">
        <v>-1.7341040462427744</v>
      </c>
      <c r="O317" s="67">
        <v>-8.9041095890410951</v>
      </c>
      <c r="P317" s="67">
        <v>-11.946651532349604</v>
      </c>
      <c r="Q317" s="67">
        <v>-10.081967213114753</v>
      </c>
      <c r="R317" s="67">
        <v>-9.9033816425120769</v>
      </c>
      <c r="S317" s="67">
        <v>-10.459183673469388</v>
      </c>
      <c r="T317" s="67">
        <v>-20.375939849624061</v>
      </c>
      <c r="U317" s="67">
        <v>-16.911764705882355</v>
      </c>
      <c r="V317" s="67">
        <v>-13.4375</v>
      </c>
      <c r="W317" s="67">
        <v>-17.017994858611825</v>
      </c>
      <c r="X317" s="67">
        <v>-2.4320457796852648</v>
      </c>
      <c r="Y317" s="67">
        <v>-13.908804129624318</v>
      </c>
      <c r="Z317" s="67">
        <v>-29.213483146067414</v>
      </c>
      <c r="AA317" s="67">
        <v>-16.666666666666664</v>
      </c>
      <c r="AB317" s="67">
        <v>-2.6486168334314302</v>
      </c>
      <c r="AC317" s="67">
        <v>-19.877049180327869</v>
      </c>
    </row>
    <row r="318" spans="1:29" ht="15" customHeight="1" x14ac:dyDescent="0.2">
      <c r="A318" s="18" t="s">
        <v>699</v>
      </c>
      <c r="B318" s="30" t="s">
        <v>700</v>
      </c>
      <c r="C318" s="30" t="s">
        <v>1113</v>
      </c>
      <c r="D318" s="18" t="s">
        <v>717</v>
      </c>
      <c r="E318" s="31" t="s">
        <v>718</v>
      </c>
      <c r="F318" s="30" t="s">
        <v>717</v>
      </c>
      <c r="G318" s="67">
        <v>-8.2029683112715599</v>
      </c>
      <c r="H318" s="67">
        <v>7.5621890547263675</v>
      </c>
      <c r="I318" s="67" t="s">
        <v>1230</v>
      </c>
      <c r="J318" s="67" t="s">
        <v>1230</v>
      </c>
      <c r="K318" s="67">
        <v>-4.6153846153846159</v>
      </c>
      <c r="L318" s="67">
        <v>-7.0175438596491224</v>
      </c>
      <c r="M318" s="67">
        <v>33.962264150943398</v>
      </c>
      <c r="N318" s="67">
        <v>-6.1452513966480442</v>
      </c>
      <c r="O318" s="67">
        <v>18.867924528301888</v>
      </c>
      <c r="P318" s="67">
        <v>-28.004736530491414</v>
      </c>
      <c r="Q318" s="67">
        <v>-44.363636363636367</v>
      </c>
      <c r="R318" s="67">
        <v>-33.695652173913047</v>
      </c>
      <c r="S318" s="67" t="s">
        <v>1230</v>
      </c>
      <c r="T318" s="67">
        <v>-34.055118110236222</v>
      </c>
      <c r="U318" s="67" t="s">
        <v>1230</v>
      </c>
      <c r="V318" s="67" t="s">
        <v>1230</v>
      </c>
      <c r="W318" s="67">
        <v>-14.835164835164836</v>
      </c>
      <c r="X318" s="67">
        <v>-25.910064239828696</v>
      </c>
      <c r="Y318" s="67">
        <v>-14.051094890510948</v>
      </c>
      <c r="Z318" s="67">
        <v>-40.145985401459853</v>
      </c>
      <c r="AA318" s="67" t="s">
        <v>1230</v>
      </c>
      <c r="AB318" s="67">
        <v>21.561338289962826</v>
      </c>
      <c r="AC318" s="67">
        <v>-19.402985074626866</v>
      </c>
    </row>
    <row r="319" spans="1:29" ht="15" customHeight="1" x14ac:dyDescent="0.2">
      <c r="A319" s="18" t="s">
        <v>699</v>
      </c>
      <c r="B319" s="30" t="s">
        <v>700</v>
      </c>
      <c r="C319" s="30"/>
      <c r="D319" s="18" t="s">
        <v>719</v>
      </c>
      <c r="E319" s="31"/>
      <c r="F319" s="30"/>
      <c r="G319" s="67" t="s">
        <v>1231</v>
      </c>
      <c r="H319" s="67" t="s">
        <v>1231</v>
      </c>
      <c r="I319" s="67" t="s">
        <v>1231</v>
      </c>
      <c r="J319" s="67" t="s">
        <v>1231</v>
      </c>
      <c r="K319" s="67" t="s">
        <v>1231</v>
      </c>
      <c r="L319" s="67" t="s">
        <v>1231</v>
      </c>
      <c r="M319" s="67" t="s">
        <v>1231</v>
      </c>
      <c r="N319" s="67" t="s">
        <v>1231</v>
      </c>
      <c r="O319" s="67" t="s">
        <v>1231</v>
      </c>
      <c r="P319" s="67" t="s">
        <v>1231</v>
      </c>
      <c r="Q319" s="67" t="s">
        <v>1231</v>
      </c>
      <c r="R319" s="67" t="s">
        <v>1231</v>
      </c>
      <c r="S319" s="67" t="s">
        <v>1231</v>
      </c>
      <c r="T319" s="67" t="s">
        <v>1231</v>
      </c>
      <c r="U319" s="67" t="s">
        <v>1231</v>
      </c>
      <c r="V319" s="67" t="s">
        <v>1231</v>
      </c>
      <c r="W319" s="67" t="s">
        <v>1231</v>
      </c>
      <c r="X319" s="67" t="s">
        <v>1231</v>
      </c>
      <c r="Y319" s="67" t="s">
        <v>1231</v>
      </c>
      <c r="Z319" s="67" t="s">
        <v>1231</v>
      </c>
      <c r="AA319" s="67" t="s">
        <v>1231</v>
      </c>
      <c r="AB319" s="67" t="s">
        <v>1231</v>
      </c>
      <c r="AC319" s="67" t="s">
        <v>1231</v>
      </c>
    </row>
    <row r="320" spans="1:29" ht="24.75" customHeight="1" x14ac:dyDescent="0.25">
      <c r="A320" s="26" t="s">
        <v>720</v>
      </c>
      <c r="B320" s="25" t="s">
        <v>98</v>
      </c>
      <c r="C320" s="30"/>
      <c r="D320" s="26"/>
      <c r="E320" s="28"/>
      <c r="F320" s="27"/>
      <c r="G320" s="66">
        <v>-9.5480680988144506</v>
      </c>
      <c r="H320" s="66">
        <v>-6.2415073829151195</v>
      </c>
      <c r="I320" s="66" t="s">
        <v>1230</v>
      </c>
      <c r="J320" s="66" t="s">
        <v>1230</v>
      </c>
      <c r="K320" s="66">
        <v>-6.6761112094917658</v>
      </c>
      <c r="L320" s="66">
        <v>-12.702463924609797</v>
      </c>
      <c r="M320" s="66">
        <v>4.7993579454253608</v>
      </c>
      <c r="N320" s="66">
        <v>5.6465517241379315</v>
      </c>
      <c r="O320" s="66">
        <v>-28.366762177650429</v>
      </c>
      <c r="P320" s="66">
        <v>-18.710773093110834</v>
      </c>
      <c r="Q320" s="66">
        <v>-30.980528511821976</v>
      </c>
      <c r="R320" s="66">
        <v>-29.535864978902953</v>
      </c>
      <c r="S320" s="66">
        <v>-33.775510204081634</v>
      </c>
      <c r="T320" s="66">
        <v>-13.829401088929218</v>
      </c>
      <c r="U320" s="66">
        <v>-38.40749414519906</v>
      </c>
      <c r="V320" s="66">
        <v>-27.173913043478258</v>
      </c>
      <c r="W320" s="66">
        <v>-13.40743313650573</v>
      </c>
      <c r="X320" s="66">
        <v>-13.229974160206718</v>
      </c>
      <c r="Y320" s="66">
        <v>-12.26910693102864</v>
      </c>
      <c r="Z320" s="66">
        <v>-9.5092024539877311</v>
      </c>
      <c r="AA320" s="66">
        <v>-19.35483870967742</v>
      </c>
      <c r="AB320" s="66">
        <v>-2.3952095808383236</v>
      </c>
      <c r="AC320" s="66">
        <v>-6.456820016142049</v>
      </c>
    </row>
    <row r="321" spans="1:29" ht="15" customHeight="1" x14ac:dyDescent="0.2">
      <c r="A321" s="18" t="s">
        <v>720</v>
      </c>
      <c r="B321" s="30" t="s">
        <v>98</v>
      </c>
      <c r="C321" s="30" t="s">
        <v>722</v>
      </c>
      <c r="D321" s="18" t="s">
        <v>721</v>
      </c>
      <c r="E321" s="31" t="s">
        <v>722</v>
      </c>
      <c r="F321" s="30" t="s">
        <v>721</v>
      </c>
      <c r="G321" s="67">
        <v>-14.862492685781159</v>
      </c>
      <c r="H321" s="67">
        <v>-8.6354961832061061</v>
      </c>
      <c r="I321" s="67" t="s">
        <v>1230</v>
      </c>
      <c r="J321" s="67" t="s">
        <v>1230</v>
      </c>
      <c r="K321" s="67">
        <v>-13.043478260869565</v>
      </c>
      <c r="L321" s="67">
        <v>-9.5744680851063837</v>
      </c>
      <c r="M321" s="67">
        <v>-2.6622296173044924</v>
      </c>
      <c r="N321" s="67">
        <v>3.755868544600939</v>
      </c>
      <c r="O321" s="67" t="s">
        <v>1230</v>
      </c>
      <c r="P321" s="67">
        <v>-22.264437689969604</v>
      </c>
      <c r="Q321" s="67">
        <v>-43.636363636363633</v>
      </c>
      <c r="R321" s="67">
        <v>-42.79661016949153</v>
      </c>
      <c r="S321" s="67">
        <v>-44.966442953020135</v>
      </c>
      <c r="T321" s="67">
        <v>-6.9597069597069599</v>
      </c>
      <c r="U321" s="67" t="s">
        <v>1230</v>
      </c>
      <c r="V321" s="67" t="s">
        <v>1230</v>
      </c>
      <c r="W321" s="67">
        <v>-15.315315315315313</v>
      </c>
      <c r="X321" s="67">
        <v>-18.489583333333336</v>
      </c>
      <c r="Y321" s="67">
        <v>-28.200972447325768</v>
      </c>
      <c r="Z321" s="67">
        <v>-20.43010752688172</v>
      </c>
      <c r="AA321" s="67" t="s">
        <v>1230</v>
      </c>
      <c r="AB321" s="67">
        <v>-12.065813528336381</v>
      </c>
      <c r="AC321" s="67">
        <v>2.9411764705882351</v>
      </c>
    </row>
    <row r="322" spans="1:29" ht="15" customHeight="1" x14ac:dyDescent="0.2">
      <c r="A322" s="18" t="s">
        <v>720</v>
      </c>
      <c r="B322" s="30" t="s">
        <v>98</v>
      </c>
      <c r="C322" s="30" t="s">
        <v>1114</v>
      </c>
      <c r="D322" s="18" t="s">
        <v>99</v>
      </c>
      <c r="E322" s="31" t="s">
        <v>164</v>
      </c>
      <c r="F322" s="30"/>
      <c r="G322" s="67">
        <v>-1.4836596939116486</v>
      </c>
      <c r="H322" s="67">
        <v>-0.70478936408777837</v>
      </c>
      <c r="I322" s="67" t="s">
        <v>1230</v>
      </c>
      <c r="J322" s="67" t="s">
        <v>1230</v>
      </c>
      <c r="K322" s="67">
        <v>2.8871391076115485</v>
      </c>
      <c r="L322" s="67">
        <v>-10.495323865604433</v>
      </c>
      <c r="M322" s="67">
        <v>11.626637554585152</v>
      </c>
      <c r="N322" s="67">
        <v>8.0794701986754962</v>
      </c>
      <c r="O322" s="67" t="s">
        <v>1230</v>
      </c>
      <c r="P322" s="67">
        <v>-6.6115702479338845</v>
      </c>
      <c r="Q322" s="67">
        <v>-16.953642384105962</v>
      </c>
      <c r="R322" s="67">
        <v>-11.603375527426159</v>
      </c>
      <c r="S322" s="67">
        <v>-25.978647686832741</v>
      </c>
      <c r="T322" s="67">
        <v>14.689265536723164</v>
      </c>
      <c r="U322" s="67">
        <v>-35.106382978723403</v>
      </c>
      <c r="V322" s="67">
        <v>-10.176991150442479</v>
      </c>
      <c r="W322" s="67">
        <v>-10.847457627118644</v>
      </c>
      <c r="X322" s="67">
        <v>-4.7220106626047222</v>
      </c>
      <c r="Y322" s="67">
        <v>-1.04052573932092</v>
      </c>
      <c r="Z322" s="67">
        <v>-11.29032258064516</v>
      </c>
      <c r="AA322" s="67">
        <v>-19.548872180451127</v>
      </c>
      <c r="AB322" s="67">
        <v>8.3166999334664009</v>
      </c>
      <c r="AC322" s="67">
        <v>-4.2216358839050132</v>
      </c>
    </row>
    <row r="323" spans="1:29" ht="15" customHeight="1" x14ac:dyDescent="0.2">
      <c r="A323" s="18" t="s">
        <v>720</v>
      </c>
      <c r="B323" s="30" t="s">
        <v>98</v>
      </c>
      <c r="C323" s="30" t="s">
        <v>1115</v>
      </c>
      <c r="D323" s="18" t="s">
        <v>723</v>
      </c>
      <c r="E323" s="31" t="s">
        <v>724</v>
      </c>
      <c r="F323" s="30" t="s">
        <v>723</v>
      </c>
      <c r="G323" s="67">
        <v>-15.288025889967638</v>
      </c>
      <c r="H323" s="67">
        <v>-11.425357544592639</v>
      </c>
      <c r="I323" s="67" t="s">
        <v>1230</v>
      </c>
      <c r="J323" s="67" t="s">
        <v>1230</v>
      </c>
      <c r="K323" s="67">
        <v>-16.024844720496894</v>
      </c>
      <c r="L323" s="67">
        <v>-14.782908339076497</v>
      </c>
      <c r="M323" s="67">
        <v>-1.3458162668227034</v>
      </c>
      <c r="N323" s="67">
        <v>6.09375</v>
      </c>
      <c r="O323" s="67">
        <v>-37.096774193548384</v>
      </c>
      <c r="P323" s="67">
        <v>-27.353720202263425</v>
      </c>
      <c r="Q323" s="67">
        <v>-33.222591362126245</v>
      </c>
      <c r="R323" s="67">
        <v>-29.213483146067414</v>
      </c>
      <c r="S323" s="67">
        <v>-44.585987261146499</v>
      </c>
      <c r="T323" s="67">
        <v>-47.206385404789053</v>
      </c>
      <c r="U323" s="67">
        <v>-44.767441860465119</v>
      </c>
      <c r="V323" s="67">
        <v>-44.728434504792332</v>
      </c>
      <c r="W323" s="67">
        <v>-14.105594956658788</v>
      </c>
      <c r="X323" s="67">
        <v>-13.695652173913043</v>
      </c>
      <c r="Y323" s="67">
        <v>-13.136729222520108</v>
      </c>
      <c r="Z323" s="67">
        <v>-8.8888888888888893</v>
      </c>
      <c r="AA323" s="67">
        <v>-28.930817610062892</v>
      </c>
      <c r="AB323" s="67">
        <v>-6.9518716577540109</v>
      </c>
      <c r="AC323" s="67">
        <v>-22.492401215805472</v>
      </c>
    </row>
    <row r="324" spans="1:29" ht="15" customHeight="1" x14ac:dyDescent="0.2">
      <c r="A324" s="18" t="s">
        <v>720</v>
      </c>
      <c r="B324" s="30" t="s">
        <v>98</v>
      </c>
      <c r="C324" s="30" t="s">
        <v>726</v>
      </c>
      <c r="D324" s="18" t="s">
        <v>725</v>
      </c>
      <c r="E324" s="31" t="s">
        <v>726</v>
      </c>
      <c r="F324" s="30" t="s">
        <v>725</v>
      </c>
      <c r="G324" s="67">
        <v>-16.529105125977413</v>
      </c>
      <c r="H324" s="67">
        <v>-6.1469265367316339</v>
      </c>
      <c r="I324" s="67" t="s">
        <v>1230</v>
      </c>
      <c r="J324" s="67" t="s">
        <v>1230</v>
      </c>
      <c r="K324" s="67">
        <v>-0.40485829959514169</v>
      </c>
      <c r="L324" s="67">
        <v>-17.386934673366834</v>
      </c>
      <c r="M324" s="67">
        <v>11.045364891518737</v>
      </c>
      <c r="N324" s="67">
        <v>-7.6530612244897958</v>
      </c>
      <c r="O324" s="67" t="s">
        <v>1230</v>
      </c>
      <c r="P324" s="67">
        <v>-37.604690117252929</v>
      </c>
      <c r="Q324" s="67">
        <v>-53.097345132743371</v>
      </c>
      <c r="R324" s="67">
        <v>-56.213017751479285</v>
      </c>
      <c r="S324" s="67">
        <v>-43.859649122807014</v>
      </c>
      <c r="T324" s="67">
        <v>-33.640552995391701</v>
      </c>
      <c r="U324" s="67" t="s">
        <v>1230</v>
      </c>
      <c r="V324" s="67" t="s">
        <v>1230</v>
      </c>
      <c r="W324" s="67">
        <v>-31.818181818181817</v>
      </c>
      <c r="X324" s="67">
        <v>-20.980926430517709</v>
      </c>
      <c r="Y324" s="67">
        <v>-19.423076923076923</v>
      </c>
      <c r="Z324" s="67">
        <v>-17.80821917808219</v>
      </c>
      <c r="AA324" s="67" t="s">
        <v>1230</v>
      </c>
      <c r="AB324" s="67">
        <v>-9.1584158415841586</v>
      </c>
      <c r="AC324" s="67">
        <v>-4.3010752688172049</v>
      </c>
    </row>
    <row r="325" spans="1:29" ht="15" customHeight="1" x14ac:dyDescent="0.2">
      <c r="A325" s="18" t="s">
        <v>720</v>
      </c>
      <c r="B325" s="39"/>
      <c r="C325" s="30"/>
      <c r="D325" s="18" t="s">
        <v>727</v>
      </c>
      <c r="E325" s="31"/>
      <c r="F325" s="30"/>
      <c r="G325" s="67" t="s">
        <v>1231</v>
      </c>
      <c r="H325" s="67" t="s">
        <v>1231</v>
      </c>
      <c r="I325" s="67" t="s">
        <v>1231</v>
      </c>
      <c r="J325" s="67" t="s">
        <v>1231</v>
      </c>
      <c r="K325" s="67" t="s">
        <v>1231</v>
      </c>
      <c r="L325" s="67" t="s">
        <v>1231</v>
      </c>
      <c r="M325" s="67" t="s">
        <v>1231</v>
      </c>
      <c r="N325" s="67" t="s">
        <v>1231</v>
      </c>
      <c r="O325" s="67" t="s">
        <v>1231</v>
      </c>
      <c r="P325" s="67" t="s">
        <v>1231</v>
      </c>
      <c r="Q325" s="67" t="s">
        <v>1231</v>
      </c>
      <c r="R325" s="67" t="s">
        <v>1231</v>
      </c>
      <c r="S325" s="67" t="s">
        <v>1231</v>
      </c>
      <c r="T325" s="67" t="s">
        <v>1231</v>
      </c>
      <c r="U325" s="67" t="s">
        <v>1231</v>
      </c>
      <c r="V325" s="67" t="s">
        <v>1231</v>
      </c>
      <c r="W325" s="67" t="s">
        <v>1231</v>
      </c>
      <c r="X325" s="67" t="s">
        <v>1231</v>
      </c>
      <c r="Y325" s="67" t="s">
        <v>1231</v>
      </c>
      <c r="Z325" s="67" t="s">
        <v>1231</v>
      </c>
      <c r="AA325" s="67" t="s">
        <v>1231</v>
      </c>
      <c r="AB325" s="67" t="s">
        <v>1231</v>
      </c>
      <c r="AC325" s="67" t="s">
        <v>1231</v>
      </c>
    </row>
    <row r="326" spans="1:29" ht="15" customHeight="1" x14ac:dyDescent="0.2">
      <c r="A326" s="18" t="s">
        <v>720</v>
      </c>
      <c r="B326" s="39" t="s">
        <v>98</v>
      </c>
      <c r="C326" s="30" t="s">
        <v>1116</v>
      </c>
      <c r="D326" s="18" t="s">
        <v>104</v>
      </c>
      <c r="E326" s="31" t="s">
        <v>164</v>
      </c>
      <c r="F326" s="30"/>
      <c r="G326" s="67">
        <v>-6.8758870840561421</v>
      </c>
      <c r="H326" s="67">
        <v>-5.7359924026590692</v>
      </c>
      <c r="I326" s="67" t="s">
        <v>1230</v>
      </c>
      <c r="J326" s="67" t="s">
        <v>1230</v>
      </c>
      <c r="K326" s="67">
        <v>-5.2484254723582922</v>
      </c>
      <c r="L326" s="67">
        <v>-11.651299245599329</v>
      </c>
      <c r="M326" s="67">
        <v>3.5269709543568464</v>
      </c>
      <c r="N326" s="67">
        <v>1.2121212121212122</v>
      </c>
      <c r="O326" s="67">
        <v>-20.27027027027027</v>
      </c>
      <c r="P326" s="67">
        <v>-11.049382716049383</v>
      </c>
      <c r="Q326" s="67">
        <v>-21.263482280431433</v>
      </c>
      <c r="R326" s="67">
        <v>-19.487179487179489</v>
      </c>
      <c r="S326" s="67">
        <v>-23.938223938223938</v>
      </c>
      <c r="T326" s="67">
        <v>7.608695652173914</v>
      </c>
      <c r="U326" s="67">
        <v>-42.276422764227647</v>
      </c>
      <c r="V326" s="67">
        <v>-9.375</v>
      </c>
      <c r="W326" s="67">
        <v>-10.385756676557865</v>
      </c>
      <c r="X326" s="67">
        <v>-17.780429594272075</v>
      </c>
      <c r="Y326" s="67">
        <v>-13.755458515283841</v>
      </c>
      <c r="Z326" s="67">
        <v>-2.1834061135371177</v>
      </c>
      <c r="AA326" s="67">
        <v>-1.5267175572519083</v>
      </c>
      <c r="AB326" s="67">
        <v>-2.0911127707244215</v>
      </c>
      <c r="AC326" s="67">
        <v>8.4967320261437909</v>
      </c>
    </row>
    <row r="327" spans="1:29" ht="32.25" customHeight="1" x14ac:dyDescent="0.25">
      <c r="A327" s="26" t="s">
        <v>728</v>
      </c>
      <c r="B327" s="27" t="s">
        <v>729</v>
      </c>
      <c r="C327" s="30"/>
      <c r="D327" s="26"/>
      <c r="E327" s="28"/>
      <c r="F327" s="27"/>
      <c r="G327" s="66">
        <v>-8.3974245538570447</v>
      </c>
      <c r="H327" s="66">
        <v>-0.21308245889116711</v>
      </c>
      <c r="I327" s="66" t="s">
        <v>1230</v>
      </c>
      <c r="J327" s="66" t="s">
        <v>1230</v>
      </c>
      <c r="K327" s="66">
        <v>-6.4205911469381984</v>
      </c>
      <c r="L327" s="66">
        <v>-5.0638728058082894</v>
      </c>
      <c r="M327" s="66">
        <v>13.921113689095128</v>
      </c>
      <c r="N327" s="66">
        <v>10.755813953488373</v>
      </c>
      <c r="O327" s="66">
        <v>-10.392609699769054</v>
      </c>
      <c r="P327" s="66">
        <v>-17.99048960901726</v>
      </c>
      <c r="Q327" s="66">
        <v>-34.21965317919075</v>
      </c>
      <c r="R327" s="66">
        <v>-34.820990681706718</v>
      </c>
      <c r="S327" s="66">
        <v>-32.014388489208635</v>
      </c>
      <c r="T327" s="66">
        <v>-15.556620348187192</v>
      </c>
      <c r="U327" s="66">
        <v>-22.699386503067483</v>
      </c>
      <c r="V327" s="66">
        <v>-15.051903114186851</v>
      </c>
      <c r="W327" s="66">
        <v>-11.974485358074805</v>
      </c>
      <c r="X327" s="66">
        <v>-10.345386735852117</v>
      </c>
      <c r="Y327" s="66">
        <v>-17.228050800662619</v>
      </c>
      <c r="Z327" s="66">
        <v>-13.025819553234697</v>
      </c>
      <c r="AA327" s="66">
        <v>-18.032786885245901</v>
      </c>
      <c r="AB327" s="66">
        <v>1.2909282948010798</v>
      </c>
      <c r="AC327" s="66">
        <v>-11.084765856550089</v>
      </c>
    </row>
    <row r="328" spans="1:29" ht="15" customHeight="1" x14ac:dyDescent="0.2">
      <c r="A328" s="18" t="s">
        <v>728</v>
      </c>
      <c r="B328" s="30" t="s">
        <v>729</v>
      </c>
      <c r="C328" s="30" t="s">
        <v>1117</v>
      </c>
      <c r="D328" s="18" t="s">
        <v>730</v>
      </c>
      <c r="E328" s="31" t="s">
        <v>731</v>
      </c>
      <c r="F328" s="30" t="s">
        <v>730</v>
      </c>
      <c r="G328" s="67">
        <v>-10.460091509913575</v>
      </c>
      <c r="H328" s="67">
        <v>-3.1153846153846154</v>
      </c>
      <c r="I328" s="67" t="s">
        <v>1230</v>
      </c>
      <c r="J328" s="67" t="s">
        <v>1230</v>
      </c>
      <c r="K328" s="67">
        <v>-7.0901033973412115</v>
      </c>
      <c r="L328" s="67">
        <v>-11.180679785330948</v>
      </c>
      <c r="M328" s="67">
        <v>11.596009975062344</v>
      </c>
      <c r="N328" s="67">
        <v>7.0707070707070701</v>
      </c>
      <c r="O328" s="67" t="s">
        <v>1230</v>
      </c>
      <c r="P328" s="67">
        <v>-20.378963650425366</v>
      </c>
      <c r="Q328" s="67">
        <v>-37.333333333333336</v>
      </c>
      <c r="R328" s="67">
        <v>-40.28520499108734</v>
      </c>
      <c r="S328" s="67">
        <v>-22.807017543859647</v>
      </c>
      <c r="T328" s="67">
        <v>-15.289256198347106</v>
      </c>
      <c r="U328" s="67" t="s">
        <v>1230</v>
      </c>
      <c r="V328" s="67">
        <v>-18.012422360248447</v>
      </c>
      <c r="W328" s="67">
        <v>-30.844155844155846</v>
      </c>
      <c r="X328" s="67">
        <v>-5.3491827637444276</v>
      </c>
      <c r="Y328" s="67">
        <v>-11.76470588235294</v>
      </c>
      <c r="Z328" s="67">
        <v>-32.850241545893724</v>
      </c>
      <c r="AA328" s="67">
        <v>-14.705882352941178</v>
      </c>
      <c r="AB328" s="67">
        <v>7.5089392133492252</v>
      </c>
      <c r="AC328" s="67">
        <v>-18.902439024390244</v>
      </c>
    </row>
    <row r="329" spans="1:29" ht="15" customHeight="1" x14ac:dyDescent="0.2">
      <c r="A329" s="18" t="s">
        <v>728</v>
      </c>
      <c r="B329" s="30" t="s">
        <v>729</v>
      </c>
      <c r="C329" s="30" t="s">
        <v>1118</v>
      </c>
      <c r="D329" s="18" t="s">
        <v>732</v>
      </c>
      <c r="E329" s="31" t="s">
        <v>733</v>
      </c>
      <c r="F329" s="30" t="s">
        <v>732</v>
      </c>
      <c r="G329" s="67">
        <v>-9.5618345618345622</v>
      </c>
      <c r="H329" s="67">
        <v>11.30378933847142</v>
      </c>
      <c r="I329" s="67" t="s">
        <v>1230</v>
      </c>
      <c r="J329" s="67" t="s">
        <v>1230</v>
      </c>
      <c r="K329" s="67">
        <v>8.8937093275488071</v>
      </c>
      <c r="L329" s="67">
        <v>6.666666666666667</v>
      </c>
      <c r="M329" s="67">
        <v>22.277227722772277</v>
      </c>
      <c r="N329" s="67">
        <v>5.4054054054054053</v>
      </c>
      <c r="O329" s="67" t="s">
        <v>1230</v>
      </c>
      <c r="P329" s="67">
        <v>-25.264394829612218</v>
      </c>
      <c r="Q329" s="67">
        <v>-36.760925449871465</v>
      </c>
      <c r="R329" s="67">
        <v>-37.61755485893417</v>
      </c>
      <c r="S329" s="67" t="s">
        <v>1230</v>
      </c>
      <c r="T329" s="67">
        <v>-35.368043087971273</v>
      </c>
      <c r="U329" s="67" t="s">
        <v>1230</v>
      </c>
      <c r="V329" s="67">
        <v>-10.92436974789916</v>
      </c>
      <c r="W329" s="67">
        <v>9.94475138121547</v>
      </c>
      <c r="X329" s="67">
        <v>-18.518518518518519</v>
      </c>
      <c r="Y329" s="67">
        <v>-22.866894197952217</v>
      </c>
      <c r="Z329" s="67">
        <v>-4.972375690607735</v>
      </c>
      <c r="AA329" s="67" t="s">
        <v>1230</v>
      </c>
      <c r="AB329" s="67">
        <v>-5.663716814159292</v>
      </c>
      <c r="AC329" s="67">
        <v>-14.583333333333334</v>
      </c>
    </row>
    <row r="330" spans="1:29" ht="15" customHeight="1" x14ac:dyDescent="0.2">
      <c r="A330" s="18" t="s">
        <v>728</v>
      </c>
      <c r="B330" s="30" t="s">
        <v>729</v>
      </c>
      <c r="C330" s="30" t="s">
        <v>1119</v>
      </c>
      <c r="D330" s="18" t="s">
        <v>734</v>
      </c>
      <c r="E330" s="31" t="s">
        <v>735</v>
      </c>
      <c r="F330" s="30" t="s">
        <v>734</v>
      </c>
      <c r="G330" s="67">
        <v>-6.2242463673823467</v>
      </c>
      <c r="H330" s="67">
        <v>-3.4505208333333335</v>
      </c>
      <c r="I330" s="67" t="s">
        <v>1230</v>
      </c>
      <c r="J330" s="67" t="s">
        <v>1230</v>
      </c>
      <c r="K330" s="67">
        <v>-15.946843853820598</v>
      </c>
      <c r="L330" s="67">
        <v>-8.1811541271000738</v>
      </c>
      <c r="M330" s="67">
        <v>19.221105527638191</v>
      </c>
      <c r="N330" s="67">
        <v>24.820143884892087</v>
      </c>
      <c r="O330" s="67" t="s">
        <v>1230</v>
      </c>
      <c r="P330" s="67">
        <v>-15.453247680228408</v>
      </c>
      <c r="Q330" s="67">
        <v>-24.4258872651357</v>
      </c>
      <c r="R330" s="67">
        <v>-27.374301675977652</v>
      </c>
      <c r="S330" s="67">
        <v>-15.702479338842975</v>
      </c>
      <c r="T330" s="67">
        <v>-0.58139534883720934</v>
      </c>
      <c r="U330" s="67">
        <v>-11.594202898550725</v>
      </c>
      <c r="V330" s="67">
        <v>-17.307692307692307</v>
      </c>
      <c r="W330" s="67">
        <v>-10.072992700729927</v>
      </c>
      <c r="X330" s="67">
        <v>-23.668639053254438</v>
      </c>
      <c r="Y330" s="67">
        <v>-13.598519888991675</v>
      </c>
      <c r="Z330" s="67">
        <v>-13.807531380753138</v>
      </c>
      <c r="AA330" s="67">
        <v>9.3333333333333339</v>
      </c>
      <c r="AB330" s="67">
        <v>10.95890410958904</v>
      </c>
      <c r="AC330" s="67">
        <v>-10</v>
      </c>
    </row>
    <row r="331" spans="1:29" ht="15" customHeight="1" x14ac:dyDescent="0.2">
      <c r="A331" s="18" t="s">
        <v>728</v>
      </c>
      <c r="B331" s="30" t="s">
        <v>729</v>
      </c>
      <c r="C331" s="30" t="s">
        <v>1120</v>
      </c>
      <c r="D331" s="18" t="s">
        <v>736</v>
      </c>
      <c r="E331" s="31" t="s">
        <v>737</v>
      </c>
      <c r="F331" s="30" t="s">
        <v>736</v>
      </c>
      <c r="G331" s="67">
        <v>-10.676080445014977</v>
      </c>
      <c r="H331" s="67">
        <v>-8.3479276123759476</v>
      </c>
      <c r="I331" s="67" t="s">
        <v>1230</v>
      </c>
      <c r="J331" s="67" t="s">
        <v>1230</v>
      </c>
      <c r="K331" s="67">
        <v>-4.6843177189409371</v>
      </c>
      <c r="L331" s="67">
        <v>-16.901408450704224</v>
      </c>
      <c r="M331" s="67">
        <v>3.1963470319634704</v>
      </c>
      <c r="N331" s="67">
        <v>30.327868852459016</v>
      </c>
      <c r="O331" s="67" t="s">
        <v>1230</v>
      </c>
      <c r="P331" s="67">
        <v>-18.196078431372548</v>
      </c>
      <c r="Q331" s="67">
        <v>-29.963898916967509</v>
      </c>
      <c r="R331" s="67">
        <v>-32.870370370370374</v>
      </c>
      <c r="S331" s="67" t="s">
        <v>1230</v>
      </c>
      <c r="T331" s="67">
        <v>-21.498371335504888</v>
      </c>
      <c r="U331" s="67" t="s">
        <v>1230</v>
      </c>
      <c r="V331" s="67" t="s">
        <v>1230</v>
      </c>
      <c r="W331" s="67">
        <v>-27.102803738317753</v>
      </c>
      <c r="X331" s="67">
        <v>-3.8834951456310676</v>
      </c>
      <c r="Y331" s="67">
        <v>-20.900900900900901</v>
      </c>
      <c r="Z331" s="67">
        <v>-7.1713147410358573</v>
      </c>
      <c r="AA331" s="67" t="s">
        <v>1230</v>
      </c>
      <c r="AB331" s="67">
        <v>-2.1630615640599005</v>
      </c>
      <c r="AC331" s="67">
        <v>-5.2631578947368416</v>
      </c>
    </row>
    <row r="332" spans="1:29" ht="15" customHeight="1" x14ac:dyDescent="0.2">
      <c r="A332" s="18" t="s">
        <v>728</v>
      </c>
      <c r="B332" s="30" t="s">
        <v>729</v>
      </c>
      <c r="C332" s="30" t="s">
        <v>1121</v>
      </c>
      <c r="D332" s="18" t="s">
        <v>738</v>
      </c>
      <c r="E332" s="31" t="s">
        <v>739</v>
      </c>
      <c r="F332" s="30" t="s">
        <v>738</v>
      </c>
      <c r="G332" s="67">
        <v>-13.193990855649901</v>
      </c>
      <c r="H332" s="67">
        <v>-5.2226027397260273</v>
      </c>
      <c r="I332" s="67" t="s">
        <v>1230</v>
      </c>
      <c r="J332" s="67" t="s">
        <v>1230</v>
      </c>
      <c r="K332" s="67">
        <v>-12.405303030303031</v>
      </c>
      <c r="L332" s="67">
        <v>-7.652733118971061</v>
      </c>
      <c r="M332" s="67">
        <v>7.6490438695163103</v>
      </c>
      <c r="N332" s="67">
        <v>-1.0752688172043012</v>
      </c>
      <c r="O332" s="67" t="s">
        <v>1230</v>
      </c>
      <c r="P332" s="67">
        <v>-19.460825610783488</v>
      </c>
      <c r="Q332" s="67">
        <v>-30.543933054393307</v>
      </c>
      <c r="R332" s="67">
        <v>-37.02770780856423</v>
      </c>
      <c r="S332" s="67">
        <v>1.2345679012345678</v>
      </c>
      <c r="T332" s="67">
        <v>-33.245382585751983</v>
      </c>
      <c r="U332" s="67" t="s">
        <v>1230</v>
      </c>
      <c r="V332" s="67" t="s">
        <v>1230</v>
      </c>
      <c r="W332" s="67">
        <v>5.4054054054054053</v>
      </c>
      <c r="X332" s="67">
        <v>-3.8647342995169081</v>
      </c>
      <c r="Y332" s="67">
        <v>-31.120689655172413</v>
      </c>
      <c r="Z332" s="67">
        <v>-18.226600985221676</v>
      </c>
      <c r="AA332" s="67">
        <v>-23.913043478260871</v>
      </c>
      <c r="AB332" s="67">
        <v>-5.3333333333333339</v>
      </c>
      <c r="AC332" s="67">
        <v>-8.8803088803088812</v>
      </c>
    </row>
    <row r="333" spans="1:29" ht="15" customHeight="1" x14ac:dyDescent="0.2">
      <c r="A333" s="18" t="s">
        <v>728</v>
      </c>
      <c r="B333" s="30" t="s">
        <v>729</v>
      </c>
      <c r="C333" s="30" t="s">
        <v>1122</v>
      </c>
      <c r="D333" s="18" t="s">
        <v>740</v>
      </c>
      <c r="E333" s="31" t="s">
        <v>741</v>
      </c>
      <c r="F333" s="30" t="s">
        <v>740</v>
      </c>
      <c r="G333" s="67">
        <v>-5.7276007215874927</v>
      </c>
      <c r="H333" s="67">
        <v>5.780075187969925</v>
      </c>
      <c r="I333" s="67" t="s">
        <v>1230</v>
      </c>
      <c r="J333" s="67" t="s">
        <v>1230</v>
      </c>
      <c r="K333" s="67">
        <v>4.6125461254612548</v>
      </c>
      <c r="L333" s="67">
        <v>4.8335123523093451</v>
      </c>
      <c r="M333" s="67">
        <v>8.0916030534351151</v>
      </c>
      <c r="N333" s="67">
        <v>17.261904761904763</v>
      </c>
      <c r="O333" s="67" t="s">
        <v>1230</v>
      </c>
      <c r="P333" s="67">
        <v>-17.131857555341675</v>
      </c>
      <c r="Q333" s="67">
        <v>-41.77693761814745</v>
      </c>
      <c r="R333" s="67">
        <v>-43.123543123543122</v>
      </c>
      <c r="S333" s="67">
        <v>-36</v>
      </c>
      <c r="T333" s="67">
        <v>-13.194444444444445</v>
      </c>
      <c r="U333" s="67" t="s">
        <v>1230</v>
      </c>
      <c r="V333" s="67">
        <v>5.1546391752577314</v>
      </c>
      <c r="W333" s="67">
        <v>-5.6910569105691051</v>
      </c>
      <c r="X333" s="67">
        <v>-7.5885328836424959</v>
      </c>
      <c r="Y333" s="67">
        <v>-12.95143212951432</v>
      </c>
      <c r="Z333" s="67">
        <v>-9.5768374164810695</v>
      </c>
      <c r="AA333" s="67">
        <v>18.64406779661017</v>
      </c>
      <c r="AB333" s="67">
        <v>-4.298356510745891</v>
      </c>
      <c r="AC333" s="67">
        <v>-5.7971014492753623</v>
      </c>
    </row>
    <row r="334" spans="1:29" ht="15" customHeight="1" x14ac:dyDescent="0.2">
      <c r="A334" s="18" t="s">
        <v>728</v>
      </c>
      <c r="B334" s="30" t="s">
        <v>729</v>
      </c>
      <c r="C334" s="30" t="s">
        <v>1123</v>
      </c>
      <c r="D334" s="18" t="s">
        <v>742</v>
      </c>
      <c r="E334" s="31" t="s">
        <v>743</v>
      </c>
      <c r="F334" s="30" t="s">
        <v>742</v>
      </c>
      <c r="G334" s="67">
        <v>-6.8766066838046269</v>
      </c>
      <c r="H334" s="67">
        <v>-0.31067961165048547</v>
      </c>
      <c r="I334" s="67" t="s">
        <v>1230</v>
      </c>
      <c r="J334" s="67" t="s">
        <v>1230</v>
      </c>
      <c r="K334" s="67">
        <v>-6.5277777777777786</v>
      </c>
      <c r="L334" s="67">
        <v>-5.8169375534644994</v>
      </c>
      <c r="M334" s="67">
        <v>15.014577259475217</v>
      </c>
      <c r="N334" s="67">
        <v>0</v>
      </c>
      <c r="O334" s="67">
        <v>13.725490196078432</v>
      </c>
      <c r="P334" s="67">
        <v>-18.020917135961383</v>
      </c>
      <c r="Q334" s="67">
        <v>-37.372013651877133</v>
      </c>
      <c r="R334" s="67">
        <v>-32.903225806451616</v>
      </c>
      <c r="S334" s="67">
        <v>-54.54545454545454</v>
      </c>
      <c r="T334" s="67">
        <v>-14.89841986455982</v>
      </c>
      <c r="U334" s="67" t="s">
        <v>1230</v>
      </c>
      <c r="V334" s="67">
        <v>16.535433070866144</v>
      </c>
      <c r="W334" s="67">
        <v>-26.845637583892618</v>
      </c>
      <c r="X334" s="67">
        <v>-6.8645640074211505</v>
      </c>
      <c r="Y334" s="67">
        <v>-7.5107296137339059</v>
      </c>
      <c r="Z334" s="67">
        <v>-3.3426183844011144</v>
      </c>
      <c r="AA334" s="67">
        <v>-23.595505617977526</v>
      </c>
      <c r="AB334" s="67">
        <v>4.6590909090909092</v>
      </c>
      <c r="AC334" s="67">
        <v>-12.76595744680851</v>
      </c>
    </row>
    <row r="335" spans="1:29" ht="15" customHeight="1" x14ac:dyDescent="0.2">
      <c r="A335" s="18" t="s">
        <v>728</v>
      </c>
      <c r="B335" s="30" t="s">
        <v>729</v>
      </c>
      <c r="C335" s="30" t="s">
        <v>1124</v>
      </c>
      <c r="D335" s="18" t="s">
        <v>744</v>
      </c>
      <c r="E335" s="31" t="s">
        <v>745</v>
      </c>
      <c r="F335" s="30" t="s">
        <v>744</v>
      </c>
      <c r="G335" s="67">
        <v>-3.6279815594307476</v>
      </c>
      <c r="H335" s="67">
        <v>5.2937754508435138</v>
      </c>
      <c r="I335" s="67" t="s">
        <v>1230</v>
      </c>
      <c r="J335" s="67" t="s">
        <v>1230</v>
      </c>
      <c r="K335" s="67">
        <v>-4.9618320610687023</v>
      </c>
      <c r="L335" s="67">
        <v>2.1645021645021645</v>
      </c>
      <c r="M335" s="67">
        <v>20.318725099601593</v>
      </c>
      <c r="N335" s="67">
        <v>7.096774193548387</v>
      </c>
      <c r="O335" s="67" t="s">
        <v>1230</v>
      </c>
      <c r="P335" s="67">
        <v>-12.56544502617801</v>
      </c>
      <c r="Q335" s="67">
        <v>-42.222222222222221</v>
      </c>
      <c r="R335" s="67">
        <v>-44.236760124610591</v>
      </c>
      <c r="S335" s="67">
        <v>-34.523809523809526</v>
      </c>
      <c r="T335" s="67">
        <v>10.888252148997136</v>
      </c>
      <c r="U335" s="67" t="s">
        <v>1230</v>
      </c>
      <c r="V335" s="67" t="s">
        <v>1230</v>
      </c>
      <c r="W335" s="67">
        <v>-19.881305637982198</v>
      </c>
      <c r="X335" s="67">
        <v>5.785123966942149</v>
      </c>
      <c r="Y335" s="67">
        <v>-13.532513181019331</v>
      </c>
      <c r="Z335" s="67">
        <v>-9.8814229249011856</v>
      </c>
      <c r="AA335" s="67" t="s">
        <v>1230</v>
      </c>
      <c r="AB335" s="67">
        <v>11.07011070110701</v>
      </c>
      <c r="AC335" s="67">
        <v>-11.278195488721805</v>
      </c>
    </row>
    <row r="336" spans="1:29" ht="15" customHeight="1" x14ac:dyDescent="0.2">
      <c r="A336" s="18" t="s">
        <v>728</v>
      </c>
      <c r="B336" s="30" t="s">
        <v>729</v>
      </c>
      <c r="C336" s="30" t="s">
        <v>1125</v>
      </c>
      <c r="D336" s="18" t="s">
        <v>746</v>
      </c>
      <c r="E336" s="31" t="s">
        <v>747</v>
      </c>
      <c r="F336" s="30" t="s">
        <v>746</v>
      </c>
      <c r="G336" s="67">
        <v>-10.587368808690849</v>
      </c>
      <c r="H336" s="67">
        <v>7.3977936404931857</v>
      </c>
      <c r="I336" s="67" t="s">
        <v>1230</v>
      </c>
      <c r="J336" s="67" t="s">
        <v>1230</v>
      </c>
      <c r="K336" s="67">
        <v>8.2959641255605376</v>
      </c>
      <c r="L336" s="67">
        <v>-2.2950819672131146</v>
      </c>
      <c r="M336" s="67">
        <v>20.041753653444676</v>
      </c>
      <c r="N336" s="67">
        <v>47.252747252747248</v>
      </c>
      <c r="O336" s="67" t="s">
        <v>1230</v>
      </c>
      <c r="P336" s="67">
        <v>-23.587866108786613</v>
      </c>
      <c r="Q336" s="67">
        <v>-37.474541751527497</v>
      </c>
      <c r="R336" s="67">
        <v>-37.631578947368425</v>
      </c>
      <c r="S336" s="67">
        <v>-36.936936936936938</v>
      </c>
      <c r="T336" s="67">
        <v>-25.505050505050502</v>
      </c>
      <c r="U336" s="67" t="s">
        <v>1230</v>
      </c>
      <c r="V336" s="67" t="s">
        <v>1230</v>
      </c>
      <c r="W336" s="67">
        <v>23.648648648648649</v>
      </c>
      <c r="X336" s="67">
        <v>-23.194748358862142</v>
      </c>
      <c r="Y336" s="67">
        <v>-24.350649350649352</v>
      </c>
      <c r="Z336" s="67">
        <v>-17.813765182186234</v>
      </c>
      <c r="AA336" s="67" t="s">
        <v>1230</v>
      </c>
      <c r="AB336" s="67">
        <v>2.4118738404452689</v>
      </c>
      <c r="AC336" s="67">
        <v>0</v>
      </c>
    </row>
    <row r="337" spans="1:29" ht="15" customHeight="1" x14ac:dyDescent="0.2">
      <c r="A337" s="18" t="s">
        <v>728</v>
      </c>
      <c r="B337" s="30" t="s">
        <v>729</v>
      </c>
      <c r="C337" s="30"/>
      <c r="D337" s="18" t="s">
        <v>748</v>
      </c>
      <c r="E337" s="31"/>
      <c r="F337" s="30"/>
      <c r="G337" s="67" t="s">
        <v>1231</v>
      </c>
      <c r="H337" s="67" t="s">
        <v>1231</v>
      </c>
      <c r="I337" s="67" t="s">
        <v>1231</v>
      </c>
      <c r="J337" s="67" t="s">
        <v>1231</v>
      </c>
      <c r="K337" s="67" t="s">
        <v>1231</v>
      </c>
      <c r="L337" s="67" t="s">
        <v>1231</v>
      </c>
      <c r="M337" s="67" t="s">
        <v>1231</v>
      </c>
      <c r="N337" s="67" t="s">
        <v>1231</v>
      </c>
      <c r="O337" s="67" t="s">
        <v>1231</v>
      </c>
      <c r="P337" s="67" t="s">
        <v>1231</v>
      </c>
      <c r="Q337" s="67" t="s">
        <v>1231</v>
      </c>
      <c r="R337" s="67" t="s">
        <v>1231</v>
      </c>
      <c r="S337" s="67" t="s">
        <v>1231</v>
      </c>
      <c r="T337" s="67" t="s">
        <v>1231</v>
      </c>
      <c r="U337" s="67" t="s">
        <v>1231</v>
      </c>
      <c r="V337" s="67" t="s">
        <v>1231</v>
      </c>
      <c r="W337" s="67" t="s">
        <v>1231</v>
      </c>
      <c r="X337" s="67" t="s">
        <v>1231</v>
      </c>
      <c r="Y337" s="67" t="s">
        <v>1231</v>
      </c>
      <c r="Z337" s="67" t="s">
        <v>1231</v>
      </c>
      <c r="AA337" s="67" t="s">
        <v>1231</v>
      </c>
      <c r="AB337" s="67" t="s">
        <v>1231</v>
      </c>
      <c r="AC337" s="67" t="s">
        <v>1231</v>
      </c>
    </row>
    <row r="338" spans="1:29" ht="15" customHeight="1" x14ac:dyDescent="0.2">
      <c r="A338" s="18" t="s">
        <v>728</v>
      </c>
      <c r="B338" s="30" t="s">
        <v>729</v>
      </c>
      <c r="C338" s="30" t="s">
        <v>1126</v>
      </c>
      <c r="D338" s="18" t="s">
        <v>749</v>
      </c>
      <c r="E338" s="31" t="s">
        <v>750</v>
      </c>
      <c r="F338" s="30" t="s">
        <v>749</v>
      </c>
      <c r="G338" s="67">
        <v>-4.2726347914547302</v>
      </c>
      <c r="H338" s="67">
        <v>2.6955602536997887</v>
      </c>
      <c r="I338" s="67" t="s">
        <v>1230</v>
      </c>
      <c r="J338" s="67" t="s">
        <v>1230</v>
      </c>
      <c r="K338" s="67">
        <v>-6.6162570888468801</v>
      </c>
      <c r="L338" s="67">
        <v>-3.4482758620689653</v>
      </c>
      <c r="M338" s="67">
        <v>20.765027322404372</v>
      </c>
      <c r="N338" s="67">
        <v>8.4656084656084651</v>
      </c>
      <c r="O338" s="67" t="s">
        <v>1230</v>
      </c>
      <c r="P338" s="67">
        <v>-8.4029227557411268</v>
      </c>
      <c r="Q338" s="67">
        <v>-29.158512720156555</v>
      </c>
      <c r="R338" s="67">
        <v>-25.581395348837212</v>
      </c>
      <c r="S338" s="67">
        <v>-36.526946107784433</v>
      </c>
      <c r="T338" s="67">
        <v>31.888544891640869</v>
      </c>
      <c r="U338" s="67" t="s">
        <v>1230</v>
      </c>
      <c r="V338" s="67" t="s">
        <v>1230</v>
      </c>
      <c r="W338" s="67">
        <v>-4.8780487804878048</v>
      </c>
      <c r="X338" s="67">
        <v>-8.6021505376344098</v>
      </c>
      <c r="Y338" s="67">
        <v>-14.110429447852759</v>
      </c>
      <c r="Z338" s="67">
        <v>-7.6023391812865491</v>
      </c>
      <c r="AA338" s="67" t="s">
        <v>1230</v>
      </c>
      <c r="AB338" s="67">
        <v>-1.1251758087201125</v>
      </c>
      <c r="AC338" s="67">
        <v>-21.897810218978105</v>
      </c>
    </row>
    <row r="339" spans="1:29" ht="15" customHeight="1" x14ac:dyDescent="0.2">
      <c r="A339" s="18" t="s">
        <v>728</v>
      </c>
      <c r="B339" s="30" t="s">
        <v>729</v>
      </c>
      <c r="C339" s="30" t="s">
        <v>1127</v>
      </c>
      <c r="D339" s="18" t="s">
        <v>751</v>
      </c>
      <c r="E339" s="31" t="s">
        <v>752</v>
      </c>
      <c r="F339" s="30" t="s">
        <v>751</v>
      </c>
      <c r="G339" s="67">
        <v>-9.7397877598488147</v>
      </c>
      <c r="H339" s="67">
        <v>-3.3825816485225508</v>
      </c>
      <c r="I339" s="67" t="s">
        <v>1230</v>
      </c>
      <c r="J339" s="67" t="s">
        <v>1230</v>
      </c>
      <c r="K339" s="67">
        <v>-14.265927977839334</v>
      </c>
      <c r="L339" s="67">
        <v>-5.1170858629661753</v>
      </c>
      <c r="M339" s="67">
        <v>10.632183908045976</v>
      </c>
      <c r="N339" s="67">
        <v>0</v>
      </c>
      <c r="O339" s="67" t="s">
        <v>1230</v>
      </c>
      <c r="P339" s="67">
        <v>-19.191427179736969</v>
      </c>
      <c r="Q339" s="67">
        <v>-24.594594594594597</v>
      </c>
      <c r="R339" s="67">
        <v>-16.319444444444446</v>
      </c>
      <c r="S339" s="67" t="s">
        <v>1230</v>
      </c>
      <c r="T339" s="67">
        <v>-16.13588110403397</v>
      </c>
      <c r="U339" s="67" t="s">
        <v>1230</v>
      </c>
      <c r="V339" s="67">
        <v>-22.429906542056074</v>
      </c>
      <c r="W339" s="67">
        <v>-26.047904191616766</v>
      </c>
      <c r="X339" s="67">
        <v>-10.526315789473683</v>
      </c>
      <c r="Y339" s="67">
        <v>-14.601769911504425</v>
      </c>
      <c r="Z339" s="67">
        <v>-3.7815126050420167</v>
      </c>
      <c r="AA339" s="67" t="s">
        <v>1230</v>
      </c>
      <c r="AB339" s="67">
        <v>-6.227544910179641</v>
      </c>
      <c r="AC339" s="67">
        <v>-9.4594594594594597</v>
      </c>
    </row>
    <row r="340" spans="1:29" ht="26.25" customHeight="1" x14ac:dyDescent="0.25">
      <c r="A340" s="26" t="s">
        <v>753</v>
      </c>
      <c r="B340" s="27" t="s">
        <v>754</v>
      </c>
      <c r="C340" s="30"/>
      <c r="D340" s="26"/>
      <c r="E340" s="28"/>
      <c r="F340" s="27"/>
      <c r="G340" s="66">
        <v>-6.4337636975154595</v>
      </c>
      <c r="H340" s="66">
        <v>-2.1926389976507439</v>
      </c>
      <c r="I340" s="66" t="s">
        <v>1230</v>
      </c>
      <c r="J340" s="66" t="s">
        <v>1230</v>
      </c>
      <c r="K340" s="66">
        <v>-12.077884753556546</v>
      </c>
      <c r="L340" s="66">
        <v>-5.2654990269669169</v>
      </c>
      <c r="M340" s="66">
        <v>14.569536423841059</v>
      </c>
      <c r="N340" s="66">
        <v>3.7885462555066076</v>
      </c>
      <c r="O340" s="66">
        <v>-31.870860927152318</v>
      </c>
      <c r="P340" s="66">
        <v>-15.959276911362419</v>
      </c>
      <c r="Q340" s="66">
        <v>-38.081950359817888</v>
      </c>
      <c r="R340" s="66">
        <v>-39.835294117647059</v>
      </c>
      <c r="S340" s="66">
        <v>-35.169988276670573</v>
      </c>
      <c r="T340" s="66">
        <v>-10.759067008224349</v>
      </c>
      <c r="U340" s="66">
        <v>-25.85410895660203</v>
      </c>
      <c r="V340" s="66">
        <v>-11.973392461197339</v>
      </c>
      <c r="W340" s="66">
        <v>-9.5034030753718177</v>
      </c>
      <c r="X340" s="66">
        <v>-9.6777431984740492</v>
      </c>
      <c r="Y340" s="66">
        <v>-9.2015753669889015</v>
      </c>
      <c r="Z340" s="66">
        <v>-2.2231815238506365</v>
      </c>
      <c r="AA340" s="66">
        <v>-21.705850191361399</v>
      </c>
      <c r="AB340" s="66">
        <v>7.1386824747432573</v>
      </c>
      <c r="AC340" s="66">
        <v>1.6117478510028653</v>
      </c>
    </row>
    <row r="341" spans="1:29" ht="15" customHeight="1" x14ac:dyDescent="0.2">
      <c r="A341" s="18" t="s">
        <v>753</v>
      </c>
      <c r="B341" s="30" t="s">
        <v>754</v>
      </c>
      <c r="C341" s="30" t="s">
        <v>1128</v>
      </c>
      <c r="D341" s="18" t="s">
        <v>755</v>
      </c>
      <c r="E341" s="31" t="s">
        <v>756</v>
      </c>
      <c r="F341" s="30" t="s">
        <v>755</v>
      </c>
      <c r="G341" s="67">
        <v>-5.1217675119256842</v>
      </c>
      <c r="H341" s="67">
        <v>-12.759067357512954</v>
      </c>
      <c r="I341" s="67" t="s">
        <v>1230</v>
      </c>
      <c r="J341" s="67" t="s">
        <v>1230</v>
      </c>
      <c r="K341" s="67">
        <v>-26.954732510288064</v>
      </c>
      <c r="L341" s="67">
        <v>-8.9108910891089099</v>
      </c>
      <c r="M341" s="67">
        <v>-2.6548672566371683</v>
      </c>
      <c r="N341" s="67">
        <v>5.46875</v>
      </c>
      <c r="O341" s="67" t="s">
        <v>1230</v>
      </c>
      <c r="P341" s="67">
        <v>-0.56497175141242939</v>
      </c>
      <c r="Q341" s="67">
        <v>-53.181818181818187</v>
      </c>
      <c r="R341" s="67">
        <v>-41.269841269841265</v>
      </c>
      <c r="S341" s="67" t="s">
        <v>1230</v>
      </c>
      <c r="T341" s="67">
        <v>5.7971014492753623</v>
      </c>
      <c r="U341" s="67" t="s">
        <v>1230</v>
      </c>
      <c r="V341" s="67">
        <v>-36.781609195402297</v>
      </c>
      <c r="W341" s="67">
        <v>58.174904942965775</v>
      </c>
      <c r="X341" s="67">
        <v>-9.0566037735849054</v>
      </c>
      <c r="Y341" s="67">
        <v>-3.4951456310679614</v>
      </c>
      <c r="Z341" s="67">
        <v>-4</v>
      </c>
      <c r="AA341" s="67" t="s">
        <v>1230</v>
      </c>
      <c r="AB341" s="67">
        <v>6.1224489795918364</v>
      </c>
      <c r="AC341" s="67">
        <v>14.423076923076922</v>
      </c>
    </row>
    <row r="342" spans="1:29" ht="15" customHeight="1" x14ac:dyDescent="0.2">
      <c r="A342" s="18" t="s">
        <v>753</v>
      </c>
      <c r="B342" s="30" t="s">
        <v>754</v>
      </c>
      <c r="C342" s="30" t="s">
        <v>1129</v>
      </c>
      <c r="D342" s="18" t="s">
        <v>757</v>
      </c>
      <c r="E342" s="31" t="s">
        <v>758</v>
      </c>
      <c r="F342" s="30" t="s">
        <v>757</v>
      </c>
      <c r="G342" s="67">
        <v>-0.96253656695291112</v>
      </c>
      <c r="H342" s="67">
        <v>4.372019077901431</v>
      </c>
      <c r="I342" s="67" t="s">
        <v>1230</v>
      </c>
      <c r="J342" s="67" t="s">
        <v>1230</v>
      </c>
      <c r="K342" s="67">
        <v>0.91590341382181517</v>
      </c>
      <c r="L342" s="67">
        <v>2.8739386022207705</v>
      </c>
      <c r="M342" s="67">
        <v>10.39461020211742</v>
      </c>
      <c r="N342" s="67">
        <v>-2.5906735751295336</v>
      </c>
      <c r="O342" s="67">
        <v>-29.411764705882355</v>
      </c>
      <c r="P342" s="67">
        <v>-9.9696048632218837</v>
      </c>
      <c r="Q342" s="67">
        <v>-40.512048192771083</v>
      </c>
      <c r="R342" s="67">
        <v>-40.191387559808611</v>
      </c>
      <c r="S342" s="67">
        <v>-41.056910569105689</v>
      </c>
      <c r="T342" s="67">
        <v>16.105417276720353</v>
      </c>
      <c r="U342" s="67" t="s">
        <v>1230</v>
      </c>
      <c r="V342" s="67">
        <v>4.4871794871794872</v>
      </c>
      <c r="W342" s="67">
        <v>-15.5</v>
      </c>
      <c r="X342" s="67">
        <v>-4.4414535666218038</v>
      </c>
      <c r="Y342" s="67">
        <v>-0.6420545746388443</v>
      </c>
      <c r="Z342" s="67">
        <v>-4.6997389033942554</v>
      </c>
      <c r="AA342" s="67">
        <v>-22.58064516129032</v>
      </c>
      <c r="AB342" s="67">
        <v>16.229348882410108</v>
      </c>
      <c r="AC342" s="67">
        <v>-4.0160642570281126</v>
      </c>
    </row>
    <row r="343" spans="1:29" ht="15" customHeight="1" x14ac:dyDescent="0.2">
      <c r="A343" s="18" t="s">
        <v>753</v>
      </c>
      <c r="B343" s="30" t="s">
        <v>754</v>
      </c>
      <c r="C343" s="30" t="s">
        <v>1130</v>
      </c>
      <c r="D343" s="18" t="s">
        <v>759</v>
      </c>
      <c r="E343" s="31" t="s">
        <v>760</v>
      </c>
      <c r="F343" s="30" t="s">
        <v>759</v>
      </c>
      <c r="G343" s="67">
        <v>-9.798564819873965</v>
      </c>
      <c r="H343" s="67">
        <v>-4.0373344909919684</v>
      </c>
      <c r="I343" s="67" t="s">
        <v>1230</v>
      </c>
      <c r="J343" s="67" t="s">
        <v>1230</v>
      </c>
      <c r="K343" s="67">
        <v>-15.491998638066054</v>
      </c>
      <c r="L343" s="67">
        <v>-5.9423172550969667</v>
      </c>
      <c r="M343" s="67">
        <v>14.222222222222221</v>
      </c>
      <c r="N343" s="67">
        <v>9.8547717842323657</v>
      </c>
      <c r="O343" s="67">
        <v>-28.473804100227788</v>
      </c>
      <c r="P343" s="67">
        <v>-20.603572617330524</v>
      </c>
      <c r="Q343" s="67">
        <v>-42.739160357880245</v>
      </c>
      <c r="R343" s="67">
        <v>-40.364025695931474</v>
      </c>
      <c r="S343" s="67">
        <v>-47.01348747591522</v>
      </c>
      <c r="T343" s="67">
        <v>-28.779697624190064</v>
      </c>
      <c r="U343" s="67">
        <v>-28.378378378378379</v>
      </c>
      <c r="V343" s="67">
        <v>-7.8973346495557744</v>
      </c>
      <c r="W343" s="67">
        <v>-18.71345029239766</v>
      </c>
      <c r="X343" s="67">
        <v>-6.7921440261865795</v>
      </c>
      <c r="Y343" s="67">
        <v>-15.664243225380039</v>
      </c>
      <c r="Z343" s="67">
        <v>12.327311370882041</v>
      </c>
      <c r="AA343" s="67">
        <v>-22.081218274111674</v>
      </c>
      <c r="AB343" s="67">
        <v>0.72815533980582525</v>
      </c>
      <c r="AC343" s="67">
        <v>-1.2110726643598615</v>
      </c>
    </row>
    <row r="344" spans="1:29" ht="15" customHeight="1" x14ac:dyDescent="0.2">
      <c r="A344" s="18" t="s">
        <v>753</v>
      </c>
      <c r="B344" s="30" t="s">
        <v>754</v>
      </c>
      <c r="C344" s="30" t="s">
        <v>1131</v>
      </c>
      <c r="D344" s="18" t="s">
        <v>761</v>
      </c>
      <c r="E344" s="31" t="s">
        <v>762</v>
      </c>
      <c r="F344" s="30" t="s">
        <v>761</v>
      </c>
      <c r="G344" s="67">
        <v>4.8124454783367261</v>
      </c>
      <c r="H344" s="67">
        <v>10.054844606946983</v>
      </c>
      <c r="I344" s="67" t="s">
        <v>1230</v>
      </c>
      <c r="J344" s="67" t="s">
        <v>1230</v>
      </c>
      <c r="K344" s="67">
        <v>-7.5401730531520395</v>
      </c>
      <c r="L344" s="67">
        <v>13.696969696969695</v>
      </c>
      <c r="M344" s="67">
        <v>31.147540983606557</v>
      </c>
      <c r="N344" s="67">
        <v>16.064257028112451</v>
      </c>
      <c r="O344" s="67" t="s">
        <v>1230</v>
      </c>
      <c r="P344" s="67">
        <v>-10.435464888191447</v>
      </c>
      <c r="Q344" s="67">
        <v>-25.087719298245613</v>
      </c>
      <c r="R344" s="67">
        <v>-22.822822822822822</v>
      </c>
      <c r="S344" s="67">
        <v>-28.270042194092827</v>
      </c>
      <c r="T344" s="67">
        <v>13.827993254637436</v>
      </c>
      <c r="U344" s="67" t="s">
        <v>1230</v>
      </c>
      <c r="V344" s="67">
        <v>1.8404907975460123</v>
      </c>
      <c r="W344" s="67">
        <v>-32.612612612612615</v>
      </c>
      <c r="X344" s="67">
        <v>-2.7331189710610935</v>
      </c>
      <c r="Y344" s="67">
        <v>8.4306095979247733</v>
      </c>
      <c r="Z344" s="67">
        <v>56.25</v>
      </c>
      <c r="AA344" s="67">
        <v>-27.906976744186046</v>
      </c>
      <c r="AB344" s="67">
        <v>23.447204968944099</v>
      </c>
      <c r="AC344" s="67">
        <v>33.52601156069364</v>
      </c>
    </row>
    <row r="345" spans="1:29" ht="15" customHeight="1" x14ac:dyDescent="0.2">
      <c r="A345" s="18" t="s">
        <v>753</v>
      </c>
      <c r="B345" s="30" t="s">
        <v>754</v>
      </c>
      <c r="C345" s="30" t="s">
        <v>1132</v>
      </c>
      <c r="D345" s="18" t="s">
        <v>763</v>
      </c>
      <c r="E345" s="31" t="s">
        <v>764</v>
      </c>
      <c r="F345" s="30" t="s">
        <v>763</v>
      </c>
      <c r="G345" s="67">
        <v>-8.3648517899551411</v>
      </c>
      <c r="H345" s="67">
        <v>-3.4442085397499413</v>
      </c>
      <c r="I345" s="67" t="s">
        <v>1230</v>
      </c>
      <c r="J345" s="67" t="s">
        <v>1230</v>
      </c>
      <c r="K345" s="67">
        <v>-10.614101592115238</v>
      </c>
      <c r="L345" s="67">
        <v>-10.233766233766234</v>
      </c>
      <c r="M345" s="67">
        <v>18.994974874371859</v>
      </c>
      <c r="N345" s="67">
        <v>7.2046109510086458</v>
      </c>
      <c r="O345" s="67">
        <v>-37.288135593220339</v>
      </c>
      <c r="P345" s="67">
        <v>-19.513677811550149</v>
      </c>
      <c r="Q345" s="67">
        <v>-27.93427230046948</v>
      </c>
      <c r="R345" s="67">
        <v>-37.261146496815286</v>
      </c>
      <c r="S345" s="67">
        <v>-1.7857142857142856</v>
      </c>
      <c r="T345" s="67">
        <v>-20.757575757575758</v>
      </c>
      <c r="U345" s="67">
        <v>-35.766423357664237</v>
      </c>
      <c r="V345" s="67">
        <v>-21.739130434782609</v>
      </c>
      <c r="W345" s="67">
        <v>-16.210045662100455</v>
      </c>
      <c r="X345" s="67">
        <v>-15.392254220456802</v>
      </c>
      <c r="Y345" s="67">
        <v>-14.719000892060659</v>
      </c>
      <c r="Z345" s="67">
        <v>-4.8359240069084635</v>
      </c>
      <c r="AA345" s="67">
        <v>-20.930232558139537</v>
      </c>
      <c r="AB345" s="67">
        <v>9.0265486725663724</v>
      </c>
      <c r="AC345" s="67">
        <v>0.34843205574912894</v>
      </c>
    </row>
    <row r="346" spans="1:29" ht="15" customHeight="1" x14ac:dyDescent="0.2">
      <c r="A346" s="18" t="s">
        <v>753</v>
      </c>
      <c r="B346" s="30" t="s">
        <v>754</v>
      </c>
      <c r="C346" s="30" t="s">
        <v>1133</v>
      </c>
      <c r="D346" s="18" t="s">
        <v>765</v>
      </c>
      <c r="E346" s="31" t="s">
        <v>766</v>
      </c>
      <c r="F346" s="30" t="s">
        <v>765</v>
      </c>
      <c r="G346" s="67">
        <v>-6.1810892081523559</v>
      </c>
      <c r="H346" s="67">
        <v>-3.953229398663697</v>
      </c>
      <c r="I346" s="67" t="s">
        <v>1230</v>
      </c>
      <c r="J346" s="67" t="s">
        <v>1230</v>
      </c>
      <c r="K346" s="67">
        <v>-17.043618739903067</v>
      </c>
      <c r="L346" s="67">
        <v>-2.6785714285714284</v>
      </c>
      <c r="M346" s="67">
        <v>12.402234636871508</v>
      </c>
      <c r="N346" s="67">
        <v>14.285714285714285</v>
      </c>
      <c r="O346" s="67">
        <v>-17.475728155339805</v>
      </c>
      <c r="P346" s="67">
        <v>-15.047291487532243</v>
      </c>
      <c r="Q346" s="67">
        <v>-41.372912801484233</v>
      </c>
      <c r="R346" s="67">
        <v>-47.191011235955052</v>
      </c>
      <c r="S346" s="67">
        <v>-30.05464480874317</v>
      </c>
      <c r="T346" s="67">
        <v>-1.3698630136986301</v>
      </c>
      <c r="U346" s="67">
        <v>-25.263157894736842</v>
      </c>
      <c r="V346" s="67">
        <v>-19.047619047619047</v>
      </c>
      <c r="W346" s="67">
        <v>10.192307692307692</v>
      </c>
      <c r="X346" s="67">
        <v>-16.976127320954905</v>
      </c>
      <c r="Y346" s="67">
        <v>-15.892193308550187</v>
      </c>
      <c r="Z346" s="67">
        <v>-10.242587601078167</v>
      </c>
      <c r="AA346" s="67">
        <v>-4.9586776859504136</v>
      </c>
      <c r="AB346" s="67">
        <v>10.441334768568353</v>
      </c>
      <c r="AC346" s="67">
        <v>19.424460431654676</v>
      </c>
    </row>
    <row r="347" spans="1:29" ht="15" customHeight="1" x14ac:dyDescent="0.2">
      <c r="A347" s="18" t="s">
        <v>753</v>
      </c>
      <c r="B347" s="30" t="s">
        <v>754</v>
      </c>
      <c r="C347" s="30" t="s">
        <v>1134</v>
      </c>
      <c r="D347" s="18" t="s">
        <v>767</v>
      </c>
      <c r="E347" s="31" t="s">
        <v>768</v>
      </c>
      <c r="F347" s="30" t="s">
        <v>767</v>
      </c>
      <c r="G347" s="67">
        <v>-3.1343602909713311</v>
      </c>
      <c r="H347" s="67">
        <v>1.2568306010928962</v>
      </c>
      <c r="I347" s="67" t="s">
        <v>1230</v>
      </c>
      <c r="J347" s="67" t="s">
        <v>1230</v>
      </c>
      <c r="K347" s="67">
        <v>-9.4941634241245136</v>
      </c>
      <c r="L347" s="67">
        <v>-7.8457446808510634</v>
      </c>
      <c r="M347" s="67">
        <v>33.064516129032256</v>
      </c>
      <c r="N347" s="67">
        <v>9.5930232558139537</v>
      </c>
      <c r="O347" s="67">
        <v>-35.135135135135137</v>
      </c>
      <c r="P347" s="67">
        <v>-15.132408575031524</v>
      </c>
      <c r="Q347" s="67">
        <v>-42.082429501084597</v>
      </c>
      <c r="R347" s="67">
        <v>-49.834983498349835</v>
      </c>
      <c r="S347" s="67">
        <v>-27.215189873417721</v>
      </c>
      <c r="T347" s="67">
        <v>-2.2608695652173916</v>
      </c>
      <c r="U347" s="67">
        <v>8.3333333333333321</v>
      </c>
      <c r="V347" s="67">
        <v>1.7543859649122806</v>
      </c>
      <c r="W347" s="67">
        <v>-11.909262759924385</v>
      </c>
      <c r="X347" s="67">
        <v>-13.773314203730273</v>
      </c>
      <c r="Y347" s="67">
        <v>-5.7911908646003258</v>
      </c>
      <c r="Z347" s="67">
        <v>-4.3126684636118604</v>
      </c>
      <c r="AA347" s="67">
        <v>-12.987012987012985</v>
      </c>
      <c r="AB347" s="67">
        <v>15.503875968992247</v>
      </c>
      <c r="AC347" s="67">
        <v>-3</v>
      </c>
    </row>
    <row r="348" spans="1:29" ht="15" customHeight="1" x14ac:dyDescent="0.2">
      <c r="A348" s="18" t="s">
        <v>753</v>
      </c>
      <c r="B348" s="30" t="s">
        <v>754</v>
      </c>
      <c r="C348" s="30" t="s">
        <v>1135</v>
      </c>
      <c r="D348" s="18" t="s">
        <v>769</v>
      </c>
      <c r="E348" s="31" t="s">
        <v>770</v>
      </c>
      <c r="F348" s="30" t="s">
        <v>769</v>
      </c>
      <c r="G348" s="67">
        <v>-2.5771604938271606</v>
      </c>
      <c r="H348" s="67">
        <v>-5.2502050861361775</v>
      </c>
      <c r="I348" s="67" t="s">
        <v>1230</v>
      </c>
      <c r="J348" s="67" t="s">
        <v>1230</v>
      </c>
      <c r="K348" s="67">
        <v>-12.841530054644808</v>
      </c>
      <c r="L348" s="67">
        <v>-7.5371549893842884</v>
      </c>
      <c r="M348" s="67">
        <v>4.4560943643512454</v>
      </c>
      <c r="N348" s="67">
        <v>-17.948717948717949</v>
      </c>
      <c r="O348" s="67" t="s">
        <v>1230</v>
      </c>
      <c r="P348" s="67">
        <v>-2.2246941045606228</v>
      </c>
      <c r="Q348" s="67">
        <v>-39.709443099273606</v>
      </c>
      <c r="R348" s="67">
        <v>-49.152542372881356</v>
      </c>
      <c r="S348" s="67">
        <v>-27.118644067796609</v>
      </c>
      <c r="T348" s="67">
        <v>41.764705882352942</v>
      </c>
      <c r="U348" s="67" t="s">
        <v>1230</v>
      </c>
      <c r="V348" s="67">
        <v>20.3125</v>
      </c>
      <c r="W348" s="67">
        <v>11.78082191780822</v>
      </c>
      <c r="X348" s="67">
        <v>-9.5323741007194247</v>
      </c>
      <c r="Y348" s="67">
        <v>5.875</v>
      </c>
      <c r="Z348" s="67">
        <v>-15.079365079365079</v>
      </c>
      <c r="AA348" s="67">
        <v>-29.069767441860467</v>
      </c>
      <c r="AB348" s="67">
        <v>12.267080745341614</v>
      </c>
      <c r="AC348" s="67">
        <v>-7.0063694267515926</v>
      </c>
    </row>
    <row r="349" spans="1:29" ht="15" customHeight="1" x14ac:dyDescent="0.2">
      <c r="A349" s="18" t="s">
        <v>753</v>
      </c>
      <c r="B349" s="30" t="s">
        <v>754</v>
      </c>
      <c r="C349" s="30" t="s">
        <v>1136</v>
      </c>
      <c r="D349" s="18" t="s">
        <v>771</v>
      </c>
      <c r="E349" s="31" t="s">
        <v>772</v>
      </c>
      <c r="F349" s="30" t="s">
        <v>771</v>
      </c>
      <c r="G349" s="67">
        <v>-7.5961007908773217</v>
      </c>
      <c r="H349" s="67">
        <v>-3.157398680490104</v>
      </c>
      <c r="I349" s="67" t="s">
        <v>1230</v>
      </c>
      <c r="J349" s="67" t="s">
        <v>1230</v>
      </c>
      <c r="K349" s="67">
        <v>-16.713483146067414</v>
      </c>
      <c r="L349" s="67">
        <v>-3.5714285714285712</v>
      </c>
      <c r="M349" s="67">
        <v>13.08562197092084</v>
      </c>
      <c r="N349" s="67">
        <v>-5.1502145922746783</v>
      </c>
      <c r="O349" s="67" t="s">
        <v>1230</v>
      </c>
      <c r="P349" s="67">
        <v>-19.985141158989599</v>
      </c>
      <c r="Q349" s="67">
        <v>-29.178470254957507</v>
      </c>
      <c r="R349" s="67">
        <v>-30.805687203791472</v>
      </c>
      <c r="S349" s="67">
        <v>-26.760563380281688</v>
      </c>
      <c r="T349" s="67">
        <v>-5.4263565891472867</v>
      </c>
      <c r="U349" s="67" t="s">
        <v>1230</v>
      </c>
      <c r="V349" s="67" t="s">
        <v>1230</v>
      </c>
      <c r="W349" s="67">
        <v>-21.610169491525426</v>
      </c>
      <c r="X349" s="67">
        <v>-14.249999999999998</v>
      </c>
      <c r="Y349" s="67">
        <v>-9.3535075653370026</v>
      </c>
      <c r="Z349" s="67">
        <v>-9.2391304347826075</v>
      </c>
      <c r="AA349" s="67">
        <v>-14.516129032258066</v>
      </c>
      <c r="AB349" s="67">
        <v>3.7996545768566494</v>
      </c>
      <c r="AC349" s="67">
        <v>9.2715231788079464</v>
      </c>
    </row>
    <row r="350" spans="1:29" ht="15" customHeight="1" x14ac:dyDescent="0.2">
      <c r="A350" s="18" t="s">
        <v>753</v>
      </c>
      <c r="B350" s="30" t="s">
        <v>754</v>
      </c>
      <c r="C350" s="30" t="s">
        <v>1137</v>
      </c>
      <c r="D350" s="18" t="s">
        <v>773</v>
      </c>
      <c r="E350" s="31" t="s">
        <v>774</v>
      </c>
      <c r="F350" s="30" t="s">
        <v>773</v>
      </c>
      <c r="G350" s="67">
        <v>-12.816212438853949</v>
      </c>
      <c r="H350" s="67">
        <v>-8.7883320867614056</v>
      </c>
      <c r="I350" s="67" t="s">
        <v>1230</v>
      </c>
      <c r="J350" s="67" t="s">
        <v>1230</v>
      </c>
      <c r="K350" s="67">
        <v>-14.161490683229813</v>
      </c>
      <c r="L350" s="67">
        <v>-10.701754385964913</v>
      </c>
      <c r="M350" s="67">
        <v>0.9681881051175657</v>
      </c>
      <c r="N350" s="67">
        <v>-3.9215686274509802</v>
      </c>
      <c r="O350" s="67" t="s">
        <v>1230</v>
      </c>
      <c r="P350" s="67">
        <v>-16.812339331619537</v>
      </c>
      <c r="Q350" s="67">
        <v>-20.673076923076923</v>
      </c>
      <c r="R350" s="67">
        <v>-25.968992248062015</v>
      </c>
      <c r="S350" s="67">
        <v>-12.025316455696203</v>
      </c>
      <c r="T350" s="67">
        <v>-27.650727650727653</v>
      </c>
      <c r="U350" s="67" t="s">
        <v>1230</v>
      </c>
      <c r="V350" s="67" t="s">
        <v>1230</v>
      </c>
      <c r="W350" s="67">
        <v>-17.741935483870968</v>
      </c>
      <c r="X350" s="67">
        <v>-1.1199999999999999</v>
      </c>
      <c r="Y350" s="67">
        <v>-20.633187772925766</v>
      </c>
      <c r="Z350" s="67">
        <v>-18.944099378881987</v>
      </c>
      <c r="AA350" s="67">
        <v>-38.461538461538467</v>
      </c>
      <c r="AB350" s="67">
        <v>0.57388809182209477</v>
      </c>
      <c r="AC350" s="67">
        <v>-8.3333333333333321</v>
      </c>
    </row>
    <row r="351" spans="1:29" ht="15" customHeight="1" x14ac:dyDescent="0.2">
      <c r="A351" s="18" t="s">
        <v>753</v>
      </c>
      <c r="B351" s="30" t="s">
        <v>754</v>
      </c>
      <c r="C351" s="30" t="s">
        <v>1138</v>
      </c>
      <c r="D351" s="18" t="s">
        <v>775</v>
      </c>
      <c r="E351" s="31" t="s">
        <v>776</v>
      </c>
      <c r="F351" s="30" t="s">
        <v>775</v>
      </c>
      <c r="G351" s="67">
        <v>-9.304793914735539</v>
      </c>
      <c r="H351" s="67">
        <v>5.2708638360175701</v>
      </c>
      <c r="I351" s="67" t="s">
        <v>1230</v>
      </c>
      <c r="J351" s="67" t="s">
        <v>1230</v>
      </c>
      <c r="K351" s="67">
        <v>-4.2319749216300941</v>
      </c>
      <c r="L351" s="67">
        <v>-0.85889570552147243</v>
      </c>
      <c r="M351" s="67">
        <v>23.063973063973066</v>
      </c>
      <c r="N351" s="67">
        <v>8.2191780821917799</v>
      </c>
      <c r="O351" s="67" t="s">
        <v>1230</v>
      </c>
      <c r="P351" s="67">
        <v>-31.097922848664687</v>
      </c>
      <c r="Q351" s="67">
        <v>-50.115473441108549</v>
      </c>
      <c r="R351" s="67">
        <v>-46.428571428571431</v>
      </c>
      <c r="S351" s="67">
        <v>-55.248618784530393</v>
      </c>
      <c r="T351" s="67">
        <v>-27.071823204419886</v>
      </c>
      <c r="U351" s="67" t="s">
        <v>1230</v>
      </c>
      <c r="V351" s="67" t="s">
        <v>1230</v>
      </c>
      <c r="W351" s="67">
        <v>-38.268156424581008</v>
      </c>
      <c r="X351" s="67">
        <v>-11.727078891257996</v>
      </c>
      <c r="Y351" s="67">
        <v>-9.8765432098765427</v>
      </c>
      <c r="Z351" s="67">
        <v>-2.2857142857142856</v>
      </c>
      <c r="AA351" s="67">
        <v>-25.333333333333336</v>
      </c>
      <c r="AB351" s="67">
        <v>0.36297640653357532</v>
      </c>
      <c r="AC351" s="67">
        <v>-20</v>
      </c>
    </row>
    <row r="352" spans="1:29" ht="15" customHeight="1" x14ac:dyDescent="0.2">
      <c r="A352" s="18" t="s">
        <v>753</v>
      </c>
      <c r="B352" s="30" t="s">
        <v>754</v>
      </c>
      <c r="C352" s="30"/>
      <c r="D352" s="18" t="s">
        <v>777</v>
      </c>
      <c r="E352" s="31"/>
      <c r="F352" s="30"/>
      <c r="G352" s="67" t="s">
        <v>1231</v>
      </c>
      <c r="H352" s="67" t="s">
        <v>1231</v>
      </c>
      <c r="I352" s="67" t="s">
        <v>1231</v>
      </c>
      <c r="J352" s="67" t="s">
        <v>1231</v>
      </c>
      <c r="K352" s="67" t="s">
        <v>1231</v>
      </c>
      <c r="L352" s="67" t="s">
        <v>1231</v>
      </c>
      <c r="M352" s="67" t="s">
        <v>1231</v>
      </c>
      <c r="N352" s="67" t="s">
        <v>1231</v>
      </c>
      <c r="O352" s="67" t="s">
        <v>1231</v>
      </c>
      <c r="P352" s="67" t="s">
        <v>1231</v>
      </c>
      <c r="Q352" s="67" t="s">
        <v>1231</v>
      </c>
      <c r="R352" s="67" t="s">
        <v>1231</v>
      </c>
      <c r="S352" s="67" t="s">
        <v>1231</v>
      </c>
      <c r="T352" s="67" t="s">
        <v>1231</v>
      </c>
      <c r="U352" s="67" t="s">
        <v>1231</v>
      </c>
      <c r="V352" s="67" t="s">
        <v>1231</v>
      </c>
      <c r="W352" s="67" t="s">
        <v>1231</v>
      </c>
      <c r="X352" s="67" t="s">
        <v>1231</v>
      </c>
      <c r="Y352" s="67" t="s">
        <v>1231</v>
      </c>
      <c r="Z352" s="67" t="s">
        <v>1231</v>
      </c>
      <c r="AA352" s="67" t="s">
        <v>1231</v>
      </c>
      <c r="AB352" s="67" t="s">
        <v>1231</v>
      </c>
      <c r="AC352" s="67" t="s">
        <v>1231</v>
      </c>
    </row>
    <row r="353" spans="1:29" ht="15" customHeight="1" x14ac:dyDescent="0.2">
      <c r="A353" s="18" t="s">
        <v>753</v>
      </c>
      <c r="B353" s="30" t="s">
        <v>754</v>
      </c>
      <c r="C353" s="30" t="s">
        <v>1139</v>
      </c>
      <c r="D353" s="18" t="s">
        <v>778</v>
      </c>
      <c r="E353" s="31" t="s">
        <v>779</v>
      </c>
      <c r="F353" s="30" t="s">
        <v>778</v>
      </c>
      <c r="G353" s="67">
        <v>-7.9412693400694661</v>
      </c>
      <c r="H353" s="67">
        <v>0.986989681471512</v>
      </c>
      <c r="I353" s="67" t="s">
        <v>1230</v>
      </c>
      <c r="J353" s="67" t="s">
        <v>1230</v>
      </c>
      <c r="K353" s="67">
        <v>-6.395348837209303</v>
      </c>
      <c r="L353" s="67">
        <v>-5.938242280285035</v>
      </c>
      <c r="M353" s="67">
        <v>16.258992805755394</v>
      </c>
      <c r="N353" s="67">
        <v>-3.1746031746031744</v>
      </c>
      <c r="O353" s="67" t="s">
        <v>1230</v>
      </c>
      <c r="P353" s="67">
        <v>-19.743589743589745</v>
      </c>
      <c r="Q353" s="67">
        <v>-41.164241164241169</v>
      </c>
      <c r="R353" s="67">
        <v>-46.779661016949156</v>
      </c>
      <c r="S353" s="67">
        <v>-32.258064516129032</v>
      </c>
      <c r="T353" s="67">
        <v>-20.190023752969122</v>
      </c>
      <c r="U353" s="67" t="s">
        <v>1230</v>
      </c>
      <c r="V353" s="67" t="s">
        <v>1230</v>
      </c>
      <c r="W353" s="67">
        <v>5.7239057239057241</v>
      </c>
      <c r="X353" s="67">
        <v>-16.834532374100718</v>
      </c>
      <c r="Y353" s="67">
        <v>-7.4429771908763502</v>
      </c>
      <c r="Z353" s="67">
        <v>-14.285714285714285</v>
      </c>
      <c r="AA353" s="67">
        <v>-19.512195121951219</v>
      </c>
      <c r="AB353" s="67">
        <v>-5.2227342549923197</v>
      </c>
      <c r="AC353" s="67">
        <v>9.1603053435114496</v>
      </c>
    </row>
    <row r="354" spans="1:29" ht="15" customHeight="1" x14ac:dyDescent="0.2">
      <c r="A354" s="18" t="s">
        <v>753</v>
      </c>
      <c r="B354" s="30" t="s">
        <v>754</v>
      </c>
      <c r="C354" s="30" t="s">
        <v>1140</v>
      </c>
      <c r="D354" s="18" t="s">
        <v>780</v>
      </c>
      <c r="E354" s="31" t="s">
        <v>781</v>
      </c>
      <c r="F354" s="30" t="s">
        <v>780</v>
      </c>
      <c r="G354" s="67">
        <v>-5.6838365896980463</v>
      </c>
      <c r="H354" s="67">
        <v>-6.0084443000974339</v>
      </c>
      <c r="I354" s="67" t="s">
        <v>1230</v>
      </c>
      <c r="J354" s="67" t="s">
        <v>1230</v>
      </c>
      <c r="K354" s="67">
        <v>-16.524520255863539</v>
      </c>
      <c r="L354" s="67">
        <v>-9.9191770756796469</v>
      </c>
      <c r="M354" s="67">
        <v>13.333333333333334</v>
      </c>
      <c r="N354" s="67">
        <v>4.3478260869565215</v>
      </c>
      <c r="O354" s="67">
        <v>-44.444444444444443</v>
      </c>
      <c r="P354" s="67">
        <v>-5.6565656565656566</v>
      </c>
      <c r="Q354" s="67">
        <v>-35.376044568245121</v>
      </c>
      <c r="R354" s="67">
        <v>-36.764705882352942</v>
      </c>
      <c r="S354" s="67">
        <v>-33.548387096774199</v>
      </c>
      <c r="T354" s="67">
        <v>-16.429699842022117</v>
      </c>
      <c r="U354" s="67" t="s">
        <v>1230</v>
      </c>
      <c r="V354" s="67">
        <v>-25.365853658536587</v>
      </c>
      <c r="W354" s="67">
        <v>23.313782991202345</v>
      </c>
      <c r="X354" s="67">
        <v>1.6917293233082706</v>
      </c>
      <c r="Y354" s="67">
        <v>-7.8453038674033149</v>
      </c>
      <c r="Z354" s="67">
        <v>-21.627408993576015</v>
      </c>
      <c r="AA354" s="67">
        <v>-25.149700598802394</v>
      </c>
      <c r="AB354" s="67">
        <v>12.485136741973839</v>
      </c>
      <c r="AC354" s="67">
        <v>-10.119047619047619</v>
      </c>
    </row>
    <row r="355" spans="1:29" ht="33" customHeight="1" x14ac:dyDescent="0.25">
      <c r="A355" s="26" t="s">
        <v>782</v>
      </c>
      <c r="B355" s="27" t="s">
        <v>109</v>
      </c>
      <c r="C355" s="30"/>
      <c r="D355" s="26"/>
      <c r="E355" s="28"/>
      <c r="F355" s="27"/>
      <c r="G355" s="66">
        <v>2.5621526038865081</v>
      </c>
      <c r="H355" s="66">
        <v>9.0040009913960972</v>
      </c>
      <c r="I355" s="66" t="s">
        <v>1230</v>
      </c>
      <c r="J355" s="66" t="s">
        <v>1230</v>
      </c>
      <c r="K355" s="66">
        <v>-1.6271531176507976</v>
      </c>
      <c r="L355" s="66">
        <v>-1.8861209964412811</v>
      </c>
      <c r="M355" s="66">
        <v>37.804719917012449</v>
      </c>
      <c r="N355" s="66">
        <v>11.844805073680284</v>
      </c>
      <c r="O355" s="66">
        <v>-34.612748457847843</v>
      </c>
      <c r="P355" s="66">
        <v>-16.220494116027805</v>
      </c>
      <c r="Q355" s="66">
        <v>-28.116329257013668</v>
      </c>
      <c r="R355" s="66">
        <v>-27.089464390818129</v>
      </c>
      <c r="S355" s="66">
        <v>-30.494037478705284</v>
      </c>
      <c r="T355" s="66">
        <v>-21.091417317832413</v>
      </c>
      <c r="U355" s="66">
        <v>-13.027387120651369</v>
      </c>
      <c r="V355" s="66">
        <v>-8.4311169056931767</v>
      </c>
      <c r="W355" s="66">
        <v>-18.70315181071074</v>
      </c>
      <c r="X355" s="66">
        <v>-3.929947460595447</v>
      </c>
      <c r="Y355" s="66">
        <v>-8.1834480365508071</v>
      </c>
      <c r="Z355" s="66">
        <v>4.4998524638536441</v>
      </c>
      <c r="AA355" s="66">
        <v>-36.487252124645892</v>
      </c>
      <c r="AB355" s="66">
        <v>94.647579100939183</v>
      </c>
      <c r="AC355" s="66">
        <v>-7.6966932725199539</v>
      </c>
    </row>
    <row r="356" spans="1:29" ht="15" customHeight="1" x14ac:dyDescent="0.2">
      <c r="A356" s="18" t="s">
        <v>782</v>
      </c>
      <c r="B356" s="30" t="s">
        <v>109</v>
      </c>
      <c r="C356" s="30" t="s">
        <v>1141</v>
      </c>
      <c r="D356" s="18" t="s">
        <v>783</v>
      </c>
      <c r="E356" s="31" t="s">
        <v>784</v>
      </c>
      <c r="F356" s="30" t="s">
        <v>783</v>
      </c>
      <c r="G356" s="67">
        <v>5.0288027401525772</v>
      </c>
      <c r="H356" s="67">
        <v>7.424496644295302</v>
      </c>
      <c r="I356" s="67" t="s">
        <v>1230</v>
      </c>
      <c r="J356" s="67" t="s">
        <v>1230</v>
      </c>
      <c r="K356" s="67">
        <v>-10.764872521246458</v>
      </c>
      <c r="L356" s="67">
        <v>-1.4822134387351777</v>
      </c>
      <c r="M356" s="67">
        <v>39.789789789789793</v>
      </c>
      <c r="N356" s="67">
        <v>-5.5970149253731343</v>
      </c>
      <c r="O356" s="67" t="s">
        <v>1230</v>
      </c>
      <c r="P356" s="67">
        <v>-13.891323400525854</v>
      </c>
      <c r="Q356" s="67">
        <v>-29.187817258883246</v>
      </c>
      <c r="R356" s="67">
        <v>-30.819672131147541</v>
      </c>
      <c r="S356" s="67">
        <v>-23.595505617977526</v>
      </c>
      <c r="T356" s="67">
        <v>-11.191335740072201</v>
      </c>
      <c r="U356" s="67">
        <v>45.3125</v>
      </c>
      <c r="V356" s="67">
        <v>4.9586776859504136</v>
      </c>
      <c r="W356" s="67">
        <v>-27.258805513016842</v>
      </c>
      <c r="X356" s="67">
        <v>0.60483870967741937</v>
      </c>
      <c r="Y356" s="67">
        <v>6.1068702290076331</v>
      </c>
      <c r="Z356" s="67">
        <v>16.113744075829384</v>
      </c>
      <c r="AA356" s="67" t="s">
        <v>1230</v>
      </c>
      <c r="AB356" s="67">
        <v>116.57894736842105</v>
      </c>
      <c r="AC356" s="67">
        <v>-13.194444444444445</v>
      </c>
    </row>
    <row r="357" spans="1:29" ht="15" customHeight="1" x14ac:dyDescent="0.2">
      <c r="A357" s="18" t="s">
        <v>782</v>
      </c>
      <c r="B357" s="30" t="s">
        <v>109</v>
      </c>
      <c r="C357" s="30" t="s">
        <v>1142</v>
      </c>
      <c r="D357" s="18" t="s">
        <v>110</v>
      </c>
      <c r="E357" s="31" t="s">
        <v>164</v>
      </c>
      <c r="F357" s="30"/>
      <c r="G357" s="67">
        <v>5.0187913659493804</v>
      </c>
      <c r="H357" s="67">
        <v>10.235690235690235</v>
      </c>
      <c r="I357" s="67" t="s">
        <v>1230</v>
      </c>
      <c r="J357" s="67" t="s">
        <v>1230</v>
      </c>
      <c r="K357" s="67">
        <v>1.3157894736842104</v>
      </c>
      <c r="L357" s="67">
        <v>-1.1240812797233031</v>
      </c>
      <c r="M357" s="67">
        <v>36.437521164917037</v>
      </c>
      <c r="N357" s="67">
        <v>18.403547671840354</v>
      </c>
      <c r="O357" s="67">
        <v>-28.017241379310342</v>
      </c>
      <c r="P357" s="67">
        <v>-13.24582338902148</v>
      </c>
      <c r="Q357" s="67">
        <v>-39.729225023342671</v>
      </c>
      <c r="R357" s="67">
        <v>-41.19558154645874</v>
      </c>
      <c r="S357" s="67">
        <v>-35.986733001658379</v>
      </c>
      <c r="T357" s="67">
        <v>-4.6587926509186355</v>
      </c>
      <c r="U357" s="67">
        <v>-20.29598308668076</v>
      </c>
      <c r="V357" s="67">
        <v>-36.666666666666664</v>
      </c>
      <c r="W357" s="67">
        <v>-6</v>
      </c>
      <c r="X357" s="67">
        <v>-3.2388663967611335</v>
      </c>
      <c r="Y357" s="67">
        <v>-3.2375189107413007</v>
      </c>
      <c r="Z357" s="67">
        <v>5.4588607594936711</v>
      </c>
      <c r="AA357" s="67">
        <v>-42.514970059880241</v>
      </c>
      <c r="AB357" s="67">
        <v>93.502150023889158</v>
      </c>
      <c r="AC357" s="67">
        <v>1.5432098765432098</v>
      </c>
    </row>
    <row r="358" spans="1:29" ht="15" customHeight="1" x14ac:dyDescent="0.2">
      <c r="A358" s="18" t="s">
        <v>782</v>
      </c>
      <c r="B358" s="30" t="s">
        <v>109</v>
      </c>
      <c r="C358" s="30" t="s">
        <v>1143</v>
      </c>
      <c r="D358" s="18" t="s">
        <v>785</v>
      </c>
      <c r="E358" s="31" t="s">
        <v>786</v>
      </c>
      <c r="F358" s="30" t="s">
        <v>785</v>
      </c>
      <c r="G358" s="67">
        <v>4.805646876812995</v>
      </c>
      <c r="H358" s="67">
        <v>10.627895007720021</v>
      </c>
      <c r="I358" s="67" t="s">
        <v>1230</v>
      </c>
      <c r="J358" s="67" t="s">
        <v>1230</v>
      </c>
      <c r="K358" s="67">
        <v>-1.6873889875666075</v>
      </c>
      <c r="L358" s="67">
        <v>2.7108433734939759</v>
      </c>
      <c r="M358" s="67">
        <v>35.675182481751825</v>
      </c>
      <c r="N358" s="67">
        <v>18.045112781954884</v>
      </c>
      <c r="O358" s="67" t="s">
        <v>1230</v>
      </c>
      <c r="P358" s="67">
        <v>-16.948666475480355</v>
      </c>
      <c r="Q358" s="67">
        <v>-20.479302832244009</v>
      </c>
      <c r="R358" s="67">
        <v>-21.333333333333336</v>
      </c>
      <c r="S358" s="67">
        <v>-18.867924528301888</v>
      </c>
      <c r="T358" s="67">
        <v>-32.923497267759558</v>
      </c>
      <c r="U358" s="67">
        <v>-12.574850299401197</v>
      </c>
      <c r="V358" s="67">
        <v>-25.210084033613445</v>
      </c>
      <c r="W358" s="67">
        <v>-9.5190380761523041</v>
      </c>
      <c r="X358" s="67">
        <v>-10.869565217391305</v>
      </c>
      <c r="Y358" s="67">
        <v>-1.002004008016032</v>
      </c>
      <c r="Z358" s="67">
        <v>-9.8989898989898997</v>
      </c>
      <c r="AA358" s="67">
        <v>-11.578947368421053</v>
      </c>
      <c r="AB358" s="67">
        <v>120.94926350245498</v>
      </c>
      <c r="AC358" s="67">
        <v>-14.376996805111823</v>
      </c>
    </row>
    <row r="359" spans="1:29" ht="15" customHeight="1" x14ac:dyDescent="0.2">
      <c r="A359" s="18" t="s">
        <v>782</v>
      </c>
      <c r="B359" s="30" t="s">
        <v>109</v>
      </c>
      <c r="C359" s="30" t="s">
        <v>1144</v>
      </c>
      <c r="D359" s="18" t="s">
        <v>787</v>
      </c>
      <c r="E359" s="31" t="s">
        <v>788</v>
      </c>
      <c r="F359" s="30" t="s">
        <v>787</v>
      </c>
      <c r="G359" s="67">
        <v>-2.5542266369349282</v>
      </c>
      <c r="H359" s="67">
        <v>11.60139939058797</v>
      </c>
      <c r="I359" s="67" t="s">
        <v>1230</v>
      </c>
      <c r="J359" s="67" t="s">
        <v>1230</v>
      </c>
      <c r="K359" s="67">
        <v>-2.3219205037386859</v>
      </c>
      <c r="L359" s="67">
        <v>-0.51853772361939332</v>
      </c>
      <c r="M359" s="67">
        <v>44.936966246441642</v>
      </c>
      <c r="N359" s="67">
        <v>13.911845730027547</v>
      </c>
      <c r="O359" s="67">
        <v>-36.111111111111107</v>
      </c>
      <c r="P359" s="67">
        <v>-28.678729941959713</v>
      </c>
      <c r="Q359" s="67">
        <v>-33.512544802867382</v>
      </c>
      <c r="R359" s="67">
        <v>-30.1994301994302</v>
      </c>
      <c r="S359" s="67">
        <v>-39.130434782608695</v>
      </c>
      <c r="T359" s="67">
        <v>-45.794088989931794</v>
      </c>
      <c r="U359" s="67">
        <v>0.2932551319648094</v>
      </c>
      <c r="V359" s="67">
        <v>6.25</v>
      </c>
      <c r="W359" s="67">
        <v>-33.552992861065349</v>
      </c>
      <c r="X359" s="67">
        <v>-8.1178903826266797</v>
      </c>
      <c r="Y359" s="67">
        <v>-14.605009633911367</v>
      </c>
      <c r="Z359" s="67">
        <v>5.8823529411764701</v>
      </c>
      <c r="AA359" s="67">
        <v>-46.518987341772153</v>
      </c>
      <c r="AB359" s="67">
        <v>83.142685129440096</v>
      </c>
      <c r="AC359" s="67">
        <v>-9.433962264150944</v>
      </c>
    </row>
    <row r="360" spans="1:29" ht="15" customHeight="1" x14ac:dyDescent="0.2">
      <c r="A360" s="18" t="s">
        <v>782</v>
      </c>
      <c r="B360" s="30" t="s">
        <v>109</v>
      </c>
      <c r="C360" s="30" t="s">
        <v>1145</v>
      </c>
      <c r="D360" s="18" t="s">
        <v>789</v>
      </c>
      <c r="E360" s="31" t="s">
        <v>790</v>
      </c>
      <c r="F360" s="30" t="s">
        <v>789</v>
      </c>
      <c r="G360" s="67">
        <v>4.2260082523625719</v>
      </c>
      <c r="H360" s="67">
        <v>10.929590427979752</v>
      </c>
      <c r="I360" s="67" t="s">
        <v>1230</v>
      </c>
      <c r="J360" s="67" t="s">
        <v>1230</v>
      </c>
      <c r="K360" s="67">
        <v>-1.4539579967689822</v>
      </c>
      <c r="L360" s="67">
        <v>3.7352245862884157</v>
      </c>
      <c r="M360" s="67">
        <v>41.733870967741936</v>
      </c>
      <c r="N360" s="67">
        <v>20.944558521560573</v>
      </c>
      <c r="O360" s="67">
        <v>-41.007194244604314</v>
      </c>
      <c r="P360" s="67">
        <v>-11.93710883834529</v>
      </c>
      <c r="Q360" s="67">
        <v>13.720316622691293</v>
      </c>
      <c r="R360" s="67">
        <v>21.352313167259787</v>
      </c>
      <c r="S360" s="67">
        <v>-8.1632653061224492</v>
      </c>
      <c r="T360" s="67">
        <v>-34.285714285714285</v>
      </c>
      <c r="U360" s="67">
        <v>-33.408577878103841</v>
      </c>
      <c r="V360" s="67">
        <v>25.535420098846789</v>
      </c>
      <c r="W360" s="67">
        <v>-27.901383042693929</v>
      </c>
      <c r="X360" s="67">
        <v>-13.141025641025642</v>
      </c>
      <c r="Y360" s="67">
        <v>0</v>
      </c>
      <c r="Z360" s="67">
        <v>5.6934306569343063</v>
      </c>
      <c r="AA360" s="67">
        <v>-36.021505376344088</v>
      </c>
      <c r="AB360" s="67">
        <v>84.695652173913032</v>
      </c>
      <c r="AC360" s="67">
        <v>-17.375886524822697</v>
      </c>
    </row>
    <row r="361" spans="1:29" ht="15" customHeight="1" x14ac:dyDescent="0.2">
      <c r="A361" s="18" t="s">
        <v>782</v>
      </c>
      <c r="B361" s="30" t="s">
        <v>109</v>
      </c>
      <c r="C361" s="30" t="s">
        <v>1146</v>
      </c>
      <c r="D361" s="18" t="s">
        <v>791</v>
      </c>
      <c r="E361" s="31" t="s">
        <v>792</v>
      </c>
      <c r="F361" s="30" t="s">
        <v>791</v>
      </c>
      <c r="G361" s="67">
        <v>3.4921225654385308</v>
      </c>
      <c r="H361" s="67">
        <v>7.5646743978590543</v>
      </c>
      <c r="I361" s="67" t="s">
        <v>1230</v>
      </c>
      <c r="J361" s="67" t="s">
        <v>1230</v>
      </c>
      <c r="K361" s="67">
        <v>0.12217470983506415</v>
      </c>
      <c r="L361" s="67">
        <v>-2.6646364674533687</v>
      </c>
      <c r="M361" s="67">
        <v>36.724008975317872</v>
      </c>
      <c r="N361" s="67">
        <v>4.1736227045075127</v>
      </c>
      <c r="O361" s="67">
        <v>-49.618320610687022</v>
      </c>
      <c r="P361" s="67">
        <v>-11.090031045187995</v>
      </c>
      <c r="Q361" s="67">
        <v>-32.897384305835011</v>
      </c>
      <c r="R361" s="67">
        <v>-24.69325153374233</v>
      </c>
      <c r="S361" s="67">
        <v>-48.538011695906427</v>
      </c>
      <c r="T361" s="67">
        <v>-6.1162079510703364</v>
      </c>
      <c r="U361" s="67">
        <v>-2.2875816993464051</v>
      </c>
      <c r="V361" s="67">
        <v>-33.571428571428569</v>
      </c>
      <c r="W361" s="67">
        <v>-2.8403525954946129</v>
      </c>
      <c r="X361" s="67">
        <v>6.170052671181339</v>
      </c>
      <c r="Y361" s="67">
        <v>-16.058823529411764</v>
      </c>
      <c r="Z361" s="67">
        <v>12.727272727272727</v>
      </c>
      <c r="AA361" s="67">
        <v>-17.964071856287426</v>
      </c>
      <c r="AB361" s="67">
        <v>107.64762826718297</v>
      </c>
      <c r="AC361" s="67">
        <v>-2.0134228187919461</v>
      </c>
    </row>
    <row r="362" spans="1:29" ht="15" customHeight="1" x14ac:dyDescent="0.2">
      <c r="A362" s="18" t="s">
        <v>782</v>
      </c>
      <c r="B362" s="30" t="s">
        <v>109</v>
      </c>
      <c r="C362" s="30" t="s">
        <v>1147</v>
      </c>
      <c r="D362" s="18" t="s">
        <v>793</v>
      </c>
      <c r="E362" s="31" t="s">
        <v>794</v>
      </c>
      <c r="F362" s="30" t="s">
        <v>793</v>
      </c>
      <c r="G362" s="67">
        <v>1.9143117593436645</v>
      </c>
      <c r="H362" s="67">
        <v>3.0213578746310121</v>
      </c>
      <c r="I362" s="67" t="s">
        <v>1230</v>
      </c>
      <c r="J362" s="67" t="s">
        <v>1230</v>
      </c>
      <c r="K362" s="67">
        <v>-4.9937578027465666</v>
      </c>
      <c r="L362" s="67">
        <v>-8.7737843551797035</v>
      </c>
      <c r="M362" s="67">
        <v>38.344722854973426</v>
      </c>
      <c r="N362" s="67">
        <v>17.032967032967033</v>
      </c>
      <c r="O362" s="67">
        <v>-16.230366492146597</v>
      </c>
      <c r="P362" s="67">
        <v>-12.518545994065283</v>
      </c>
      <c r="Q362" s="67">
        <v>-27.198124267291913</v>
      </c>
      <c r="R362" s="67">
        <v>-29.448818897637796</v>
      </c>
      <c r="S362" s="67">
        <v>-20.642201834862387</v>
      </c>
      <c r="T362" s="67">
        <v>-7.9239302694136287</v>
      </c>
      <c r="U362" s="67">
        <v>5.7915057915057915</v>
      </c>
      <c r="V362" s="67">
        <v>-11.286681715575622</v>
      </c>
      <c r="W362" s="67">
        <v>-29.960578186596582</v>
      </c>
      <c r="X362" s="67">
        <v>-2.5359256128486898</v>
      </c>
      <c r="Y362" s="67">
        <v>-6.2970568104038325</v>
      </c>
      <c r="Z362" s="67">
        <v>-3.0821917808219177</v>
      </c>
      <c r="AA362" s="67">
        <v>-41.436464088397791</v>
      </c>
      <c r="AB362" s="67">
        <v>82.220294882914132</v>
      </c>
      <c r="AC362" s="67">
        <v>0.36630036630036628</v>
      </c>
    </row>
    <row r="363" spans="1:29" ht="15" customHeight="1" x14ac:dyDescent="0.2">
      <c r="A363" s="18" t="s">
        <v>782</v>
      </c>
      <c r="B363" s="30" t="s">
        <v>109</v>
      </c>
      <c r="C363" s="30" t="s">
        <v>1148</v>
      </c>
      <c r="D363" s="18" t="s">
        <v>795</v>
      </c>
      <c r="E363" s="31" t="s">
        <v>796</v>
      </c>
      <c r="F363" s="30" t="s">
        <v>795</v>
      </c>
      <c r="G363" s="67">
        <v>1.7794632438739788</v>
      </c>
      <c r="H363" s="67">
        <v>10.872424375274003</v>
      </c>
      <c r="I363" s="67" t="s">
        <v>1230</v>
      </c>
      <c r="J363" s="67" t="s">
        <v>1230</v>
      </c>
      <c r="K363" s="67">
        <v>1.957585644371941</v>
      </c>
      <c r="L363" s="67">
        <v>-6.0327198364008181</v>
      </c>
      <c r="M363" s="67">
        <v>43.649635036496349</v>
      </c>
      <c r="N363" s="67">
        <v>-3.7288135593220342</v>
      </c>
      <c r="O363" s="67" t="s">
        <v>1230</v>
      </c>
      <c r="P363" s="67">
        <v>-15.714864317537463</v>
      </c>
      <c r="Q363" s="67">
        <v>-18.336483931947072</v>
      </c>
      <c r="R363" s="67">
        <v>-16.850828729281769</v>
      </c>
      <c r="S363" s="67">
        <v>-21.556886227544911</v>
      </c>
      <c r="T363" s="67">
        <v>-30.903790087463555</v>
      </c>
      <c r="U363" s="67">
        <v>-26.548672566371685</v>
      </c>
      <c r="V363" s="67">
        <v>-22.549019607843139</v>
      </c>
      <c r="W363" s="67">
        <v>-2.2346368715083798</v>
      </c>
      <c r="X363" s="67">
        <v>-2.643171806167401</v>
      </c>
      <c r="Y363" s="67">
        <v>-15.659955257270694</v>
      </c>
      <c r="Z363" s="67">
        <v>21.311475409836063</v>
      </c>
      <c r="AA363" s="67" t="s">
        <v>1230</v>
      </c>
      <c r="AB363" s="67">
        <v>96.470588235294116</v>
      </c>
      <c r="AC363" s="67">
        <v>2.1582733812949639</v>
      </c>
    </row>
    <row r="364" spans="1:29" ht="15" customHeight="1" x14ac:dyDescent="0.2">
      <c r="A364" s="18" t="s">
        <v>782</v>
      </c>
      <c r="B364" s="30" t="s">
        <v>109</v>
      </c>
      <c r="C364" s="30"/>
      <c r="D364" s="18" t="s">
        <v>797</v>
      </c>
      <c r="E364" s="31"/>
      <c r="F364" s="30"/>
      <c r="G364" s="67" t="s">
        <v>1231</v>
      </c>
      <c r="H364" s="67" t="s">
        <v>1231</v>
      </c>
      <c r="I364" s="67" t="s">
        <v>1231</v>
      </c>
      <c r="J364" s="67" t="s">
        <v>1231</v>
      </c>
      <c r="K364" s="67" t="s">
        <v>1231</v>
      </c>
      <c r="L364" s="67" t="s">
        <v>1231</v>
      </c>
      <c r="M364" s="67" t="s">
        <v>1231</v>
      </c>
      <c r="N364" s="67" t="s">
        <v>1231</v>
      </c>
      <c r="O364" s="67" t="s">
        <v>1231</v>
      </c>
      <c r="P364" s="67" t="s">
        <v>1231</v>
      </c>
      <c r="Q364" s="67" t="s">
        <v>1231</v>
      </c>
      <c r="R364" s="67" t="s">
        <v>1231</v>
      </c>
      <c r="S364" s="67" t="s">
        <v>1231</v>
      </c>
      <c r="T364" s="67" t="s">
        <v>1231</v>
      </c>
      <c r="U364" s="67" t="s">
        <v>1231</v>
      </c>
      <c r="V364" s="67" t="s">
        <v>1231</v>
      </c>
      <c r="W364" s="67" t="s">
        <v>1231</v>
      </c>
      <c r="X364" s="67" t="s">
        <v>1231</v>
      </c>
      <c r="Y364" s="67" t="s">
        <v>1231</v>
      </c>
      <c r="Z364" s="67" t="s">
        <v>1231</v>
      </c>
      <c r="AA364" s="67" t="s">
        <v>1231</v>
      </c>
      <c r="AB364" s="67" t="s">
        <v>1231</v>
      </c>
      <c r="AC364" s="67" t="s">
        <v>1231</v>
      </c>
    </row>
    <row r="365" spans="1:29" ht="15" customHeight="1" x14ac:dyDescent="0.2">
      <c r="A365" s="18" t="s">
        <v>782</v>
      </c>
      <c r="B365" s="30" t="s">
        <v>109</v>
      </c>
      <c r="C365" s="30" t="s">
        <v>1149</v>
      </c>
      <c r="D365" s="18" t="s">
        <v>798</v>
      </c>
      <c r="E365" s="31" t="s">
        <v>799</v>
      </c>
      <c r="F365" s="30" t="s">
        <v>798</v>
      </c>
      <c r="G365" s="67">
        <v>9.5052716950527163</v>
      </c>
      <c r="H365" s="67">
        <v>6.3930544593528023</v>
      </c>
      <c r="I365" s="67" t="s">
        <v>1230</v>
      </c>
      <c r="J365" s="67" t="s">
        <v>1230</v>
      </c>
      <c r="K365" s="67">
        <v>-2.9503105590062111</v>
      </c>
      <c r="L365" s="67">
        <v>-2.1256931608133085</v>
      </c>
      <c r="M365" s="67">
        <v>25.714285714285712</v>
      </c>
      <c r="N365" s="67">
        <v>11.153846153846155</v>
      </c>
      <c r="O365" s="67" t="s">
        <v>1230</v>
      </c>
      <c r="P365" s="67">
        <v>-7.1964956195244056</v>
      </c>
      <c r="Q365" s="67">
        <v>-6.5088757396449708</v>
      </c>
      <c r="R365" s="67">
        <v>-6.6945606694560666</v>
      </c>
      <c r="S365" s="67">
        <v>-6.0606060606060606</v>
      </c>
      <c r="T365" s="67">
        <v>-9.5238095238095237</v>
      </c>
      <c r="U365" s="67">
        <v>-17.105263157894736</v>
      </c>
      <c r="V365" s="67">
        <v>-16.964285714285715</v>
      </c>
      <c r="W365" s="67">
        <v>-20.192307692307693</v>
      </c>
      <c r="X365" s="67">
        <v>8.9330024813895772</v>
      </c>
      <c r="Y365" s="67">
        <v>0.66312997347480107</v>
      </c>
      <c r="Z365" s="67">
        <v>22.260273972602739</v>
      </c>
      <c r="AA365" s="67" t="s">
        <v>1230</v>
      </c>
      <c r="AB365" s="67">
        <v>87.254901960784309</v>
      </c>
      <c r="AC365" s="67">
        <v>2.112676056338028</v>
      </c>
    </row>
    <row r="366" spans="1:29" ht="15" customHeight="1" x14ac:dyDescent="0.2">
      <c r="A366" s="18" t="s">
        <v>782</v>
      </c>
      <c r="B366" s="30" t="s">
        <v>109</v>
      </c>
      <c r="C366" s="30" t="s">
        <v>1150</v>
      </c>
      <c r="D366" s="18" t="s">
        <v>800</v>
      </c>
      <c r="E366" s="31" t="s">
        <v>801</v>
      </c>
      <c r="F366" s="30" t="s">
        <v>800</v>
      </c>
      <c r="G366" s="67">
        <v>0.21543985637342908</v>
      </c>
      <c r="H366" s="67">
        <v>6.3059835184521669</v>
      </c>
      <c r="I366" s="67" t="s">
        <v>1230</v>
      </c>
      <c r="J366" s="67" t="s">
        <v>1230</v>
      </c>
      <c r="K366" s="67">
        <v>-1.2345679012345678</v>
      </c>
      <c r="L366" s="67">
        <v>-4.5188284518828459</v>
      </c>
      <c r="M366" s="67">
        <v>28.339140534262487</v>
      </c>
      <c r="N366" s="67">
        <v>16.197183098591552</v>
      </c>
      <c r="O366" s="67" t="s">
        <v>1230</v>
      </c>
      <c r="P366" s="67">
        <v>-21.406518010291595</v>
      </c>
      <c r="Q366" s="67">
        <v>-35.404896421845571</v>
      </c>
      <c r="R366" s="67">
        <v>-34.226190476190474</v>
      </c>
      <c r="S366" s="67">
        <v>-37.435897435897438</v>
      </c>
      <c r="T366" s="67">
        <v>-40.052700922266141</v>
      </c>
      <c r="U366" s="67">
        <v>-22.772277227722775</v>
      </c>
      <c r="V366" s="67">
        <v>-35.028248587570623</v>
      </c>
      <c r="W366" s="67">
        <v>-8.1530782029950082</v>
      </c>
      <c r="X366" s="67">
        <v>0.26809651474530832</v>
      </c>
      <c r="Y366" s="67">
        <v>-14.705882352941178</v>
      </c>
      <c r="Z366" s="67">
        <v>1.9464720194647203</v>
      </c>
      <c r="AA366" s="67" t="s">
        <v>1230</v>
      </c>
      <c r="AB366" s="67">
        <v>137.5</v>
      </c>
      <c r="AC366" s="67">
        <v>-11.299435028248588</v>
      </c>
    </row>
    <row r="367" spans="1:29" ht="15" customHeight="1" x14ac:dyDescent="0.2">
      <c r="A367" s="18" t="s">
        <v>782</v>
      </c>
      <c r="B367" s="30" t="s">
        <v>109</v>
      </c>
      <c r="C367" s="30" t="s">
        <v>1151</v>
      </c>
      <c r="D367" s="18" t="s">
        <v>802</v>
      </c>
      <c r="E367" s="31" t="s">
        <v>803</v>
      </c>
      <c r="F367" s="30" t="s">
        <v>802</v>
      </c>
      <c r="G367" s="67">
        <v>2.2774759715837858</v>
      </c>
      <c r="H367" s="67">
        <v>8.3286752375628836</v>
      </c>
      <c r="I367" s="67" t="s">
        <v>1230</v>
      </c>
      <c r="J367" s="67" t="s">
        <v>1230</v>
      </c>
      <c r="K367" s="67">
        <v>-5.7425742574257432</v>
      </c>
      <c r="L367" s="67">
        <v>-7.0748299319727899</v>
      </c>
      <c r="M367" s="67">
        <v>41.788321167883211</v>
      </c>
      <c r="N367" s="67">
        <v>8.791208791208792</v>
      </c>
      <c r="O367" s="67" t="s">
        <v>1230</v>
      </c>
      <c r="P367" s="67">
        <v>-13.165075034106414</v>
      </c>
      <c r="Q367" s="67">
        <v>-21.003134796238246</v>
      </c>
      <c r="R367" s="67">
        <v>-30.454545454545457</v>
      </c>
      <c r="S367" s="67">
        <v>0</v>
      </c>
      <c r="T367" s="67">
        <v>0</v>
      </c>
      <c r="U367" s="67">
        <v>-12.5</v>
      </c>
      <c r="V367" s="67">
        <v>-23.684210526315788</v>
      </c>
      <c r="W367" s="67">
        <v>-22.314049586776861</v>
      </c>
      <c r="X367" s="67">
        <v>-9.9783080260303691</v>
      </c>
      <c r="Y367" s="67">
        <v>-16.09375</v>
      </c>
      <c r="Z367" s="67">
        <v>-1.0638297872340425</v>
      </c>
      <c r="AA367" s="67" t="s">
        <v>1230</v>
      </c>
      <c r="AB367" s="67">
        <v>75</v>
      </c>
      <c r="AC367" s="67">
        <v>10.588235294117647</v>
      </c>
    </row>
    <row r="368" spans="1:29" ht="15" customHeight="1" x14ac:dyDescent="0.2">
      <c r="A368" s="18" t="s">
        <v>782</v>
      </c>
      <c r="B368" s="30" t="s">
        <v>109</v>
      </c>
      <c r="C368" s="30" t="s">
        <v>1152</v>
      </c>
      <c r="D368" s="18" t="s">
        <v>804</v>
      </c>
      <c r="E368" s="31" t="s">
        <v>805</v>
      </c>
      <c r="F368" s="30" t="s">
        <v>804</v>
      </c>
      <c r="G368" s="67">
        <v>-1.1272650653181626</v>
      </c>
      <c r="H368" s="67">
        <v>9.6827495042961012</v>
      </c>
      <c r="I368" s="67" t="s">
        <v>1230</v>
      </c>
      <c r="J368" s="67" t="s">
        <v>1230</v>
      </c>
      <c r="K368" s="67">
        <v>2.7946537059538272</v>
      </c>
      <c r="L368" s="67">
        <v>-3.991291727140784</v>
      </c>
      <c r="M368" s="67">
        <v>39.902676399026767</v>
      </c>
      <c r="N368" s="67">
        <v>5.1094890510948909</v>
      </c>
      <c r="O368" s="67">
        <v>-30.263157894736842</v>
      </c>
      <c r="P368" s="67">
        <v>-21.476873140384097</v>
      </c>
      <c r="Q368" s="67">
        <v>-36.10719322990127</v>
      </c>
      <c r="R368" s="67">
        <v>-37.61467889908257</v>
      </c>
      <c r="S368" s="67">
        <v>-31.097560975609756</v>
      </c>
      <c r="T368" s="67">
        <v>-14.036786060019359</v>
      </c>
      <c r="U368" s="67">
        <v>-23.369565217391305</v>
      </c>
      <c r="V368" s="67">
        <v>-23.588039867109632</v>
      </c>
      <c r="W368" s="67">
        <v>-28.69269949066214</v>
      </c>
      <c r="X368" s="67">
        <v>-12.485811577752553</v>
      </c>
      <c r="Y368" s="67">
        <v>-0.97402597402597402</v>
      </c>
      <c r="Z368" s="67">
        <v>-15.129151291512915</v>
      </c>
      <c r="AA368" s="67">
        <v>-39.622641509433961</v>
      </c>
      <c r="AB368" s="67">
        <v>93.35443037974683</v>
      </c>
      <c r="AC368" s="67">
        <v>-25.116279069767444</v>
      </c>
    </row>
    <row r="369" spans="1:29" ht="15" customHeight="1" x14ac:dyDescent="0.2">
      <c r="A369" s="18" t="s">
        <v>782</v>
      </c>
      <c r="B369" s="30" t="s">
        <v>109</v>
      </c>
      <c r="C369" s="30" t="s">
        <v>1153</v>
      </c>
      <c r="D369" s="18" t="s">
        <v>806</v>
      </c>
      <c r="E369" s="31" t="s">
        <v>807</v>
      </c>
      <c r="F369" s="30" t="s">
        <v>806</v>
      </c>
      <c r="G369" s="67">
        <v>-2.8485757121439281</v>
      </c>
      <c r="H369" s="67">
        <v>2.9008232065856525</v>
      </c>
      <c r="I369" s="67" t="s">
        <v>1230</v>
      </c>
      <c r="J369" s="67" t="s">
        <v>1230</v>
      </c>
      <c r="K369" s="67">
        <v>-8.4892086330935257</v>
      </c>
      <c r="L369" s="67">
        <v>-1.89873417721519</v>
      </c>
      <c r="M369" s="67">
        <v>20.5607476635514</v>
      </c>
      <c r="N369" s="67">
        <v>-4.2635658914728678</v>
      </c>
      <c r="O369" s="67" t="s">
        <v>1230</v>
      </c>
      <c r="P369" s="67">
        <v>-15.611814345991561</v>
      </c>
      <c r="Q369" s="67">
        <v>-41.021126760563384</v>
      </c>
      <c r="R369" s="67">
        <v>-40.561224489795919</v>
      </c>
      <c r="S369" s="67">
        <v>-42.045454545454547</v>
      </c>
      <c r="T369" s="67">
        <v>-18.513119533527696</v>
      </c>
      <c r="U369" s="67">
        <v>-7.3684210526315779</v>
      </c>
      <c r="V369" s="67">
        <v>-16.666666666666664</v>
      </c>
      <c r="W369" s="67">
        <v>-7.5688073394495419</v>
      </c>
      <c r="X369" s="67">
        <v>3.5825545171339561</v>
      </c>
      <c r="Y369" s="67">
        <v>-19.747899159663866</v>
      </c>
      <c r="Z369" s="67">
        <v>6.7164179104477615</v>
      </c>
      <c r="AA369" s="67" t="s">
        <v>1230</v>
      </c>
      <c r="AB369" s="67">
        <v>87.155963302752298</v>
      </c>
      <c r="AC369" s="67">
        <v>-25.157232704402517</v>
      </c>
    </row>
    <row r="370" spans="1:29" ht="32.25" customHeight="1" x14ac:dyDescent="0.25">
      <c r="A370" s="26" t="s">
        <v>808</v>
      </c>
      <c r="B370" s="27" t="s">
        <v>119</v>
      </c>
      <c r="C370" s="30"/>
      <c r="D370" s="26"/>
      <c r="E370" s="28"/>
      <c r="F370" s="27"/>
      <c r="G370" s="66">
        <v>-8.7191792561396646</v>
      </c>
      <c r="H370" s="66">
        <v>0.13706677109849227</v>
      </c>
      <c r="I370" s="66" t="s">
        <v>1230</v>
      </c>
      <c r="J370" s="66" t="s">
        <v>1230</v>
      </c>
      <c r="K370" s="66">
        <v>-9.7302078726227332</v>
      </c>
      <c r="L370" s="66">
        <v>-4.6212482134349688</v>
      </c>
      <c r="M370" s="66">
        <v>16.636931311329171</v>
      </c>
      <c r="N370" s="66">
        <v>0.70175438596491224</v>
      </c>
      <c r="O370" s="66">
        <v>-8.2152974504249308</v>
      </c>
      <c r="P370" s="66">
        <v>-25.493045463981733</v>
      </c>
      <c r="Q370" s="66">
        <v>-35.575589459084604</v>
      </c>
      <c r="R370" s="66">
        <v>-37.706511175898932</v>
      </c>
      <c r="S370" s="66">
        <v>-30.26634382566586</v>
      </c>
      <c r="T370" s="66">
        <v>-28.465461288827075</v>
      </c>
      <c r="U370" s="66">
        <v>-42.293906810035843</v>
      </c>
      <c r="V370" s="66">
        <v>-21.41280353200883</v>
      </c>
      <c r="W370" s="66">
        <v>-22.93512938674229</v>
      </c>
      <c r="X370" s="66">
        <v>-15.351351351351351</v>
      </c>
      <c r="Y370" s="66">
        <v>-9.0375287209599175</v>
      </c>
      <c r="Z370" s="66">
        <v>4.1493775933609953</v>
      </c>
      <c r="AA370" s="66">
        <v>-16.893203883495143</v>
      </c>
      <c r="AB370" s="66">
        <v>19.059583632447954</v>
      </c>
      <c r="AC370" s="66">
        <v>-2.1889400921658986</v>
      </c>
    </row>
    <row r="371" spans="1:29" ht="15" customHeight="1" x14ac:dyDescent="0.2">
      <c r="A371" s="18" t="s">
        <v>808</v>
      </c>
      <c r="B371" s="30" t="s">
        <v>119</v>
      </c>
      <c r="C371" s="30" t="s">
        <v>1154</v>
      </c>
      <c r="D371" s="18" t="s">
        <v>809</v>
      </c>
      <c r="E371" s="31" t="s">
        <v>810</v>
      </c>
      <c r="F371" s="30" t="s">
        <v>809</v>
      </c>
      <c r="G371" s="67">
        <v>-7.0456540825285341</v>
      </c>
      <c r="H371" s="67">
        <v>2.9430181590482154</v>
      </c>
      <c r="I371" s="67" t="s">
        <v>1230</v>
      </c>
      <c r="J371" s="67" t="s">
        <v>1230</v>
      </c>
      <c r="K371" s="67">
        <v>-7.2761194029850751</v>
      </c>
      <c r="L371" s="67">
        <v>-1.6286644951140066</v>
      </c>
      <c r="M371" s="67">
        <v>21.621621621621621</v>
      </c>
      <c r="N371" s="67">
        <v>-4.5112781954887211</v>
      </c>
      <c r="O371" s="67" t="s">
        <v>1230</v>
      </c>
      <c r="P371" s="67">
        <v>-21.217391304347828</v>
      </c>
      <c r="Q371" s="67">
        <v>-25</v>
      </c>
      <c r="R371" s="67">
        <v>-32.871972318339097</v>
      </c>
      <c r="S371" s="67">
        <v>-7.6335877862595423</v>
      </c>
      <c r="T371" s="67">
        <v>-28.355957767722472</v>
      </c>
      <c r="U371" s="67" t="s">
        <v>1230</v>
      </c>
      <c r="V371" s="67" t="s">
        <v>1230</v>
      </c>
      <c r="W371" s="67">
        <v>15.714285714285714</v>
      </c>
      <c r="X371" s="67">
        <v>-18.201284796573873</v>
      </c>
      <c r="Y371" s="67">
        <v>-19.760479041916167</v>
      </c>
      <c r="Z371" s="67">
        <v>7.6190476190476195</v>
      </c>
      <c r="AA371" s="67">
        <v>-18.032786885245901</v>
      </c>
      <c r="AB371" s="67">
        <v>29.757785467128027</v>
      </c>
      <c r="AC371" s="67">
        <v>22.608695652173914</v>
      </c>
    </row>
    <row r="372" spans="1:29" ht="15" customHeight="1" x14ac:dyDescent="0.2">
      <c r="A372" s="18" t="s">
        <v>808</v>
      </c>
      <c r="B372" s="30" t="s">
        <v>119</v>
      </c>
      <c r="C372" s="30" t="s">
        <v>1155</v>
      </c>
      <c r="D372" s="18" t="s">
        <v>811</v>
      </c>
      <c r="E372" s="31" t="s">
        <v>812</v>
      </c>
      <c r="F372" s="30" t="s">
        <v>811</v>
      </c>
      <c r="G372" s="67">
        <v>-10.565738456115616</v>
      </c>
      <c r="H372" s="67">
        <v>-5.0364337762537508</v>
      </c>
      <c r="I372" s="67" t="s">
        <v>1230</v>
      </c>
      <c r="J372" s="67" t="s">
        <v>1230</v>
      </c>
      <c r="K372" s="67">
        <v>-13.978494623655912</v>
      </c>
      <c r="L372" s="67">
        <v>-6.9254984260230854</v>
      </c>
      <c r="M372" s="67">
        <v>6.2362435803374909</v>
      </c>
      <c r="N372" s="67">
        <v>3.5398230088495577</v>
      </c>
      <c r="O372" s="67">
        <v>-18.627450980392158</v>
      </c>
      <c r="P372" s="67">
        <v>-29.317269076305219</v>
      </c>
      <c r="Q372" s="67">
        <v>-34.804753820033959</v>
      </c>
      <c r="R372" s="67">
        <v>-35.892116182572614</v>
      </c>
      <c r="S372" s="67">
        <v>-29.906542056074763</v>
      </c>
      <c r="T372" s="67">
        <v>-45.72687224669604</v>
      </c>
      <c r="U372" s="67" t="s">
        <v>1230</v>
      </c>
      <c r="V372" s="67">
        <v>-16.93548387096774</v>
      </c>
      <c r="W372" s="67">
        <v>-21.601016518424395</v>
      </c>
      <c r="X372" s="67">
        <v>-8.8348271446862991</v>
      </c>
      <c r="Y372" s="67">
        <v>-3.9814814814814818</v>
      </c>
      <c r="Z372" s="67">
        <v>9.5541401273885356</v>
      </c>
      <c r="AA372" s="67">
        <v>-18</v>
      </c>
      <c r="AB372" s="67">
        <v>13.931523022432113</v>
      </c>
      <c r="AC372" s="67">
        <v>-6.7729083665338639</v>
      </c>
    </row>
    <row r="373" spans="1:29" ht="15" customHeight="1" x14ac:dyDescent="0.2">
      <c r="A373" s="18" t="s">
        <v>808</v>
      </c>
      <c r="B373" s="30" t="s">
        <v>119</v>
      </c>
      <c r="C373" s="30" t="s">
        <v>1156</v>
      </c>
      <c r="D373" s="18" t="s">
        <v>813</v>
      </c>
      <c r="E373" s="31" t="s">
        <v>814</v>
      </c>
      <c r="F373" s="30" t="s">
        <v>813</v>
      </c>
      <c r="G373" s="67">
        <v>-5.8534642951951152</v>
      </c>
      <c r="H373" s="67">
        <v>2.6139410187667562</v>
      </c>
      <c r="I373" s="67" t="s">
        <v>1230</v>
      </c>
      <c r="J373" s="67" t="s">
        <v>1230</v>
      </c>
      <c r="K373" s="67">
        <v>-12.375690607734807</v>
      </c>
      <c r="L373" s="67">
        <v>-4.1969330104923328</v>
      </c>
      <c r="M373" s="67">
        <v>28.793309438470725</v>
      </c>
      <c r="N373" s="67">
        <v>0.37174721189591076</v>
      </c>
      <c r="O373" s="67">
        <v>21.917808219178081</v>
      </c>
      <c r="P373" s="67">
        <v>-22.99042065805914</v>
      </c>
      <c r="Q373" s="67">
        <v>-34.311512415349888</v>
      </c>
      <c r="R373" s="67">
        <v>-32.986111111111107</v>
      </c>
      <c r="S373" s="67">
        <v>-36.774193548387096</v>
      </c>
      <c r="T373" s="67">
        <v>-40.053404539385845</v>
      </c>
      <c r="U373" s="67" t="s">
        <v>1230</v>
      </c>
      <c r="V373" s="67">
        <v>-41.17647058823529</v>
      </c>
      <c r="W373" s="67">
        <v>-6.1085972850678729</v>
      </c>
      <c r="X373" s="67">
        <v>-3.1897926634768736</v>
      </c>
      <c r="Y373" s="67">
        <v>-14.617486338797814</v>
      </c>
      <c r="Z373" s="67">
        <v>-3.3783783783783785</v>
      </c>
      <c r="AA373" s="67">
        <v>-20.388349514563107</v>
      </c>
      <c r="AB373" s="67">
        <v>32.007952286282304</v>
      </c>
      <c r="AC373" s="67">
        <v>-4.0462427745664744</v>
      </c>
    </row>
    <row r="374" spans="1:29" ht="15" customHeight="1" x14ac:dyDescent="0.2">
      <c r="A374" s="18" t="s">
        <v>808</v>
      </c>
      <c r="B374" s="30" t="s">
        <v>119</v>
      </c>
      <c r="C374" s="30" t="s">
        <v>1157</v>
      </c>
      <c r="D374" s="18" t="s">
        <v>120</v>
      </c>
      <c r="E374" s="31" t="s">
        <v>164</v>
      </c>
      <c r="F374" s="30"/>
      <c r="G374" s="67">
        <v>-9.8121818500965414</v>
      </c>
      <c r="H374" s="67">
        <v>1.6683690840994212</v>
      </c>
      <c r="I374" s="67" t="s">
        <v>1230</v>
      </c>
      <c r="J374" s="67" t="s">
        <v>1230</v>
      </c>
      <c r="K374" s="67">
        <v>-6.4148681055155876</v>
      </c>
      <c r="L374" s="67">
        <v>-3.5208417644678267</v>
      </c>
      <c r="M374" s="67">
        <v>17.101449275362317</v>
      </c>
      <c r="N374" s="67">
        <v>-2.1505376344086025</v>
      </c>
      <c r="O374" s="67">
        <v>-15.753424657534246</v>
      </c>
      <c r="P374" s="67">
        <v>-25.706713780918726</v>
      </c>
      <c r="Q374" s="67">
        <v>-39.466292134831463</v>
      </c>
      <c r="R374" s="67">
        <v>-41.247484909456738</v>
      </c>
      <c r="S374" s="67">
        <v>-35.348837209302324</v>
      </c>
      <c r="T374" s="67">
        <v>-12.364052661705781</v>
      </c>
      <c r="U374" s="67">
        <v>-43.39622641509434</v>
      </c>
      <c r="V374" s="67">
        <v>-12.807881773399016</v>
      </c>
      <c r="W374" s="67">
        <v>-32.713498622589533</v>
      </c>
      <c r="X374" s="67">
        <v>-22.025456557830658</v>
      </c>
      <c r="Y374" s="67">
        <v>-6.6708621774701076</v>
      </c>
      <c r="Z374" s="67">
        <v>2.7027027027027026</v>
      </c>
      <c r="AA374" s="67">
        <v>-17</v>
      </c>
      <c r="AB374" s="67">
        <v>13.869257950530034</v>
      </c>
      <c r="AC374" s="67">
        <v>-7.523510971786834</v>
      </c>
    </row>
    <row r="375" spans="1:29" ht="15" customHeight="1" x14ac:dyDescent="0.2">
      <c r="A375" s="18" t="s">
        <v>808</v>
      </c>
      <c r="B375" s="30" t="s">
        <v>119</v>
      </c>
      <c r="C375" s="30"/>
      <c r="D375" s="18" t="s">
        <v>815</v>
      </c>
      <c r="E375" s="31"/>
      <c r="F375" s="30"/>
      <c r="G375" s="67" t="s">
        <v>1231</v>
      </c>
      <c r="H375" s="67" t="s">
        <v>1231</v>
      </c>
      <c r="I375" s="67" t="s">
        <v>1231</v>
      </c>
      <c r="J375" s="67" t="s">
        <v>1231</v>
      </c>
      <c r="K375" s="67" t="s">
        <v>1231</v>
      </c>
      <c r="L375" s="67" t="s">
        <v>1231</v>
      </c>
      <c r="M375" s="67" t="s">
        <v>1231</v>
      </c>
      <c r="N375" s="67" t="s">
        <v>1231</v>
      </c>
      <c r="O375" s="67" t="s">
        <v>1231</v>
      </c>
      <c r="P375" s="67" t="s">
        <v>1231</v>
      </c>
      <c r="Q375" s="67" t="s">
        <v>1231</v>
      </c>
      <c r="R375" s="67" t="s">
        <v>1231</v>
      </c>
      <c r="S375" s="67" t="s">
        <v>1231</v>
      </c>
      <c r="T375" s="67" t="s">
        <v>1231</v>
      </c>
      <c r="U375" s="67" t="s">
        <v>1231</v>
      </c>
      <c r="V375" s="67" t="s">
        <v>1231</v>
      </c>
      <c r="W375" s="67" t="s">
        <v>1231</v>
      </c>
      <c r="X375" s="67" t="s">
        <v>1231</v>
      </c>
      <c r="Y375" s="67" t="s">
        <v>1231</v>
      </c>
      <c r="Z375" s="67" t="s">
        <v>1231</v>
      </c>
      <c r="AA375" s="67" t="s">
        <v>1231</v>
      </c>
      <c r="AB375" s="67" t="s">
        <v>1231</v>
      </c>
      <c r="AC375" s="67" t="s">
        <v>1231</v>
      </c>
    </row>
    <row r="376" spans="1:29" ht="29.25" customHeight="1" x14ac:dyDescent="0.25">
      <c r="A376" s="26" t="s">
        <v>816</v>
      </c>
      <c r="B376" s="27" t="s">
        <v>125</v>
      </c>
      <c r="C376" s="30"/>
      <c r="D376" s="26"/>
      <c r="E376" s="28"/>
      <c r="F376" s="27"/>
      <c r="G376" s="66">
        <v>-3.3840568899497736</v>
      </c>
      <c r="H376" s="66">
        <v>-0.84340902388675909</v>
      </c>
      <c r="I376" s="66" t="s">
        <v>1230</v>
      </c>
      <c r="J376" s="66" t="s">
        <v>1230</v>
      </c>
      <c r="K376" s="66">
        <v>-9.6432015429122462</v>
      </c>
      <c r="L376" s="66">
        <v>-5.7590798077680612</v>
      </c>
      <c r="M376" s="66">
        <v>13.208244754598391</v>
      </c>
      <c r="N376" s="66">
        <v>8.7354917532070857</v>
      </c>
      <c r="O376" s="66">
        <v>-16.955017301038062</v>
      </c>
      <c r="P376" s="66">
        <v>-12.975231022406009</v>
      </c>
      <c r="Q376" s="66">
        <v>-19.177590231639432</v>
      </c>
      <c r="R376" s="66">
        <v>-16.434108527131784</v>
      </c>
      <c r="S376" s="66">
        <v>-25.426721600941733</v>
      </c>
      <c r="T376" s="66">
        <v>-14.502010882422523</v>
      </c>
      <c r="U376" s="66">
        <v>-20.082815734989648</v>
      </c>
      <c r="V376" s="66">
        <v>-29.675251959686449</v>
      </c>
      <c r="W376" s="66">
        <v>-12.717999341888781</v>
      </c>
      <c r="X376" s="66">
        <v>-4.0161265312451544</v>
      </c>
      <c r="Y376" s="66">
        <v>-7.8613502492070682</v>
      </c>
      <c r="Z376" s="66">
        <v>-5.6124383769434969</v>
      </c>
      <c r="AA376" s="66">
        <v>-10.837988826815643</v>
      </c>
      <c r="AB376" s="66">
        <v>23.807692307692307</v>
      </c>
      <c r="AC376" s="66">
        <v>10.742049469964664</v>
      </c>
    </row>
    <row r="377" spans="1:29" ht="15" customHeight="1" x14ac:dyDescent="0.2">
      <c r="A377" s="18" t="s">
        <v>816</v>
      </c>
      <c r="B377" s="30" t="s">
        <v>125</v>
      </c>
      <c r="C377" s="30" t="s">
        <v>1158</v>
      </c>
      <c r="D377" s="18" t="s">
        <v>817</v>
      </c>
      <c r="E377" s="31" t="s">
        <v>818</v>
      </c>
      <c r="F377" s="30" t="s">
        <v>817</v>
      </c>
      <c r="G377" s="67">
        <v>9.6135358584887518E-3</v>
      </c>
      <c r="H377" s="67">
        <v>3.9894782989916702</v>
      </c>
      <c r="I377" s="67" t="s">
        <v>1230</v>
      </c>
      <c r="J377" s="67" t="s">
        <v>1230</v>
      </c>
      <c r="K377" s="67">
        <v>-7.0138888888888893</v>
      </c>
      <c r="L377" s="67">
        <v>-3.3590308370044051</v>
      </c>
      <c r="M377" s="67">
        <v>26.344086021505376</v>
      </c>
      <c r="N377" s="67">
        <v>26.349892008639308</v>
      </c>
      <c r="O377" s="67" t="s">
        <v>1230</v>
      </c>
      <c r="P377" s="67">
        <v>-20.73170731707317</v>
      </c>
      <c r="Q377" s="67">
        <v>-22.817764165390507</v>
      </c>
      <c r="R377" s="67">
        <v>-13.592233009708737</v>
      </c>
      <c r="S377" s="67">
        <v>-38.589211618257266</v>
      </c>
      <c r="T377" s="67">
        <v>-12.962962962962962</v>
      </c>
      <c r="U377" s="67" t="s">
        <v>1230</v>
      </c>
      <c r="V377" s="67">
        <v>-38.666666666666664</v>
      </c>
      <c r="W377" s="67">
        <v>-41.798107255520506</v>
      </c>
      <c r="X377" s="67">
        <v>-3.6303630363036308</v>
      </c>
      <c r="Y377" s="67">
        <v>-0.81300813008130091</v>
      </c>
      <c r="Z377" s="67">
        <v>-10.561797752808989</v>
      </c>
      <c r="AA377" s="67">
        <v>-23.076923076923077</v>
      </c>
      <c r="AB377" s="67">
        <v>46.288209606986904</v>
      </c>
      <c r="AC377" s="67">
        <v>33.522727272727273</v>
      </c>
    </row>
    <row r="378" spans="1:29" ht="15" customHeight="1" x14ac:dyDescent="0.2">
      <c r="A378" s="18" t="s">
        <v>816</v>
      </c>
      <c r="B378" s="30" t="s">
        <v>125</v>
      </c>
      <c r="C378" s="30" t="s">
        <v>1159</v>
      </c>
      <c r="D378" s="18" t="s">
        <v>126</v>
      </c>
      <c r="E378" s="31" t="s">
        <v>164</v>
      </c>
      <c r="F378" s="30"/>
      <c r="G378" s="67">
        <v>-4.0308019118428042</v>
      </c>
      <c r="H378" s="67">
        <v>-1.3513513513513513</v>
      </c>
      <c r="I378" s="67" t="s">
        <v>1230</v>
      </c>
      <c r="J378" s="67" t="s">
        <v>1230</v>
      </c>
      <c r="K378" s="67">
        <v>-9.7256857855361591</v>
      </c>
      <c r="L378" s="67">
        <v>-7.8065630397236614</v>
      </c>
      <c r="M378" s="67">
        <v>14.470932664157257</v>
      </c>
      <c r="N378" s="67">
        <v>14.329738058551616</v>
      </c>
      <c r="O378" s="67">
        <v>-25.683060109289617</v>
      </c>
      <c r="P378" s="67">
        <v>-13.77104377104377</v>
      </c>
      <c r="Q378" s="67">
        <v>-19.909159727479185</v>
      </c>
      <c r="R378" s="67">
        <v>-15.602094240837697</v>
      </c>
      <c r="S378" s="67">
        <v>-31.147540983606557</v>
      </c>
      <c r="T378" s="67">
        <v>-20.332278481012658</v>
      </c>
      <c r="U378" s="67">
        <v>1.7391304347826086</v>
      </c>
      <c r="V378" s="67">
        <v>-11.450381679389313</v>
      </c>
      <c r="W378" s="67">
        <v>-12.492269635126778</v>
      </c>
      <c r="X378" s="67">
        <v>-5.5630026809651474</v>
      </c>
      <c r="Y378" s="67">
        <v>-8.9133700550826234</v>
      </c>
      <c r="Z378" s="67">
        <v>0.68376068376068377</v>
      </c>
      <c r="AA378" s="67">
        <v>-10.849056603773585</v>
      </c>
      <c r="AB378" s="67">
        <v>19.506369426751593</v>
      </c>
      <c r="AC378" s="67">
        <v>22.115384615384613</v>
      </c>
    </row>
    <row r="379" spans="1:29" ht="15" customHeight="1" x14ac:dyDescent="0.2">
      <c r="A379" s="18" t="s">
        <v>816</v>
      </c>
      <c r="B379" s="30" t="s">
        <v>125</v>
      </c>
      <c r="C379" s="30" t="s">
        <v>1160</v>
      </c>
      <c r="D379" s="18" t="s">
        <v>819</v>
      </c>
      <c r="E379" s="31" t="s">
        <v>820</v>
      </c>
      <c r="F379" s="33" t="s">
        <v>819</v>
      </c>
      <c r="G379" s="67">
        <v>-4.9954310082241857</v>
      </c>
      <c r="H379" s="67">
        <v>-2.1150224540055049</v>
      </c>
      <c r="I379" s="67" t="s">
        <v>1230</v>
      </c>
      <c r="J379" s="67" t="s">
        <v>1230</v>
      </c>
      <c r="K379" s="67">
        <v>-9.7790314997649279</v>
      </c>
      <c r="L379" s="67">
        <v>-4.2646472698286173</v>
      </c>
      <c r="M379" s="67">
        <v>7.3008849557522124</v>
      </c>
      <c r="N379" s="67">
        <v>3.1700288184438041</v>
      </c>
      <c r="O379" s="67">
        <v>-3.6144578313253009</v>
      </c>
      <c r="P379" s="67">
        <v>-12.200568412505074</v>
      </c>
      <c r="Q379" s="67">
        <v>-18.838304552590269</v>
      </c>
      <c r="R379" s="67">
        <v>-23.765786452353616</v>
      </c>
      <c r="S379" s="67">
        <v>-8.1885856079404462</v>
      </c>
      <c r="T379" s="67">
        <v>-22.321428571428573</v>
      </c>
      <c r="U379" s="67">
        <v>-30.392156862745097</v>
      </c>
      <c r="V379" s="67">
        <v>11.016949152542372</v>
      </c>
      <c r="W379" s="67">
        <v>-4.9371633752244168</v>
      </c>
      <c r="X379" s="67">
        <v>-6.1884669479606194</v>
      </c>
      <c r="Y379" s="67">
        <v>-11.613566289825282</v>
      </c>
      <c r="Z379" s="67">
        <v>1.411290322580645</v>
      </c>
      <c r="AA379" s="67">
        <v>-9.5808383233532943</v>
      </c>
      <c r="AB379" s="67">
        <v>20.359955005624297</v>
      </c>
      <c r="AC379" s="67">
        <v>-12.218649517684888</v>
      </c>
    </row>
    <row r="380" spans="1:29" ht="15" customHeight="1" x14ac:dyDescent="0.2">
      <c r="A380" s="18" t="s">
        <v>816</v>
      </c>
      <c r="B380" s="39" t="s">
        <v>125</v>
      </c>
      <c r="C380" s="30" t="s">
        <v>1161</v>
      </c>
      <c r="D380" s="18" t="s">
        <v>133</v>
      </c>
      <c r="E380" s="31" t="s">
        <v>164</v>
      </c>
      <c r="F380" s="30"/>
      <c r="G380" s="67">
        <v>-5.9742056628946978</v>
      </c>
      <c r="H380" s="67">
        <v>-3.8123167155425222</v>
      </c>
      <c r="I380" s="67" t="s">
        <v>1230</v>
      </c>
      <c r="J380" s="67" t="s">
        <v>1230</v>
      </c>
      <c r="K380" s="67">
        <v>-9.0572251955537251</v>
      </c>
      <c r="L380" s="67">
        <v>-13.031071655041218</v>
      </c>
      <c r="M380" s="67">
        <v>12.389038981088381</v>
      </c>
      <c r="N380" s="67">
        <v>7.4025974025974026</v>
      </c>
      <c r="O380" s="67">
        <v>-12.195121951219512</v>
      </c>
      <c r="P380" s="67">
        <v>-15.578847070033349</v>
      </c>
      <c r="Q380" s="67">
        <v>-15.318869165023012</v>
      </c>
      <c r="R380" s="67">
        <v>-11.20607787274454</v>
      </c>
      <c r="S380" s="67">
        <v>-24.572649572649571</v>
      </c>
      <c r="T380" s="67">
        <v>-19.196428571428573</v>
      </c>
      <c r="U380" s="67">
        <v>-30.303030303030305</v>
      </c>
      <c r="V380" s="67">
        <v>-52.369077306733168</v>
      </c>
      <c r="W380" s="67">
        <v>-16.054158607350097</v>
      </c>
      <c r="X380" s="67">
        <v>-2.1628498727735366</v>
      </c>
      <c r="Y380" s="67">
        <v>-7.7674212161562366</v>
      </c>
      <c r="Z380" s="67">
        <v>-5.6145675265553869</v>
      </c>
      <c r="AA380" s="67">
        <v>3.0927835051546393</v>
      </c>
      <c r="AB380" s="67">
        <v>13.305898491083676</v>
      </c>
      <c r="AC380" s="67">
        <v>18.060200668896321</v>
      </c>
    </row>
    <row r="381" spans="1:29" ht="15" customHeight="1" x14ac:dyDescent="0.2">
      <c r="A381" s="18" t="s">
        <v>816</v>
      </c>
      <c r="B381" s="30" t="s">
        <v>125</v>
      </c>
      <c r="C381" s="30" t="s">
        <v>1162</v>
      </c>
      <c r="D381" s="18" t="s">
        <v>821</v>
      </c>
      <c r="E381" s="31" t="s">
        <v>822</v>
      </c>
      <c r="F381" s="30" t="s">
        <v>821</v>
      </c>
      <c r="G381" s="67">
        <v>-0.56231109861530892</v>
      </c>
      <c r="H381" s="67">
        <v>1.0416666666666665</v>
      </c>
      <c r="I381" s="67" t="s">
        <v>1230</v>
      </c>
      <c r="J381" s="67" t="s">
        <v>1230</v>
      </c>
      <c r="K381" s="67">
        <v>-12.58380608561114</v>
      </c>
      <c r="L381" s="67">
        <v>4.0336879432624118</v>
      </c>
      <c r="M381" s="67">
        <v>10.102899906454631</v>
      </c>
      <c r="N381" s="67">
        <v>-6.6765578635014835</v>
      </c>
      <c r="O381" s="67">
        <v>-10.606060606060606</v>
      </c>
      <c r="P381" s="67">
        <v>-3.3593120128997582</v>
      </c>
      <c r="Q381" s="67">
        <v>-23.588456712672524</v>
      </c>
      <c r="R381" s="67">
        <v>-19.237435008665511</v>
      </c>
      <c r="S381" s="67">
        <v>-35</v>
      </c>
      <c r="T381" s="67">
        <v>18.360071301247771</v>
      </c>
      <c r="U381" s="67">
        <v>-4.3478260869565215</v>
      </c>
      <c r="V381" s="67">
        <v>6.5217391304347823</v>
      </c>
      <c r="W381" s="67">
        <v>-0.8613264427217916</v>
      </c>
      <c r="X381" s="67">
        <v>-3.1700288184438041</v>
      </c>
      <c r="Y381" s="67">
        <v>-7.5396825396825395</v>
      </c>
      <c r="Z381" s="67">
        <v>-19.955156950672645</v>
      </c>
      <c r="AA381" s="67">
        <v>-17.412935323383085</v>
      </c>
      <c r="AB381" s="67">
        <v>32.03125</v>
      </c>
      <c r="AC381" s="67">
        <v>-3.5598705501618122</v>
      </c>
    </row>
    <row r="382" spans="1:29" ht="15" customHeight="1" x14ac:dyDescent="0.2">
      <c r="A382" s="18" t="s">
        <v>816</v>
      </c>
      <c r="B382" s="30" t="s">
        <v>125</v>
      </c>
      <c r="C382" s="30"/>
      <c r="D382" s="18" t="s">
        <v>823</v>
      </c>
      <c r="E382" s="31"/>
      <c r="F382" s="30"/>
      <c r="G382" s="67" t="s">
        <v>1231</v>
      </c>
      <c r="H382" s="67" t="s">
        <v>1231</v>
      </c>
      <c r="I382" s="67" t="s">
        <v>1231</v>
      </c>
      <c r="J382" s="67" t="s">
        <v>1231</v>
      </c>
      <c r="K382" s="67" t="s">
        <v>1231</v>
      </c>
      <c r="L382" s="67" t="s">
        <v>1231</v>
      </c>
      <c r="M382" s="67" t="s">
        <v>1231</v>
      </c>
      <c r="N382" s="67" t="s">
        <v>1231</v>
      </c>
      <c r="O382" s="67" t="s">
        <v>1231</v>
      </c>
      <c r="P382" s="67" t="s">
        <v>1231</v>
      </c>
      <c r="Q382" s="67" t="s">
        <v>1231</v>
      </c>
      <c r="R382" s="67" t="s">
        <v>1231</v>
      </c>
      <c r="S382" s="67" t="s">
        <v>1231</v>
      </c>
      <c r="T382" s="67" t="s">
        <v>1231</v>
      </c>
      <c r="U382" s="67" t="s">
        <v>1231</v>
      </c>
      <c r="V382" s="67" t="s">
        <v>1231</v>
      </c>
      <c r="W382" s="67" t="s">
        <v>1231</v>
      </c>
      <c r="X382" s="67" t="s">
        <v>1231</v>
      </c>
      <c r="Y382" s="67" t="s">
        <v>1231</v>
      </c>
      <c r="Z382" s="67" t="s">
        <v>1231</v>
      </c>
      <c r="AA382" s="67" t="s">
        <v>1231</v>
      </c>
      <c r="AB382" s="67" t="s">
        <v>1231</v>
      </c>
      <c r="AC382" s="67" t="s">
        <v>1231</v>
      </c>
    </row>
    <row r="383" spans="1:29" ht="34.5" customHeight="1" x14ac:dyDescent="0.25">
      <c r="A383" s="26" t="s">
        <v>824</v>
      </c>
      <c r="B383" s="27" t="s">
        <v>825</v>
      </c>
      <c r="C383" s="30"/>
      <c r="D383" s="26"/>
      <c r="E383" s="28"/>
      <c r="F383" s="27"/>
      <c r="G383" s="66">
        <v>28.294613244470991</v>
      </c>
      <c r="H383" s="66">
        <v>45.67705891545554</v>
      </c>
      <c r="I383" s="66">
        <v>1.9607843137254901</v>
      </c>
      <c r="J383" s="66" t="s">
        <v>1230</v>
      </c>
      <c r="K383" s="66">
        <v>9.8506571087216255</v>
      </c>
      <c r="L383" s="66">
        <v>42.150999335480243</v>
      </c>
      <c r="M383" s="66">
        <v>90.761253829837372</v>
      </c>
      <c r="N383" s="66">
        <v>38.545117265138465</v>
      </c>
      <c r="O383" s="66">
        <v>4.5448129851799575</v>
      </c>
      <c r="P383" s="66">
        <v>2.3244276656502589</v>
      </c>
      <c r="Q383" s="66">
        <v>-10.628598848368522</v>
      </c>
      <c r="R383" s="66">
        <v>-10.42832882571231</v>
      </c>
      <c r="S383" s="66">
        <v>-11.273021655535317</v>
      </c>
      <c r="T383" s="66">
        <v>4.143626570915619</v>
      </c>
      <c r="U383" s="66">
        <v>14.979079497907948</v>
      </c>
      <c r="V383" s="66">
        <v>19.724988146040779</v>
      </c>
      <c r="W383" s="66">
        <v>3.9461659882030404</v>
      </c>
      <c r="X383" s="66">
        <v>9.9494775519577452</v>
      </c>
      <c r="Y383" s="66">
        <v>17.890596698235264</v>
      </c>
      <c r="Z383" s="66">
        <v>19.313524590163937</v>
      </c>
      <c r="AA383" s="66">
        <v>65.224625623960065</v>
      </c>
      <c r="AB383" s="66">
        <v>53.762499423989674</v>
      </c>
      <c r="AC383" s="66">
        <v>37.923342121273571</v>
      </c>
    </row>
    <row r="384" spans="1:29" ht="15" customHeight="1" x14ac:dyDescent="0.2">
      <c r="A384" s="18" t="s">
        <v>824</v>
      </c>
      <c r="B384" s="30" t="s">
        <v>825</v>
      </c>
      <c r="C384" s="30" t="s">
        <v>1163</v>
      </c>
      <c r="D384" s="18" t="s">
        <v>826</v>
      </c>
      <c r="E384" s="31" t="s">
        <v>827</v>
      </c>
      <c r="F384" s="30" t="s">
        <v>826</v>
      </c>
      <c r="G384" s="67">
        <v>28.449079051100124</v>
      </c>
      <c r="H384" s="67">
        <v>46.714989723984004</v>
      </c>
      <c r="I384" s="67" t="s">
        <v>1230</v>
      </c>
      <c r="J384" s="67" t="s">
        <v>1230</v>
      </c>
      <c r="K384" s="67">
        <v>9.0363828104402835</v>
      </c>
      <c r="L384" s="67">
        <v>46.306915930725999</v>
      </c>
      <c r="M384" s="67">
        <v>92.693955259400283</v>
      </c>
      <c r="N384" s="67">
        <v>42.988437592647493</v>
      </c>
      <c r="O384" s="67">
        <v>-1.9245188702824296</v>
      </c>
      <c r="P384" s="67">
        <v>1.1597168926409143</v>
      </c>
      <c r="Q384" s="67">
        <v>-5.2243730752309725</v>
      </c>
      <c r="R384" s="67">
        <v>-4.4097318219518939</v>
      </c>
      <c r="S384" s="67">
        <v>-8.3961248654467155</v>
      </c>
      <c r="T384" s="67">
        <v>2.888969389603333</v>
      </c>
      <c r="U384" s="67">
        <v>1.0541110330288124</v>
      </c>
      <c r="V384" s="67">
        <v>17.070484581497798</v>
      </c>
      <c r="W384" s="67">
        <v>-2.9876596665945008</v>
      </c>
      <c r="X384" s="67">
        <v>6.5703346918611834</v>
      </c>
      <c r="Y384" s="67">
        <v>18.776851149861006</v>
      </c>
      <c r="Z384" s="67">
        <v>13.815318539727988</v>
      </c>
      <c r="AA384" s="67">
        <v>66.458766458766462</v>
      </c>
      <c r="AB384" s="67">
        <v>53.664059283655831</v>
      </c>
      <c r="AC384" s="67">
        <v>40.543311122501279</v>
      </c>
    </row>
    <row r="385" spans="1:29" ht="15" customHeight="1" x14ac:dyDescent="0.2">
      <c r="A385" s="18" t="s">
        <v>824</v>
      </c>
      <c r="B385" s="30" t="s">
        <v>825</v>
      </c>
      <c r="C385" s="30" t="s">
        <v>1164</v>
      </c>
      <c r="D385" s="18" t="s">
        <v>828</v>
      </c>
      <c r="E385" s="31" t="s">
        <v>829</v>
      </c>
      <c r="F385" s="30" t="s">
        <v>828</v>
      </c>
      <c r="G385" s="67">
        <v>32.654456478716135</v>
      </c>
      <c r="H385" s="67">
        <v>49.285780112432029</v>
      </c>
      <c r="I385" s="67" t="s">
        <v>1230</v>
      </c>
      <c r="J385" s="67" t="s">
        <v>1230</v>
      </c>
      <c r="K385" s="67">
        <v>13.970588235294118</v>
      </c>
      <c r="L385" s="67">
        <v>42.894424673784101</v>
      </c>
      <c r="M385" s="67">
        <v>95.159789016444307</v>
      </c>
      <c r="N385" s="67">
        <v>28.392484342379959</v>
      </c>
      <c r="O385" s="67">
        <v>6.0308555399719497</v>
      </c>
      <c r="P385" s="67">
        <v>6.1553335481791818</v>
      </c>
      <c r="Q385" s="67">
        <v>-18.46929422548121</v>
      </c>
      <c r="R385" s="67">
        <v>-15.914489311163896</v>
      </c>
      <c r="S385" s="67">
        <v>-27.108433734939759</v>
      </c>
      <c r="T385" s="67">
        <v>2.1542940320232895</v>
      </c>
      <c r="U385" s="67">
        <v>39.82683982683983</v>
      </c>
      <c r="V385" s="67">
        <v>26.329787234042552</v>
      </c>
      <c r="W385" s="67">
        <v>23.480432972522898</v>
      </c>
      <c r="X385" s="67">
        <v>22.770700636942674</v>
      </c>
      <c r="Y385" s="67">
        <v>25.338575797291398</v>
      </c>
      <c r="Z385" s="67">
        <v>70.149253731343293</v>
      </c>
      <c r="AA385" s="67">
        <v>49.720670391061446</v>
      </c>
      <c r="AB385" s="67">
        <v>67.041198501872657</v>
      </c>
      <c r="AC385" s="67">
        <v>39.372822299651567</v>
      </c>
    </row>
    <row r="386" spans="1:29" ht="15" customHeight="1" x14ac:dyDescent="0.2">
      <c r="A386" s="18" t="s">
        <v>824</v>
      </c>
      <c r="B386" s="30" t="s">
        <v>825</v>
      </c>
      <c r="C386" s="30" t="s">
        <v>1165</v>
      </c>
      <c r="D386" s="18" t="s">
        <v>830</v>
      </c>
      <c r="E386" s="31" t="s">
        <v>831</v>
      </c>
      <c r="F386" s="30" t="s">
        <v>830</v>
      </c>
      <c r="G386" s="67">
        <v>23.038309114927344</v>
      </c>
      <c r="H386" s="67">
        <v>42.057291666666671</v>
      </c>
      <c r="I386" s="67" t="s">
        <v>1230</v>
      </c>
      <c r="J386" s="67" t="s">
        <v>1230</v>
      </c>
      <c r="K386" s="67">
        <v>8.6407444333665673</v>
      </c>
      <c r="L386" s="67">
        <v>37.945879458794593</v>
      </c>
      <c r="M386" s="67">
        <v>80.984719864176569</v>
      </c>
      <c r="N386" s="67">
        <v>31.456953642384107</v>
      </c>
      <c r="O386" s="67">
        <v>3.6036036036036037</v>
      </c>
      <c r="P386" s="67">
        <v>-5.3773459337148939</v>
      </c>
      <c r="Q386" s="67">
        <v>-18.812829104834851</v>
      </c>
      <c r="R386" s="67">
        <v>-16.74326986211425</v>
      </c>
      <c r="S386" s="67">
        <v>-24.381625441696116</v>
      </c>
      <c r="T386" s="67">
        <v>2.6888098062475287</v>
      </c>
      <c r="U386" s="67">
        <v>16.239316239316238</v>
      </c>
      <c r="V386" s="67">
        <v>-10.416666666666668</v>
      </c>
      <c r="W386" s="67">
        <v>-3.9573820395738202</v>
      </c>
      <c r="X386" s="67">
        <v>-2.6315789473684208</v>
      </c>
      <c r="Y386" s="67">
        <v>16.115261472785487</v>
      </c>
      <c r="Z386" s="67">
        <v>18.635170603674542</v>
      </c>
      <c r="AA386" s="67">
        <v>32.327586206896555</v>
      </c>
      <c r="AB386" s="67">
        <v>48.467824310520939</v>
      </c>
      <c r="AC386" s="67">
        <v>32.172131147540981</v>
      </c>
    </row>
    <row r="387" spans="1:29" ht="15" customHeight="1" x14ac:dyDescent="0.2">
      <c r="A387" s="18" t="s">
        <v>824</v>
      </c>
      <c r="B387" s="30" t="s">
        <v>825</v>
      </c>
      <c r="C387" s="30" t="s">
        <v>1166</v>
      </c>
      <c r="D387" s="18" t="s">
        <v>832</v>
      </c>
      <c r="E387" s="31" t="s">
        <v>833</v>
      </c>
      <c r="F387" s="30" t="s">
        <v>832</v>
      </c>
      <c r="G387" s="67">
        <v>25.450285034798725</v>
      </c>
      <c r="H387" s="67">
        <v>40.212404418011893</v>
      </c>
      <c r="I387" s="67" t="s">
        <v>1230</v>
      </c>
      <c r="J387" s="67" t="s">
        <v>1230</v>
      </c>
      <c r="K387" s="67">
        <v>5.4603007122131366</v>
      </c>
      <c r="L387" s="67">
        <v>32.905510068599249</v>
      </c>
      <c r="M387" s="67">
        <v>87.85507246376811</v>
      </c>
      <c r="N387" s="67">
        <v>21.462829736211031</v>
      </c>
      <c r="O387" s="67">
        <v>20.326409495548962</v>
      </c>
      <c r="P387" s="67">
        <v>2.8008066323101053</v>
      </c>
      <c r="Q387" s="67">
        <v>-19.162710401381098</v>
      </c>
      <c r="R387" s="67">
        <v>-21.043376318874561</v>
      </c>
      <c r="S387" s="67">
        <v>-13.911620294599016</v>
      </c>
      <c r="T387" s="67">
        <v>7.7867528271405488</v>
      </c>
      <c r="U387" s="67">
        <v>53.488372093023251</v>
      </c>
      <c r="V387" s="67">
        <v>26.47058823529412</v>
      </c>
      <c r="W387" s="67">
        <v>2.1617852161785218</v>
      </c>
      <c r="X387" s="67">
        <v>16.398158803222092</v>
      </c>
      <c r="Y387" s="67">
        <v>8.5537918871252199</v>
      </c>
      <c r="Z387" s="67">
        <v>16.427640156453716</v>
      </c>
      <c r="AA387" s="67">
        <v>109.84848484848484</v>
      </c>
      <c r="AB387" s="67">
        <v>46.261495401839262</v>
      </c>
      <c r="AC387" s="67">
        <v>35.823429541595928</v>
      </c>
    </row>
    <row r="388" spans="1:29" ht="15" customHeight="1" x14ac:dyDescent="0.2">
      <c r="A388" s="18" t="s">
        <v>824</v>
      </c>
      <c r="B388" s="30" t="s">
        <v>825</v>
      </c>
      <c r="C388" s="30" t="s">
        <v>1167</v>
      </c>
      <c r="D388" s="18" t="s">
        <v>834</v>
      </c>
      <c r="E388" s="31" t="s">
        <v>835</v>
      </c>
      <c r="F388" s="30" t="s">
        <v>834</v>
      </c>
      <c r="G388" s="67">
        <v>12.714080271930971</v>
      </c>
      <c r="H388" s="67">
        <v>33.223747824405336</v>
      </c>
      <c r="I388" s="67" t="s">
        <v>1230</v>
      </c>
      <c r="J388" s="67" t="s">
        <v>1230</v>
      </c>
      <c r="K388" s="67">
        <v>-3.0934343434343434</v>
      </c>
      <c r="L388" s="67">
        <v>23.359840954274354</v>
      </c>
      <c r="M388" s="67">
        <v>82.622533418204966</v>
      </c>
      <c r="N388" s="67">
        <v>39.746835443037973</v>
      </c>
      <c r="O388" s="67">
        <v>-14.565826330532214</v>
      </c>
      <c r="P388" s="67">
        <v>-10.726589414343877</v>
      </c>
      <c r="Q388" s="67">
        <v>-21.4</v>
      </c>
      <c r="R388" s="67">
        <v>-17.370129870129869</v>
      </c>
      <c r="S388" s="67">
        <v>-39.925373134328353</v>
      </c>
      <c r="T388" s="67">
        <v>-9.577221742881795</v>
      </c>
      <c r="U388" s="67">
        <v>-6.4220183486238538</v>
      </c>
      <c r="V388" s="67">
        <v>6.6225165562913908</v>
      </c>
      <c r="W388" s="67">
        <v>-1.3565891472868217</v>
      </c>
      <c r="X388" s="67">
        <v>-10.266457680250783</v>
      </c>
      <c r="Y388" s="67">
        <v>5.1330798479087454</v>
      </c>
      <c r="Z388" s="67">
        <v>33.333333333333329</v>
      </c>
      <c r="AA388" s="67">
        <v>43.030303030303031</v>
      </c>
      <c r="AB388" s="67">
        <v>43.307757885762996</v>
      </c>
      <c r="AC388" s="67">
        <v>24.749163879598662</v>
      </c>
    </row>
    <row r="389" spans="1:29" ht="15" customHeight="1" x14ac:dyDescent="0.2">
      <c r="A389" s="18" t="s">
        <v>824</v>
      </c>
      <c r="B389" s="30" t="s">
        <v>825</v>
      </c>
      <c r="C389" s="30"/>
      <c r="D389" s="18" t="s">
        <v>836</v>
      </c>
      <c r="E389" s="31"/>
      <c r="F389" s="30"/>
      <c r="G389" s="67" t="s">
        <v>1231</v>
      </c>
      <c r="H389" s="67" t="s">
        <v>1231</v>
      </c>
      <c r="I389" s="67" t="s">
        <v>1231</v>
      </c>
      <c r="J389" s="67" t="s">
        <v>1231</v>
      </c>
      <c r="K389" s="67" t="s">
        <v>1231</v>
      </c>
      <c r="L389" s="67" t="s">
        <v>1231</v>
      </c>
      <c r="M389" s="67" t="s">
        <v>1231</v>
      </c>
      <c r="N389" s="67" t="s">
        <v>1231</v>
      </c>
      <c r="O389" s="67" t="s">
        <v>1231</v>
      </c>
      <c r="P389" s="67" t="s">
        <v>1231</v>
      </c>
      <c r="Q389" s="67" t="s">
        <v>1231</v>
      </c>
      <c r="R389" s="67" t="s">
        <v>1231</v>
      </c>
      <c r="S389" s="67" t="s">
        <v>1231</v>
      </c>
      <c r="T389" s="67" t="s">
        <v>1231</v>
      </c>
      <c r="U389" s="67" t="s">
        <v>1231</v>
      </c>
      <c r="V389" s="67" t="s">
        <v>1231</v>
      </c>
      <c r="W389" s="67" t="s">
        <v>1231</v>
      </c>
      <c r="X389" s="67" t="s">
        <v>1231</v>
      </c>
      <c r="Y389" s="67" t="s">
        <v>1231</v>
      </c>
      <c r="Z389" s="67" t="s">
        <v>1231</v>
      </c>
      <c r="AA389" s="67" t="s">
        <v>1231</v>
      </c>
      <c r="AB389" s="67" t="s">
        <v>1231</v>
      </c>
      <c r="AC389" s="67" t="s">
        <v>1231</v>
      </c>
    </row>
    <row r="390" spans="1:29" ht="15" customHeight="1" x14ac:dyDescent="0.2">
      <c r="A390" s="18" t="s">
        <v>824</v>
      </c>
      <c r="B390" s="30" t="s">
        <v>825</v>
      </c>
      <c r="C390" s="30" t="s">
        <v>1168</v>
      </c>
      <c r="D390" s="18" t="s">
        <v>837</v>
      </c>
      <c r="E390" s="31" t="s">
        <v>838</v>
      </c>
      <c r="F390" s="30" t="s">
        <v>837</v>
      </c>
      <c r="G390" s="67">
        <v>26.817488561260806</v>
      </c>
      <c r="H390" s="67">
        <v>40.327117408063337</v>
      </c>
      <c r="I390" s="67" t="s">
        <v>1230</v>
      </c>
      <c r="J390" s="67" t="s">
        <v>1230</v>
      </c>
      <c r="K390" s="67">
        <v>9.0118085767557492</v>
      </c>
      <c r="L390" s="67">
        <v>36.479076479076475</v>
      </c>
      <c r="M390" s="67">
        <v>79.437006522485405</v>
      </c>
      <c r="N390" s="67">
        <v>41.12903225806452</v>
      </c>
      <c r="O390" s="67">
        <v>24.429223744292237</v>
      </c>
      <c r="P390" s="67">
        <v>5.4886919719613809</v>
      </c>
      <c r="Q390" s="67">
        <v>-7.3505211190345587</v>
      </c>
      <c r="R390" s="67">
        <v>-6.993569131832797</v>
      </c>
      <c r="S390" s="67">
        <v>-8.1174438687392065</v>
      </c>
      <c r="T390" s="67">
        <v>7.7976817702845107</v>
      </c>
      <c r="U390" s="67">
        <v>54.464285714285708</v>
      </c>
      <c r="V390" s="67">
        <v>-2.3121387283236992</v>
      </c>
      <c r="W390" s="67">
        <v>6.3636363636363633</v>
      </c>
      <c r="X390" s="67">
        <v>13.280212483399733</v>
      </c>
      <c r="Y390" s="67">
        <v>12.542047092743875</v>
      </c>
      <c r="Z390" s="67">
        <v>0.42643923240938164</v>
      </c>
      <c r="AA390" s="67">
        <v>64.478764478764489</v>
      </c>
      <c r="AB390" s="67">
        <v>52.003862868179631</v>
      </c>
      <c r="AC390" s="67">
        <v>34.584980237154149</v>
      </c>
    </row>
    <row r="391" spans="1:29" ht="15" customHeight="1" x14ac:dyDescent="0.2">
      <c r="A391" s="18" t="s">
        <v>824</v>
      </c>
      <c r="B391" s="30" t="s">
        <v>825</v>
      </c>
      <c r="C391" s="30" t="s">
        <v>1169</v>
      </c>
      <c r="D391" s="18" t="s">
        <v>839</v>
      </c>
      <c r="E391" s="31" t="s">
        <v>840</v>
      </c>
      <c r="F391" s="30" t="s">
        <v>839</v>
      </c>
      <c r="G391" s="67">
        <v>27.826296937256007</v>
      </c>
      <c r="H391" s="67">
        <v>44.240638661851364</v>
      </c>
      <c r="I391" s="67" t="s">
        <v>1230</v>
      </c>
      <c r="J391" s="67" t="s">
        <v>1230</v>
      </c>
      <c r="K391" s="67">
        <v>12.708018154311649</v>
      </c>
      <c r="L391" s="67">
        <v>38.304924242424242</v>
      </c>
      <c r="M391" s="67">
        <v>87.36208625877633</v>
      </c>
      <c r="N391" s="67">
        <v>30.406290956749672</v>
      </c>
      <c r="O391" s="67">
        <v>18.122270742358079</v>
      </c>
      <c r="P391" s="67">
        <v>2.5882049961370073</v>
      </c>
      <c r="Q391" s="67">
        <v>-11.982570806100219</v>
      </c>
      <c r="R391" s="67">
        <v>-19.122257053291534</v>
      </c>
      <c r="S391" s="67">
        <v>4.2857142857142856</v>
      </c>
      <c r="T391" s="67">
        <v>5.8846302748741772</v>
      </c>
      <c r="U391" s="67">
        <v>21.681415929203538</v>
      </c>
      <c r="V391" s="67">
        <v>30.212765957446809</v>
      </c>
      <c r="W391" s="67">
        <v>-0.82273747195213165</v>
      </c>
      <c r="X391" s="67">
        <v>10.329244673983215</v>
      </c>
      <c r="Y391" s="67">
        <v>18.644986449864497</v>
      </c>
      <c r="Z391" s="67">
        <v>-2.9520295202952029</v>
      </c>
      <c r="AA391" s="67">
        <v>63.028169014084511</v>
      </c>
      <c r="AB391" s="67">
        <v>48.811188811188813</v>
      </c>
      <c r="AC391" s="67">
        <v>36.206896551724135</v>
      </c>
    </row>
    <row r="392" spans="1:29" ht="27" customHeight="1" x14ac:dyDescent="0.25">
      <c r="A392" s="26" t="s">
        <v>841</v>
      </c>
      <c r="B392" s="27" t="s">
        <v>842</v>
      </c>
      <c r="C392" s="30"/>
      <c r="D392" s="26"/>
      <c r="E392" s="28"/>
      <c r="F392" s="27"/>
      <c r="G392" s="66">
        <v>-0.50119065337103741</v>
      </c>
      <c r="H392" s="66">
        <v>6.3222133328371815</v>
      </c>
      <c r="I392" s="66" t="s">
        <v>1230</v>
      </c>
      <c r="J392" s="66">
        <v>7.9365079365079358</v>
      </c>
      <c r="K392" s="66">
        <v>-2.697412206866852</v>
      </c>
      <c r="L392" s="66">
        <v>-1.1329323380921323</v>
      </c>
      <c r="M392" s="66">
        <v>19.632796283483245</v>
      </c>
      <c r="N392" s="66">
        <v>5.9977367031308937</v>
      </c>
      <c r="O392" s="66">
        <v>-16.966211358734721</v>
      </c>
      <c r="P392" s="66">
        <v>-16.183739678915053</v>
      </c>
      <c r="Q392" s="66">
        <v>-27.681975983154061</v>
      </c>
      <c r="R392" s="66">
        <v>-26.916002452483141</v>
      </c>
      <c r="S392" s="66">
        <v>-29.891664824231707</v>
      </c>
      <c r="T392" s="66">
        <v>-18.888368279255008</v>
      </c>
      <c r="U392" s="66">
        <v>-24.503816793893129</v>
      </c>
      <c r="V392" s="66">
        <v>-4.5934530095036958</v>
      </c>
      <c r="W392" s="66">
        <v>-10.061750817290228</v>
      </c>
      <c r="X392" s="66">
        <v>-7.5152156655199791</v>
      </c>
      <c r="Y392" s="66">
        <v>-3.6520937488919616</v>
      </c>
      <c r="Z392" s="66">
        <v>0.76389705018216014</v>
      </c>
      <c r="AA392" s="66">
        <v>7.7756833176248819</v>
      </c>
      <c r="AB392" s="66">
        <v>14.405344663033773</v>
      </c>
      <c r="AC392" s="66">
        <v>-5.4616736514803295</v>
      </c>
    </row>
    <row r="393" spans="1:29" ht="15" customHeight="1" x14ac:dyDescent="0.2">
      <c r="A393" s="18" t="s">
        <v>841</v>
      </c>
      <c r="B393" s="30" t="s">
        <v>842</v>
      </c>
      <c r="C393" s="30" t="s">
        <v>1170</v>
      </c>
      <c r="D393" s="18" t="s">
        <v>843</v>
      </c>
      <c r="E393" s="31" t="s">
        <v>844</v>
      </c>
      <c r="F393" s="30" t="s">
        <v>843</v>
      </c>
      <c r="G393" s="67">
        <v>-1.2136062265782646</v>
      </c>
      <c r="H393" s="67">
        <v>7.1282389260813765</v>
      </c>
      <c r="I393" s="67" t="s">
        <v>1230</v>
      </c>
      <c r="J393" s="67" t="s">
        <v>1230</v>
      </c>
      <c r="K393" s="67">
        <v>-3.149013108332078</v>
      </c>
      <c r="L393" s="67">
        <v>-2.1594264023618726</v>
      </c>
      <c r="M393" s="67">
        <v>24.300242130750604</v>
      </c>
      <c r="N393" s="67">
        <v>5.5583126550868487</v>
      </c>
      <c r="O393" s="67">
        <v>-21.525885558583106</v>
      </c>
      <c r="P393" s="67">
        <v>-19.729794072134268</v>
      </c>
      <c r="Q393" s="67">
        <v>-30.508826583592942</v>
      </c>
      <c r="R393" s="67">
        <v>-30.208905992303464</v>
      </c>
      <c r="S393" s="67">
        <v>-31.435853865760411</v>
      </c>
      <c r="T393" s="67">
        <v>-20.382634289919057</v>
      </c>
      <c r="U393" s="67">
        <v>-20.959147424511546</v>
      </c>
      <c r="V393" s="67">
        <v>-29.139072847682119</v>
      </c>
      <c r="W393" s="67">
        <v>-18.178609248146842</v>
      </c>
      <c r="X393" s="67">
        <v>-6.9800569800569798</v>
      </c>
      <c r="Y393" s="67">
        <v>-1.8574573472757292</v>
      </c>
      <c r="Z393" s="67">
        <v>0.27173913043478259</v>
      </c>
      <c r="AA393" s="67">
        <v>15.650406504065039</v>
      </c>
      <c r="AB393" s="67">
        <v>9.0202543570419227</v>
      </c>
      <c r="AC393" s="67">
        <v>-11.556169429097606</v>
      </c>
    </row>
    <row r="394" spans="1:29" ht="15" customHeight="1" x14ac:dyDescent="0.2">
      <c r="A394" s="18" t="s">
        <v>841</v>
      </c>
      <c r="B394" s="30" t="s">
        <v>842</v>
      </c>
      <c r="C394" s="30" t="s">
        <v>1171</v>
      </c>
      <c r="D394" s="18" t="s">
        <v>845</v>
      </c>
      <c r="E394" s="31" t="s">
        <v>846</v>
      </c>
      <c r="F394" s="30" t="s">
        <v>845</v>
      </c>
      <c r="G394" s="67">
        <v>-1.5140967629655413</v>
      </c>
      <c r="H394" s="67">
        <v>3.3628859675940079</v>
      </c>
      <c r="I394" s="67" t="s">
        <v>1230</v>
      </c>
      <c r="J394" s="67" t="s">
        <v>1230</v>
      </c>
      <c r="K394" s="67">
        <v>-6.4393939393939394</v>
      </c>
      <c r="L394" s="67">
        <v>-8.4653194975423265</v>
      </c>
      <c r="M394" s="67">
        <v>21.088977423638777</v>
      </c>
      <c r="N394" s="67">
        <v>2.5345622119815667</v>
      </c>
      <c r="O394" s="67">
        <v>-42.156862745098039</v>
      </c>
      <c r="P394" s="67">
        <v>-20.003604253018562</v>
      </c>
      <c r="Q394" s="67">
        <v>-26.70196671709531</v>
      </c>
      <c r="R394" s="67">
        <v>-26.576576576576578</v>
      </c>
      <c r="S394" s="67">
        <v>-26.958525345622121</v>
      </c>
      <c r="T394" s="67">
        <v>-25.4200146092038</v>
      </c>
      <c r="U394" s="67">
        <v>-43.085106382978722</v>
      </c>
      <c r="V394" s="67">
        <v>-31.868131868131865</v>
      </c>
      <c r="W394" s="67">
        <v>-11.233480176211454</v>
      </c>
      <c r="X394" s="67">
        <v>-11.789347695990426</v>
      </c>
      <c r="Y394" s="67">
        <v>6.8965517241379306</v>
      </c>
      <c r="Z394" s="67">
        <v>1.6566265060240966</v>
      </c>
      <c r="AA394" s="67">
        <v>13.496932515337424</v>
      </c>
      <c r="AB394" s="67">
        <v>11.841640155531991</v>
      </c>
      <c r="AC394" s="67">
        <v>-4.4303797468354427</v>
      </c>
    </row>
    <row r="395" spans="1:29" ht="15" customHeight="1" x14ac:dyDescent="0.2">
      <c r="A395" s="18" t="s">
        <v>841</v>
      </c>
      <c r="B395" s="30" t="s">
        <v>842</v>
      </c>
      <c r="C395" s="30" t="s">
        <v>1172</v>
      </c>
      <c r="D395" s="18" t="s">
        <v>847</v>
      </c>
      <c r="E395" s="31" t="s">
        <v>848</v>
      </c>
      <c r="F395" s="30" t="s">
        <v>847</v>
      </c>
      <c r="G395" s="67">
        <v>-3.0286113049546404</v>
      </c>
      <c r="H395" s="67">
        <v>4.6033633429590628</v>
      </c>
      <c r="I395" s="67" t="s">
        <v>1230</v>
      </c>
      <c r="J395" s="67" t="s">
        <v>1230</v>
      </c>
      <c r="K395" s="67">
        <v>-4.179907113175263</v>
      </c>
      <c r="L395" s="67">
        <v>-4.3689320388349513</v>
      </c>
      <c r="M395" s="67">
        <v>18.241884515943692</v>
      </c>
      <c r="N395" s="67">
        <v>4.1973490427098668</v>
      </c>
      <c r="O395" s="67">
        <v>-17.487684729064039</v>
      </c>
      <c r="P395" s="67">
        <v>-20.785876993166287</v>
      </c>
      <c r="Q395" s="67">
        <v>-29.46607788036933</v>
      </c>
      <c r="R395" s="67">
        <v>-25.749167591564927</v>
      </c>
      <c r="S395" s="67">
        <v>-39.187227866473151</v>
      </c>
      <c r="T395" s="67">
        <v>-23.918575063613233</v>
      </c>
      <c r="U395" s="67">
        <v>-29.181494661921707</v>
      </c>
      <c r="V395" s="67">
        <v>-30.726256983240223</v>
      </c>
      <c r="W395" s="67">
        <v>-17.939518195797028</v>
      </c>
      <c r="X395" s="67">
        <v>-10.787374262920569</v>
      </c>
      <c r="Y395" s="67">
        <v>-7.3651907058307762</v>
      </c>
      <c r="Z395" s="67">
        <v>-5.8723404255319149</v>
      </c>
      <c r="AA395" s="67">
        <v>-0.2652519893899204</v>
      </c>
      <c r="AB395" s="67">
        <v>10.593368237347295</v>
      </c>
      <c r="AC395" s="67">
        <v>-9.4514767932489452</v>
      </c>
    </row>
    <row r="396" spans="1:29" ht="15" customHeight="1" x14ac:dyDescent="0.2">
      <c r="A396" s="18" t="s">
        <v>841</v>
      </c>
      <c r="B396" s="30" t="s">
        <v>842</v>
      </c>
      <c r="C396" s="30" t="s">
        <v>1173</v>
      </c>
      <c r="D396" s="18" t="s">
        <v>849</v>
      </c>
      <c r="E396" s="31" t="s">
        <v>850</v>
      </c>
      <c r="F396" s="30" t="s">
        <v>849</v>
      </c>
      <c r="G396" s="67">
        <v>1.0304924402398852</v>
      </c>
      <c r="H396" s="67">
        <v>7.6713406581054882</v>
      </c>
      <c r="I396" s="67" t="s">
        <v>1230</v>
      </c>
      <c r="J396" s="67" t="s">
        <v>1230</v>
      </c>
      <c r="K396" s="67">
        <v>-1.639344262295082</v>
      </c>
      <c r="L396" s="67">
        <v>2.4384996055368284</v>
      </c>
      <c r="M396" s="67">
        <v>19.798814722395509</v>
      </c>
      <c r="N396" s="67">
        <v>10.101404056162247</v>
      </c>
      <c r="O396" s="67">
        <v>-10.744500846023689</v>
      </c>
      <c r="P396" s="67">
        <v>-13.085065231916165</v>
      </c>
      <c r="Q396" s="67">
        <v>-25.751711818993751</v>
      </c>
      <c r="R396" s="67">
        <v>-25.103529875764146</v>
      </c>
      <c r="S396" s="67">
        <v>-27.74741955069824</v>
      </c>
      <c r="T396" s="67">
        <v>-9.7515236755743082</v>
      </c>
      <c r="U396" s="67">
        <v>-24.274013402829485</v>
      </c>
      <c r="V396" s="67">
        <v>7.252946509519492</v>
      </c>
      <c r="W396" s="67">
        <v>-9.4841628959276019</v>
      </c>
      <c r="X396" s="67">
        <v>-8.123554225064634</v>
      </c>
      <c r="Y396" s="67">
        <v>-4.8398504597352732</v>
      </c>
      <c r="Z396" s="67">
        <v>1.1199999999999999</v>
      </c>
      <c r="AA396" s="67">
        <v>7.0133010882708584</v>
      </c>
      <c r="AB396" s="67">
        <v>19.724086502609993</v>
      </c>
      <c r="AC396" s="67">
        <v>4.439746300211417</v>
      </c>
    </row>
    <row r="397" spans="1:29" ht="15" customHeight="1" x14ac:dyDescent="0.2">
      <c r="A397" s="18" t="s">
        <v>841</v>
      </c>
      <c r="B397" s="30" t="s">
        <v>842</v>
      </c>
      <c r="C397" s="30"/>
      <c r="D397" s="18" t="s">
        <v>851</v>
      </c>
      <c r="E397" s="31"/>
      <c r="F397" s="30"/>
      <c r="G397" s="67" t="s">
        <v>1231</v>
      </c>
      <c r="H397" s="67" t="s">
        <v>1231</v>
      </c>
      <c r="I397" s="67" t="s">
        <v>1231</v>
      </c>
      <c r="J397" s="67" t="s">
        <v>1231</v>
      </c>
      <c r="K397" s="67" t="s">
        <v>1231</v>
      </c>
      <c r="L397" s="67" t="s">
        <v>1231</v>
      </c>
      <c r="M397" s="67" t="s">
        <v>1231</v>
      </c>
      <c r="N397" s="67" t="s">
        <v>1231</v>
      </c>
      <c r="O397" s="67" t="s">
        <v>1231</v>
      </c>
      <c r="P397" s="67" t="s">
        <v>1231</v>
      </c>
      <c r="Q397" s="67" t="s">
        <v>1231</v>
      </c>
      <c r="R397" s="67" t="s">
        <v>1231</v>
      </c>
      <c r="S397" s="67" t="s">
        <v>1231</v>
      </c>
      <c r="T397" s="67" t="s">
        <v>1231</v>
      </c>
      <c r="U397" s="67" t="s">
        <v>1231</v>
      </c>
      <c r="V397" s="67" t="s">
        <v>1231</v>
      </c>
      <c r="W397" s="67" t="s">
        <v>1231</v>
      </c>
      <c r="X397" s="67" t="s">
        <v>1231</v>
      </c>
      <c r="Y397" s="67" t="s">
        <v>1231</v>
      </c>
      <c r="Z397" s="67" t="s">
        <v>1231</v>
      </c>
      <c r="AA397" s="67" t="s">
        <v>1231</v>
      </c>
      <c r="AB397" s="67" t="s">
        <v>1231</v>
      </c>
      <c r="AC397" s="67" t="s">
        <v>1231</v>
      </c>
    </row>
    <row r="398" spans="1:29" ht="15" customHeight="1" x14ac:dyDescent="0.2">
      <c r="A398" s="18" t="s">
        <v>841</v>
      </c>
      <c r="B398" s="30" t="s">
        <v>842</v>
      </c>
      <c r="C398" s="30" t="s">
        <v>1174</v>
      </c>
      <c r="D398" s="18" t="s">
        <v>852</v>
      </c>
      <c r="E398" s="31" t="s">
        <v>853</v>
      </c>
      <c r="F398" s="30" t="s">
        <v>852</v>
      </c>
      <c r="G398" s="67">
        <v>0.44455931765314033</v>
      </c>
      <c r="H398" s="67">
        <v>5.569798743750801</v>
      </c>
      <c r="I398" s="67" t="s">
        <v>1230</v>
      </c>
      <c r="J398" s="67" t="s">
        <v>1230</v>
      </c>
      <c r="K398" s="67">
        <v>-0.32831737346101231</v>
      </c>
      <c r="L398" s="67">
        <v>0.8607784431137725</v>
      </c>
      <c r="M398" s="67">
        <v>12.638446366257018</v>
      </c>
      <c r="N398" s="67">
        <v>2.4411508282476024</v>
      </c>
      <c r="O398" s="67">
        <v>-11.71875</v>
      </c>
      <c r="P398" s="67">
        <v>-12.26298237255836</v>
      </c>
      <c r="Q398" s="67">
        <v>-25.977528089887642</v>
      </c>
      <c r="R398" s="67">
        <v>-26.682838083687084</v>
      </c>
      <c r="S398" s="67">
        <v>-23.958333333333336</v>
      </c>
      <c r="T398" s="67">
        <v>-30.831315577078289</v>
      </c>
      <c r="U398" s="67">
        <v>-14.285714285714285</v>
      </c>
      <c r="V398" s="67">
        <v>2.2831050228310499</v>
      </c>
      <c r="W398" s="67">
        <v>4.1601255886970172</v>
      </c>
      <c r="X398" s="67">
        <v>-0.75539568345323738</v>
      </c>
      <c r="Y398" s="67">
        <v>-5.6003796867584246</v>
      </c>
      <c r="Z398" s="67">
        <v>8.3591331269349833</v>
      </c>
      <c r="AA398" s="67">
        <v>3.4220532319391634</v>
      </c>
      <c r="AB398" s="67">
        <v>18.183751595065932</v>
      </c>
      <c r="AC398" s="67">
        <v>-11.228406909788866</v>
      </c>
    </row>
    <row r="399" spans="1:29" ht="36" customHeight="1" x14ac:dyDescent="0.25">
      <c r="A399" s="26" t="s">
        <v>854</v>
      </c>
      <c r="B399" s="27" t="s">
        <v>856</v>
      </c>
      <c r="C399" s="30"/>
      <c r="D399" s="26"/>
      <c r="E399" s="26"/>
      <c r="F399" s="26"/>
      <c r="G399" s="66">
        <v>-4.8855114990093549</v>
      </c>
      <c r="H399" s="66">
        <v>3.884319101710406</v>
      </c>
      <c r="I399" s="66" t="s">
        <v>1230</v>
      </c>
      <c r="J399" s="66" t="s">
        <v>1230</v>
      </c>
      <c r="K399" s="66">
        <v>-2.7581329561527581</v>
      </c>
      <c r="L399" s="66">
        <v>5.47457078069323</v>
      </c>
      <c r="M399" s="66">
        <v>11.943726672408843</v>
      </c>
      <c r="N399" s="66">
        <v>8.3094555873925504</v>
      </c>
      <c r="O399" s="66">
        <v>0.95541401273885351</v>
      </c>
      <c r="P399" s="66">
        <v>-20.378581173260574</v>
      </c>
      <c r="Q399" s="66">
        <v>-29.096545615589015</v>
      </c>
      <c r="R399" s="66">
        <v>-26.114206128133706</v>
      </c>
      <c r="S399" s="66">
        <v>-34.306569343065696</v>
      </c>
      <c r="T399" s="66">
        <v>-16.758826031475969</v>
      </c>
      <c r="U399" s="66">
        <v>-36.776859504132233</v>
      </c>
      <c r="V399" s="66">
        <v>-15.960912052117262</v>
      </c>
      <c r="W399" s="66">
        <v>-21.007573263088574</v>
      </c>
      <c r="X399" s="66">
        <v>-15.933044017358958</v>
      </c>
      <c r="Y399" s="66">
        <v>0.45295449866172532</v>
      </c>
      <c r="Z399" s="66">
        <v>-22.762299940723178</v>
      </c>
      <c r="AA399" s="66">
        <v>14.827586206896552</v>
      </c>
      <c r="AB399" s="66">
        <v>1.6934557979334099</v>
      </c>
      <c r="AC399" s="66">
        <v>-1.5018773466833542</v>
      </c>
    </row>
    <row r="400" spans="1:29" ht="15" customHeight="1" x14ac:dyDescent="0.2">
      <c r="A400" s="18" t="s">
        <v>854</v>
      </c>
      <c r="B400" s="30" t="s">
        <v>856</v>
      </c>
      <c r="C400" s="30" t="s">
        <v>1175</v>
      </c>
      <c r="D400" s="18" t="s">
        <v>857</v>
      </c>
      <c r="E400" s="31" t="s">
        <v>858</v>
      </c>
      <c r="F400" s="30" t="s">
        <v>857</v>
      </c>
      <c r="G400" s="67">
        <v>-7.3967889908256881</v>
      </c>
      <c r="H400" s="67">
        <v>0.93394464255391418</v>
      </c>
      <c r="I400" s="67" t="s">
        <v>1230</v>
      </c>
      <c r="J400" s="67" t="s">
        <v>1230</v>
      </c>
      <c r="K400" s="67">
        <v>-4.9813780260707636</v>
      </c>
      <c r="L400" s="67">
        <v>0.69190069190069192</v>
      </c>
      <c r="M400" s="67">
        <v>11.22369446609509</v>
      </c>
      <c r="N400" s="67">
        <v>7.3863636363636367</v>
      </c>
      <c r="O400" s="67">
        <v>2.1164021164021163</v>
      </c>
      <c r="P400" s="67">
        <v>-21.907538525614328</v>
      </c>
      <c r="Q400" s="67">
        <v>-34.071340713407132</v>
      </c>
      <c r="R400" s="67">
        <v>-33.876811594202898</v>
      </c>
      <c r="S400" s="67">
        <v>-34.482758620689658</v>
      </c>
      <c r="T400" s="67">
        <v>-15.266393442622949</v>
      </c>
      <c r="U400" s="67">
        <v>-37.209302325581397</v>
      </c>
      <c r="V400" s="67">
        <v>-8.6538461538461533</v>
      </c>
      <c r="W400" s="67">
        <v>-23.317140874392784</v>
      </c>
      <c r="X400" s="67">
        <v>-19.00972590627763</v>
      </c>
      <c r="Y400" s="67">
        <v>-2.0431990659661414</v>
      </c>
      <c r="Z400" s="67">
        <v>-25.935828877005346</v>
      </c>
      <c r="AA400" s="67">
        <v>35.483870967741936</v>
      </c>
      <c r="AB400" s="67">
        <v>-2.7158774373259051</v>
      </c>
      <c r="AC400" s="67">
        <v>6.3670411985018731</v>
      </c>
    </row>
    <row r="401" spans="1:29" ht="15" customHeight="1" x14ac:dyDescent="0.2">
      <c r="A401" s="53" t="s">
        <v>854</v>
      </c>
      <c r="B401" s="54" t="s">
        <v>856</v>
      </c>
      <c r="C401" s="54" t="s">
        <v>1176</v>
      </c>
      <c r="D401" s="53" t="s">
        <v>856</v>
      </c>
      <c r="E401" s="55" t="s">
        <v>859</v>
      </c>
      <c r="F401" s="56" t="s">
        <v>856</v>
      </c>
      <c r="G401" s="69">
        <v>-3.255159862679406</v>
      </c>
      <c r="H401" s="69">
        <v>5.7270124085268854</v>
      </c>
      <c r="I401" s="69" t="s">
        <v>1230</v>
      </c>
      <c r="J401" s="69" t="s">
        <v>1230</v>
      </c>
      <c r="K401" s="69">
        <v>-1.3968072976054731</v>
      </c>
      <c r="L401" s="69">
        <v>8.6359967715899923</v>
      </c>
      <c r="M401" s="69">
        <v>12.363636363636363</v>
      </c>
      <c r="N401" s="69">
        <v>8.870967741935484</v>
      </c>
      <c r="O401" s="69">
        <v>-0.8</v>
      </c>
      <c r="P401" s="69">
        <v>-19.318509962460297</v>
      </c>
      <c r="Q401" s="69">
        <v>-26.297577854671278</v>
      </c>
      <c r="R401" s="69">
        <v>-21.266968325791854</v>
      </c>
      <c r="S401" s="69">
        <v>-34.224598930481278</v>
      </c>
      <c r="T401" s="69">
        <v>-17.81818181818182</v>
      </c>
      <c r="U401" s="69">
        <v>-36.283185840707965</v>
      </c>
      <c r="V401" s="69">
        <v>-23.509933774834437</v>
      </c>
      <c r="W401" s="69">
        <v>-18.922305764411025</v>
      </c>
      <c r="X401" s="69">
        <v>-14.272076372315034</v>
      </c>
      <c r="Y401" s="69">
        <v>1.8129770992366412</v>
      </c>
      <c r="Z401" s="69">
        <v>-20.234291799787009</v>
      </c>
      <c r="AA401" s="69">
        <v>-0.60240963855421692</v>
      </c>
      <c r="AB401" s="69">
        <v>4.78515625</v>
      </c>
      <c r="AC401" s="69">
        <v>-5.4511278195488719</v>
      </c>
    </row>
  </sheetData>
  <phoneticPr fontId="30" type="noConversion"/>
  <hyperlinks>
    <hyperlink ref="A5" location="'Table of contents'!A1" display="Link to table of contents" xr:uid="{C04D27FE-A884-4ACC-9120-DE47B8FA1C0F}"/>
  </hyperlinks>
  <pageMargins left="0.7" right="0.7" top="0.75" bottom="0.75" header="0.3" footer="0.3"/>
  <pageSetup paperSize="9" scale="35" orientation="landscape" r:id="rId1"/>
  <rowBreaks count="5" manualBreakCount="5">
    <brk id="69" max="30" man="1"/>
    <brk id="141" max="30" man="1"/>
    <brk id="208" max="30" man="1"/>
    <brk id="270" max="30" man="1"/>
    <brk id="339" max="30" man="1"/>
  </rowBreaks>
  <colBreaks count="1" manualBreakCount="1">
    <brk id="29" max="104857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438B9-AD02-4A6A-810F-BF2DA3EBFB01}">
  <dimension ref="A1:AH437"/>
  <sheetViews>
    <sheetView showGridLines="0" zoomScale="90" zoomScaleNormal="90" workbookViewId="0">
      <selection activeCell="A6" sqref="A6:XFD6"/>
    </sheetView>
  </sheetViews>
  <sheetFormatPr defaultRowHeight="15" customHeight="1" x14ac:dyDescent="0.2"/>
  <cols>
    <col min="1" max="1" width="19" customWidth="1"/>
    <col min="2" max="2" width="26.125" customWidth="1"/>
    <col min="3" max="3" width="19.875" customWidth="1"/>
    <col min="4" max="4" width="41.625" customWidth="1"/>
    <col min="5" max="5" width="27.25" customWidth="1"/>
    <col min="6" max="6" width="31.75" customWidth="1"/>
    <col min="7" max="7" width="14" customWidth="1"/>
    <col min="8" max="8" width="15" customWidth="1"/>
    <col min="9" max="9" width="16.375" customWidth="1"/>
    <col min="10" max="31" width="14" customWidth="1"/>
    <col min="32" max="32" width="17" customWidth="1"/>
    <col min="252" max="262" width="9.125" customWidth="1"/>
    <col min="268" max="268" width="9.125" customWidth="1"/>
    <col min="273" max="275" width="9.125" customWidth="1"/>
    <col min="279" max="279" width="9.125" customWidth="1"/>
    <col min="282" max="282" width="9.125" customWidth="1"/>
    <col min="284" max="284" width="9.125" customWidth="1"/>
    <col min="286" max="286" width="9.125" customWidth="1"/>
    <col min="508" max="518" width="9.125" customWidth="1"/>
    <col min="524" max="524" width="9.125" customWidth="1"/>
    <col min="529" max="531" width="9.125" customWidth="1"/>
    <col min="535" max="535" width="9.125" customWidth="1"/>
    <col min="538" max="538" width="9.125" customWidth="1"/>
    <col min="540" max="540" width="9.125" customWidth="1"/>
    <col min="542" max="542" width="9.125" customWidth="1"/>
    <col min="764" max="774" width="9.125" customWidth="1"/>
    <col min="780" max="780" width="9.125" customWidth="1"/>
    <col min="785" max="787" width="9.125" customWidth="1"/>
    <col min="791" max="791" width="9.125" customWidth="1"/>
    <col min="794" max="794" width="9.125" customWidth="1"/>
    <col min="796" max="796" width="9.125" customWidth="1"/>
    <col min="798" max="798" width="9.125" customWidth="1"/>
    <col min="1020" max="1030" width="9.125" customWidth="1"/>
    <col min="1036" max="1036" width="9.125" customWidth="1"/>
    <col min="1041" max="1043" width="9.125" customWidth="1"/>
    <col min="1047" max="1047" width="9.125" customWidth="1"/>
    <col min="1050" max="1050" width="9.125" customWidth="1"/>
    <col min="1052" max="1052" width="9.125" customWidth="1"/>
    <col min="1054" max="1054" width="9.125" customWidth="1"/>
    <col min="1276" max="1286" width="9.125" customWidth="1"/>
    <col min="1292" max="1292" width="9.125" customWidth="1"/>
    <col min="1297" max="1299" width="9.125" customWidth="1"/>
    <col min="1303" max="1303" width="9.125" customWidth="1"/>
    <col min="1306" max="1306" width="9.125" customWidth="1"/>
    <col min="1308" max="1308" width="9.125" customWidth="1"/>
    <col min="1310" max="1310" width="9.125" customWidth="1"/>
    <col min="1532" max="1542" width="9.125" customWidth="1"/>
    <col min="1548" max="1548" width="9.125" customWidth="1"/>
    <col min="1553" max="1555" width="9.125" customWidth="1"/>
    <col min="1559" max="1559" width="9.125" customWidth="1"/>
    <col min="1562" max="1562" width="9.125" customWidth="1"/>
    <col min="1564" max="1564" width="9.125" customWidth="1"/>
    <col min="1566" max="1566" width="9.125" customWidth="1"/>
    <col min="1788" max="1798" width="9.125" customWidth="1"/>
    <col min="1804" max="1804" width="9.125" customWidth="1"/>
    <col min="1809" max="1811" width="9.125" customWidth="1"/>
    <col min="1815" max="1815" width="9.125" customWidth="1"/>
    <col min="1818" max="1818" width="9.125" customWidth="1"/>
    <col min="1820" max="1820" width="9.125" customWidth="1"/>
    <col min="1822" max="1822" width="9.125" customWidth="1"/>
    <col min="2044" max="2054" width="9.125" customWidth="1"/>
    <col min="2060" max="2060" width="9.125" customWidth="1"/>
    <col min="2065" max="2067" width="9.125" customWidth="1"/>
    <col min="2071" max="2071" width="9.125" customWidth="1"/>
    <col min="2074" max="2074" width="9.125" customWidth="1"/>
    <col min="2076" max="2076" width="9.125" customWidth="1"/>
    <col min="2078" max="2078" width="9.125" customWidth="1"/>
    <col min="2300" max="2310" width="9.125" customWidth="1"/>
    <col min="2316" max="2316" width="9.125" customWidth="1"/>
    <col min="2321" max="2323" width="9.125" customWidth="1"/>
    <col min="2327" max="2327" width="9.125" customWidth="1"/>
    <col min="2330" max="2330" width="9.125" customWidth="1"/>
    <col min="2332" max="2332" width="9.125" customWidth="1"/>
    <col min="2334" max="2334" width="9.125" customWidth="1"/>
    <col min="2556" max="2566" width="9.125" customWidth="1"/>
    <col min="2572" max="2572" width="9.125" customWidth="1"/>
    <col min="2577" max="2579" width="9.125" customWidth="1"/>
    <col min="2583" max="2583" width="9.125" customWidth="1"/>
    <col min="2586" max="2586" width="9.125" customWidth="1"/>
    <col min="2588" max="2588" width="9.125" customWidth="1"/>
    <col min="2590" max="2590" width="9.125" customWidth="1"/>
    <col min="2812" max="2822" width="9.125" customWidth="1"/>
    <col min="2828" max="2828" width="9.125" customWidth="1"/>
    <col min="2833" max="2835" width="9.125" customWidth="1"/>
    <col min="2839" max="2839" width="9.125" customWidth="1"/>
    <col min="2842" max="2842" width="9.125" customWidth="1"/>
    <col min="2844" max="2844" width="9.125" customWidth="1"/>
    <col min="2846" max="2846" width="9.125" customWidth="1"/>
    <col min="3068" max="3078" width="9.125" customWidth="1"/>
    <col min="3084" max="3084" width="9.125" customWidth="1"/>
    <col min="3089" max="3091" width="9.125" customWidth="1"/>
    <col min="3095" max="3095" width="9.125" customWidth="1"/>
    <col min="3098" max="3098" width="9.125" customWidth="1"/>
    <col min="3100" max="3100" width="9.125" customWidth="1"/>
    <col min="3102" max="3102" width="9.125" customWidth="1"/>
    <col min="3324" max="3334" width="9.125" customWidth="1"/>
    <col min="3340" max="3340" width="9.125" customWidth="1"/>
    <col min="3345" max="3347" width="9.125" customWidth="1"/>
    <col min="3351" max="3351" width="9.125" customWidth="1"/>
    <col min="3354" max="3354" width="9.125" customWidth="1"/>
    <col min="3356" max="3356" width="9.125" customWidth="1"/>
    <col min="3358" max="3358" width="9.125" customWidth="1"/>
    <col min="3580" max="3590" width="9.125" customWidth="1"/>
    <col min="3596" max="3596" width="9.125" customWidth="1"/>
    <col min="3601" max="3603" width="9.125" customWidth="1"/>
    <col min="3607" max="3607" width="9.125" customWidth="1"/>
    <col min="3610" max="3610" width="9.125" customWidth="1"/>
    <col min="3612" max="3612" width="9.125" customWidth="1"/>
    <col min="3614" max="3614" width="9.125" customWidth="1"/>
    <col min="3836" max="3846" width="9.125" customWidth="1"/>
    <col min="3852" max="3852" width="9.125" customWidth="1"/>
    <col min="3857" max="3859" width="9.125" customWidth="1"/>
    <col min="3863" max="3863" width="9.125" customWidth="1"/>
    <col min="3866" max="3866" width="9.125" customWidth="1"/>
    <col min="3868" max="3868" width="9.125" customWidth="1"/>
    <col min="3870" max="3870" width="9.125" customWidth="1"/>
    <col min="4092" max="4102" width="9.125" customWidth="1"/>
    <col min="4108" max="4108" width="9.125" customWidth="1"/>
    <col min="4113" max="4115" width="9.125" customWidth="1"/>
    <col min="4119" max="4119" width="9.125" customWidth="1"/>
    <col min="4122" max="4122" width="9.125" customWidth="1"/>
    <col min="4124" max="4124" width="9.125" customWidth="1"/>
    <col min="4126" max="4126" width="9.125" customWidth="1"/>
    <col min="4348" max="4358" width="9.125" customWidth="1"/>
    <col min="4364" max="4364" width="9.125" customWidth="1"/>
    <col min="4369" max="4371" width="9.125" customWidth="1"/>
    <col min="4375" max="4375" width="9.125" customWidth="1"/>
    <col min="4378" max="4378" width="9.125" customWidth="1"/>
    <col min="4380" max="4380" width="9.125" customWidth="1"/>
    <col min="4382" max="4382" width="9.125" customWidth="1"/>
    <col min="4604" max="4614" width="9.125" customWidth="1"/>
    <col min="4620" max="4620" width="9.125" customWidth="1"/>
    <col min="4625" max="4627" width="9.125" customWidth="1"/>
    <col min="4631" max="4631" width="9.125" customWidth="1"/>
    <col min="4634" max="4634" width="9.125" customWidth="1"/>
    <col min="4636" max="4636" width="9.125" customWidth="1"/>
    <col min="4638" max="4638" width="9.125" customWidth="1"/>
    <col min="4860" max="4870" width="9.125" customWidth="1"/>
    <col min="4876" max="4876" width="9.125" customWidth="1"/>
    <col min="4881" max="4883" width="9.125" customWidth="1"/>
    <col min="4887" max="4887" width="9.125" customWidth="1"/>
    <col min="4890" max="4890" width="9.125" customWidth="1"/>
    <col min="4892" max="4892" width="9.125" customWidth="1"/>
    <col min="4894" max="4894" width="9.125" customWidth="1"/>
    <col min="5116" max="5126" width="9.125" customWidth="1"/>
    <col min="5132" max="5132" width="9.125" customWidth="1"/>
    <col min="5137" max="5139" width="9.125" customWidth="1"/>
    <col min="5143" max="5143" width="9.125" customWidth="1"/>
    <col min="5146" max="5146" width="9.125" customWidth="1"/>
    <col min="5148" max="5148" width="9.125" customWidth="1"/>
    <col min="5150" max="5150" width="9.125" customWidth="1"/>
    <col min="5372" max="5382" width="9.125" customWidth="1"/>
    <col min="5388" max="5388" width="9.125" customWidth="1"/>
    <col min="5393" max="5395" width="9.125" customWidth="1"/>
    <col min="5399" max="5399" width="9.125" customWidth="1"/>
    <col min="5402" max="5402" width="9.125" customWidth="1"/>
    <col min="5404" max="5404" width="9.125" customWidth="1"/>
    <col min="5406" max="5406" width="9.125" customWidth="1"/>
    <col min="5628" max="5638" width="9.125" customWidth="1"/>
    <col min="5644" max="5644" width="9.125" customWidth="1"/>
    <col min="5649" max="5651" width="9.125" customWidth="1"/>
    <col min="5655" max="5655" width="9.125" customWidth="1"/>
    <col min="5658" max="5658" width="9.125" customWidth="1"/>
    <col min="5660" max="5660" width="9.125" customWidth="1"/>
    <col min="5662" max="5662" width="9.125" customWidth="1"/>
    <col min="5884" max="5894" width="9.125" customWidth="1"/>
    <col min="5900" max="5900" width="9.125" customWidth="1"/>
    <col min="5905" max="5907" width="9.125" customWidth="1"/>
    <col min="5911" max="5911" width="9.125" customWidth="1"/>
    <col min="5914" max="5914" width="9.125" customWidth="1"/>
    <col min="5916" max="5916" width="9.125" customWidth="1"/>
    <col min="5918" max="5918" width="9.125" customWidth="1"/>
    <col min="6140" max="6150" width="9.125" customWidth="1"/>
    <col min="6156" max="6156" width="9.125" customWidth="1"/>
    <col min="6161" max="6163" width="9.125" customWidth="1"/>
    <col min="6167" max="6167" width="9.125" customWidth="1"/>
    <col min="6170" max="6170" width="9.125" customWidth="1"/>
    <col min="6172" max="6172" width="9.125" customWidth="1"/>
    <col min="6174" max="6174" width="9.125" customWidth="1"/>
    <col min="6396" max="6406" width="9.125" customWidth="1"/>
    <col min="6412" max="6412" width="9.125" customWidth="1"/>
    <col min="6417" max="6419" width="9.125" customWidth="1"/>
    <col min="6423" max="6423" width="9.125" customWidth="1"/>
    <col min="6426" max="6426" width="9.125" customWidth="1"/>
    <col min="6428" max="6428" width="9.125" customWidth="1"/>
    <col min="6430" max="6430" width="9.125" customWidth="1"/>
    <col min="6652" max="6662" width="9.125" customWidth="1"/>
    <col min="6668" max="6668" width="9.125" customWidth="1"/>
    <col min="6673" max="6675" width="9.125" customWidth="1"/>
    <col min="6679" max="6679" width="9.125" customWidth="1"/>
    <col min="6682" max="6682" width="9.125" customWidth="1"/>
    <col min="6684" max="6684" width="9.125" customWidth="1"/>
    <col min="6686" max="6686" width="9.125" customWidth="1"/>
    <col min="6908" max="6918" width="9.125" customWidth="1"/>
    <col min="6924" max="6924" width="9.125" customWidth="1"/>
    <col min="6929" max="6931" width="9.125" customWidth="1"/>
    <col min="6935" max="6935" width="9.125" customWidth="1"/>
    <col min="6938" max="6938" width="9.125" customWidth="1"/>
    <col min="6940" max="6940" width="9.125" customWidth="1"/>
    <col min="6942" max="6942" width="9.125" customWidth="1"/>
    <col min="7164" max="7174" width="9.125" customWidth="1"/>
    <col min="7180" max="7180" width="9.125" customWidth="1"/>
    <col min="7185" max="7187" width="9.125" customWidth="1"/>
    <col min="7191" max="7191" width="9.125" customWidth="1"/>
    <col min="7194" max="7194" width="9.125" customWidth="1"/>
    <col min="7196" max="7196" width="9.125" customWidth="1"/>
    <col min="7198" max="7198" width="9.125" customWidth="1"/>
    <col min="7420" max="7430" width="9.125" customWidth="1"/>
    <col min="7436" max="7436" width="9.125" customWidth="1"/>
    <col min="7441" max="7443" width="9.125" customWidth="1"/>
    <col min="7447" max="7447" width="9.125" customWidth="1"/>
    <col min="7450" max="7450" width="9.125" customWidth="1"/>
    <col min="7452" max="7452" width="9.125" customWidth="1"/>
    <col min="7454" max="7454" width="9.125" customWidth="1"/>
    <col min="7676" max="7686" width="9.125" customWidth="1"/>
    <col min="7692" max="7692" width="9.125" customWidth="1"/>
    <col min="7697" max="7699" width="9.125" customWidth="1"/>
    <col min="7703" max="7703" width="9.125" customWidth="1"/>
    <col min="7706" max="7706" width="9.125" customWidth="1"/>
    <col min="7708" max="7708" width="9.125" customWidth="1"/>
    <col min="7710" max="7710" width="9.125" customWidth="1"/>
    <col min="7932" max="7942" width="9.125" customWidth="1"/>
    <col min="7948" max="7948" width="9.125" customWidth="1"/>
    <col min="7953" max="7955" width="9.125" customWidth="1"/>
    <col min="7959" max="7959" width="9.125" customWidth="1"/>
    <col min="7962" max="7962" width="9.125" customWidth="1"/>
    <col min="7964" max="7964" width="9.125" customWidth="1"/>
    <col min="7966" max="7966" width="9.125" customWidth="1"/>
    <col min="8188" max="8198" width="9.125" customWidth="1"/>
    <col min="8204" max="8204" width="9.125" customWidth="1"/>
    <col min="8209" max="8211" width="9.125" customWidth="1"/>
    <col min="8215" max="8215" width="9.125" customWidth="1"/>
    <col min="8218" max="8218" width="9.125" customWidth="1"/>
    <col min="8220" max="8220" width="9.125" customWidth="1"/>
    <col min="8222" max="8222" width="9.125" customWidth="1"/>
    <col min="8444" max="8454" width="9.125" customWidth="1"/>
    <col min="8460" max="8460" width="9.125" customWidth="1"/>
    <col min="8465" max="8467" width="9.125" customWidth="1"/>
    <col min="8471" max="8471" width="9.125" customWidth="1"/>
    <col min="8474" max="8474" width="9.125" customWidth="1"/>
    <col min="8476" max="8476" width="9.125" customWidth="1"/>
    <col min="8478" max="8478" width="9.125" customWidth="1"/>
    <col min="8700" max="8710" width="9.125" customWidth="1"/>
    <col min="8716" max="8716" width="9.125" customWidth="1"/>
    <col min="8721" max="8723" width="9.125" customWidth="1"/>
    <col min="8727" max="8727" width="9.125" customWidth="1"/>
    <col min="8730" max="8730" width="9.125" customWidth="1"/>
    <col min="8732" max="8732" width="9.125" customWidth="1"/>
    <col min="8734" max="8734" width="9.125" customWidth="1"/>
    <col min="8956" max="8966" width="9.125" customWidth="1"/>
    <col min="8972" max="8972" width="9.125" customWidth="1"/>
    <col min="8977" max="8979" width="9.125" customWidth="1"/>
    <col min="8983" max="8983" width="9.125" customWidth="1"/>
    <col min="8986" max="8986" width="9.125" customWidth="1"/>
    <col min="8988" max="8988" width="9.125" customWidth="1"/>
    <col min="8990" max="8990" width="9.125" customWidth="1"/>
    <col min="9212" max="9222" width="9.125" customWidth="1"/>
    <col min="9228" max="9228" width="9.125" customWidth="1"/>
    <col min="9233" max="9235" width="9.125" customWidth="1"/>
    <col min="9239" max="9239" width="9.125" customWidth="1"/>
    <col min="9242" max="9242" width="9.125" customWidth="1"/>
    <col min="9244" max="9244" width="9.125" customWidth="1"/>
    <col min="9246" max="9246" width="9.125" customWidth="1"/>
    <col min="9468" max="9478" width="9.125" customWidth="1"/>
    <col min="9484" max="9484" width="9.125" customWidth="1"/>
    <col min="9489" max="9491" width="9.125" customWidth="1"/>
    <col min="9495" max="9495" width="9.125" customWidth="1"/>
    <col min="9498" max="9498" width="9.125" customWidth="1"/>
    <col min="9500" max="9500" width="9.125" customWidth="1"/>
    <col min="9502" max="9502" width="9.125" customWidth="1"/>
    <col min="9724" max="9734" width="9.125" customWidth="1"/>
    <col min="9740" max="9740" width="9.125" customWidth="1"/>
    <col min="9745" max="9747" width="9.125" customWidth="1"/>
    <col min="9751" max="9751" width="9.125" customWidth="1"/>
    <col min="9754" max="9754" width="9.125" customWidth="1"/>
    <col min="9756" max="9756" width="9.125" customWidth="1"/>
    <col min="9758" max="9758" width="9.125" customWidth="1"/>
    <col min="9980" max="9990" width="9.125" customWidth="1"/>
    <col min="9996" max="9996" width="9.125" customWidth="1"/>
    <col min="10001" max="10003" width="9.125" customWidth="1"/>
    <col min="10007" max="10007" width="9.125" customWidth="1"/>
    <col min="10010" max="10010" width="9.125" customWidth="1"/>
    <col min="10012" max="10012" width="9.125" customWidth="1"/>
    <col min="10014" max="10014" width="9.125" customWidth="1"/>
    <col min="10236" max="10246" width="9.125" customWidth="1"/>
    <col min="10252" max="10252" width="9.125" customWidth="1"/>
    <col min="10257" max="10259" width="9.125" customWidth="1"/>
    <col min="10263" max="10263" width="9.125" customWidth="1"/>
    <col min="10266" max="10266" width="9.125" customWidth="1"/>
    <col min="10268" max="10268" width="9.125" customWidth="1"/>
    <col min="10270" max="10270" width="9.125" customWidth="1"/>
    <col min="10492" max="10502" width="9.125" customWidth="1"/>
    <col min="10508" max="10508" width="9.125" customWidth="1"/>
    <col min="10513" max="10515" width="9.125" customWidth="1"/>
    <col min="10519" max="10519" width="9.125" customWidth="1"/>
    <col min="10522" max="10522" width="9.125" customWidth="1"/>
    <col min="10524" max="10524" width="9.125" customWidth="1"/>
    <col min="10526" max="10526" width="9.125" customWidth="1"/>
    <col min="10748" max="10758" width="9.125" customWidth="1"/>
    <col min="10764" max="10764" width="9.125" customWidth="1"/>
    <col min="10769" max="10771" width="9.125" customWidth="1"/>
    <col min="10775" max="10775" width="9.125" customWidth="1"/>
    <col min="10778" max="10778" width="9.125" customWidth="1"/>
    <col min="10780" max="10780" width="9.125" customWidth="1"/>
    <col min="10782" max="10782" width="9.125" customWidth="1"/>
    <col min="11004" max="11014" width="9.125" customWidth="1"/>
    <col min="11020" max="11020" width="9.125" customWidth="1"/>
    <col min="11025" max="11027" width="9.125" customWidth="1"/>
    <col min="11031" max="11031" width="9.125" customWidth="1"/>
    <col min="11034" max="11034" width="9.125" customWidth="1"/>
    <col min="11036" max="11036" width="9.125" customWidth="1"/>
    <col min="11038" max="11038" width="9.125" customWidth="1"/>
    <col min="11260" max="11270" width="9.125" customWidth="1"/>
    <col min="11276" max="11276" width="9.125" customWidth="1"/>
    <col min="11281" max="11283" width="9.125" customWidth="1"/>
    <col min="11287" max="11287" width="9.125" customWidth="1"/>
    <col min="11290" max="11290" width="9.125" customWidth="1"/>
    <col min="11292" max="11292" width="9.125" customWidth="1"/>
    <col min="11294" max="11294" width="9.125" customWidth="1"/>
    <col min="11516" max="11526" width="9.125" customWidth="1"/>
    <col min="11532" max="11532" width="9.125" customWidth="1"/>
    <col min="11537" max="11539" width="9.125" customWidth="1"/>
    <col min="11543" max="11543" width="9.125" customWidth="1"/>
    <col min="11546" max="11546" width="9.125" customWidth="1"/>
    <col min="11548" max="11548" width="9.125" customWidth="1"/>
    <col min="11550" max="11550" width="9.125" customWidth="1"/>
    <col min="11772" max="11782" width="9.125" customWidth="1"/>
    <col min="11788" max="11788" width="9.125" customWidth="1"/>
    <col min="11793" max="11795" width="9.125" customWidth="1"/>
    <col min="11799" max="11799" width="9.125" customWidth="1"/>
    <col min="11802" max="11802" width="9.125" customWidth="1"/>
    <col min="11804" max="11804" width="9.125" customWidth="1"/>
    <col min="11806" max="11806" width="9.125" customWidth="1"/>
    <col min="12028" max="12038" width="9.125" customWidth="1"/>
    <col min="12044" max="12044" width="9.125" customWidth="1"/>
    <col min="12049" max="12051" width="9.125" customWidth="1"/>
    <col min="12055" max="12055" width="9.125" customWidth="1"/>
    <col min="12058" max="12058" width="9.125" customWidth="1"/>
    <col min="12060" max="12060" width="9.125" customWidth="1"/>
    <col min="12062" max="12062" width="9.125" customWidth="1"/>
    <col min="12284" max="12294" width="9.125" customWidth="1"/>
    <col min="12300" max="12300" width="9.125" customWidth="1"/>
    <col min="12305" max="12307" width="9.125" customWidth="1"/>
    <col min="12311" max="12311" width="9.125" customWidth="1"/>
    <col min="12314" max="12314" width="9.125" customWidth="1"/>
    <col min="12316" max="12316" width="9.125" customWidth="1"/>
    <col min="12318" max="12318" width="9.125" customWidth="1"/>
    <col min="12540" max="12550" width="9.125" customWidth="1"/>
    <col min="12556" max="12556" width="9.125" customWidth="1"/>
    <col min="12561" max="12563" width="9.125" customWidth="1"/>
    <col min="12567" max="12567" width="9.125" customWidth="1"/>
    <col min="12570" max="12570" width="9.125" customWidth="1"/>
    <col min="12572" max="12572" width="9.125" customWidth="1"/>
    <col min="12574" max="12574" width="9.125" customWidth="1"/>
    <col min="12796" max="12806" width="9.125" customWidth="1"/>
    <col min="12812" max="12812" width="9.125" customWidth="1"/>
    <col min="12817" max="12819" width="9.125" customWidth="1"/>
    <col min="12823" max="12823" width="9.125" customWidth="1"/>
    <col min="12826" max="12826" width="9.125" customWidth="1"/>
    <col min="12828" max="12828" width="9.125" customWidth="1"/>
    <col min="12830" max="12830" width="9.125" customWidth="1"/>
    <col min="13052" max="13062" width="9.125" customWidth="1"/>
    <col min="13068" max="13068" width="9.125" customWidth="1"/>
    <col min="13073" max="13075" width="9.125" customWidth="1"/>
    <col min="13079" max="13079" width="9.125" customWidth="1"/>
    <col min="13082" max="13082" width="9.125" customWidth="1"/>
    <col min="13084" max="13084" width="9.125" customWidth="1"/>
    <col min="13086" max="13086" width="9.125" customWidth="1"/>
    <col min="13308" max="13318" width="9.125" customWidth="1"/>
    <col min="13324" max="13324" width="9.125" customWidth="1"/>
    <col min="13329" max="13331" width="9.125" customWidth="1"/>
    <col min="13335" max="13335" width="9.125" customWidth="1"/>
    <col min="13338" max="13338" width="9.125" customWidth="1"/>
    <col min="13340" max="13340" width="9.125" customWidth="1"/>
    <col min="13342" max="13342" width="9.125" customWidth="1"/>
    <col min="13564" max="13574" width="9.125" customWidth="1"/>
    <col min="13580" max="13580" width="9.125" customWidth="1"/>
    <col min="13585" max="13587" width="9.125" customWidth="1"/>
    <col min="13591" max="13591" width="9.125" customWidth="1"/>
    <col min="13594" max="13594" width="9.125" customWidth="1"/>
    <col min="13596" max="13596" width="9.125" customWidth="1"/>
    <col min="13598" max="13598" width="9.125" customWidth="1"/>
    <col min="13820" max="13830" width="9.125" customWidth="1"/>
    <col min="13836" max="13836" width="9.125" customWidth="1"/>
    <col min="13841" max="13843" width="9.125" customWidth="1"/>
    <col min="13847" max="13847" width="9.125" customWidth="1"/>
    <col min="13850" max="13850" width="9.125" customWidth="1"/>
    <col min="13852" max="13852" width="9.125" customWidth="1"/>
    <col min="13854" max="13854" width="9.125" customWidth="1"/>
    <col min="14076" max="14086" width="9.125" customWidth="1"/>
    <col min="14092" max="14092" width="9.125" customWidth="1"/>
    <col min="14097" max="14099" width="9.125" customWidth="1"/>
    <col min="14103" max="14103" width="9.125" customWidth="1"/>
    <col min="14106" max="14106" width="9.125" customWidth="1"/>
    <col min="14108" max="14108" width="9.125" customWidth="1"/>
    <col min="14110" max="14110" width="9.125" customWidth="1"/>
    <col min="14332" max="14342" width="9.125" customWidth="1"/>
    <col min="14348" max="14348" width="9.125" customWidth="1"/>
    <col min="14353" max="14355" width="9.125" customWidth="1"/>
    <col min="14359" max="14359" width="9.125" customWidth="1"/>
    <col min="14362" max="14362" width="9.125" customWidth="1"/>
    <col min="14364" max="14364" width="9.125" customWidth="1"/>
    <col min="14366" max="14366" width="9.125" customWidth="1"/>
    <col min="14588" max="14598" width="9.125" customWidth="1"/>
    <col min="14604" max="14604" width="9.125" customWidth="1"/>
    <col min="14609" max="14611" width="9.125" customWidth="1"/>
    <col min="14615" max="14615" width="9.125" customWidth="1"/>
    <col min="14618" max="14618" width="9.125" customWidth="1"/>
    <col min="14620" max="14620" width="9.125" customWidth="1"/>
    <col min="14622" max="14622" width="9.125" customWidth="1"/>
    <col min="14844" max="14854" width="9.125" customWidth="1"/>
    <col min="14860" max="14860" width="9.125" customWidth="1"/>
    <col min="14865" max="14867" width="9.125" customWidth="1"/>
    <col min="14871" max="14871" width="9.125" customWidth="1"/>
    <col min="14874" max="14874" width="9.125" customWidth="1"/>
    <col min="14876" max="14876" width="9.125" customWidth="1"/>
    <col min="14878" max="14878" width="9.125" customWidth="1"/>
    <col min="15100" max="15110" width="9.125" customWidth="1"/>
    <col min="15116" max="15116" width="9.125" customWidth="1"/>
    <col min="15121" max="15123" width="9.125" customWidth="1"/>
    <col min="15127" max="15127" width="9.125" customWidth="1"/>
    <col min="15130" max="15130" width="9.125" customWidth="1"/>
    <col min="15132" max="15132" width="9.125" customWidth="1"/>
    <col min="15134" max="15134" width="9.125" customWidth="1"/>
    <col min="15356" max="15366" width="9.125" customWidth="1"/>
    <col min="15372" max="15372" width="9.125" customWidth="1"/>
    <col min="15377" max="15379" width="9.125" customWidth="1"/>
    <col min="15383" max="15383" width="9.125" customWidth="1"/>
    <col min="15386" max="15386" width="9.125" customWidth="1"/>
    <col min="15388" max="15388" width="9.125" customWidth="1"/>
    <col min="15390" max="15390" width="9.125" customWidth="1"/>
    <col min="15612" max="15622" width="9.125" customWidth="1"/>
    <col min="15628" max="15628" width="9.125" customWidth="1"/>
    <col min="15633" max="15635" width="9.125" customWidth="1"/>
    <col min="15639" max="15639" width="9.125" customWidth="1"/>
    <col min="15642" max="15642" width="9.125" customWidth="1"/>
    <col min="15644" max="15644" width="9.125" customWidth="1"/>
    <col min="15646" max="15646" width="9.125" customWidth="1"/>
    <col min="15868" max="15878" width="9.125" customWidth="1"/>
    <col min="15884" max="15884" width="9.125" customWidth="1"/>
    <col min="15889" max="15891" width="9.125" customWidth="1"/>
    <col min="15895" max="15895" width="9.125" customWidth="1"/>
    <col min="15898" max="15898" width="9.125" customWidth="1"/>
    <col min="15900" max="15900" width="9.125" customWidth="1"/>
    <col min="15902" max="15902" width="9.125" customWidth="1"/>
    <col min="16124" max="16134" width="9.125" customWidth="1"/>
    <col min="16140" max="16140" width="9.125" customWidth="1"/>
    <col min="16145" max="16147" width="9.125" customWidth="1"/>
    <col min="16151" max="16151" width="9.125" customWidth="1"/>
    <col min="16154" max="16154" width="9.125" customWidth="1"/>
    <col min="16156" max="16156" width="9.125" customWidth="1"/>
    <col min="16158" max="16158" width="9.125" customWidth="1"/>
  </cols>
  <sheetData>
    <row r="1" spans="1:34" ht="27.6" customHeight="1" x14ac:dyDescent="0.25">
      <c r="A1" s="41" t="s">
        <v>1266</v>
      </c>
      <c r="B1" s="17"/>
      <c r="C1" s="17"/>
      <c r="D1" s="17"/>
      <c r="E1" s="17"/>
      <c r="F1" s="17"/>
      <c r="G1" s="18"/>
      <c r="H1" s="18"/>
      <c r="I1" s="18"/>
      <c r="J1" s="18"/>
      <c r="K1" s="18"/>
      <c r="L1" s="18"/>
      <c r="M1" s="18"/>
      <c r="N1" s="18"/>
      <c r="O1" s="18"/>
      <c r="P1" s="18"/>
      <c r="Q1" s="18"/>
      <c r="R1" s="18"/>
      <c r="S1" s="18"/>
      <c r="T1" s="18"/>
      <c r="U1" s="18"/>
      <c r="V1" s="18"/>
      <c r="W1" s="18"/>
      <c r="X1" s="18"/>
      <c r="Y1" s="18"/>
      <c r="Z1" s="18"/>
      <c r="AA1" s="18"/>
      <c r="AB1" s="18"/>
      <c r="AC1" s="18"/>
      <c r="AD1" s="18"/>
      <c r="AE1" s="18"/>
      <c r="AF1" s="18"/>
    </row>
    <row r="2" spans="1:34" ht="27" customHeight="1" x14ac:dyDescent="0.25">
      <c r="A2" s="63" t="s">
        <v>1207</v>
      </c>
      <c r="B2" s="18"/>
      <c r="C2" s="18"/>
      <c r="D2" s="18"/>
      <c r="E2" s="18"/>
      <c r="F2" s="18"/>
      <c r="G2" s="72"/>
      <c r="H2" s="18"/>
      <c r="I2" s="18"/>
      <c r="J2" s="18"/>
      <c r="K2" s="18"/>
      <c r="L2" s="18"/>
      <c r="M2" s="18"/>
      <c r="N2" s="18"/>
      <c r="O2" s="18"/>
      <c r="P2" s="18"/>
      <c r="Q2" s="18"/>
      <c r="R2" s="18"/>
      <c r="S2" s="18"/>
      <c r="T2" s="18"/>
      <c r="U2" s="18"/>
      <c r="V2" s="18"/>
      <c r="W2" s="18"/>
      <c r="X2" s="18"/>
      <c r="Y2" s="18"/>
      <c r="Z2" s="18"/>
      <c r="AA2" s="18"/>
      <c r="AB2" s="18"/>
      <c r="AC2" s="18"/>
      <c r="AD2" s="18"/>
      <c r="AE2" s="18"/>
      <c r="AF2" s="18"/>
    </row>
    <row r="3" spans="1:34" ht="27" customHeight="1" x14ac:dyDescent="0.25">
      <c r="A3" s="95" t="s">
        <v>1253</v>
      </c>
      <c r="B3" s="18"/>
      <c r="C3" s="18"/>
      <c r="D3" s="18"/>
      <c r="E3" s="18"/>
      <c r="F3" s="18"/>
      <c r="G3" s="72"/>
      <c r="H3" s="112"/>
      <c r="I3" s="18"/>
      <c r="J3" s="18"/>
      <c r="K3" s="18"/>
      <c r="L3" s="18"/>
      <c r="M3" s="18"/>
      <c r="N3" s="18"/>
      <c r="O3" s="18"/>
      <c r="P3" s="18"/>
      <c r="Q3" s="18"/>
      <c r="R3" s="18"/>
      <c r="S3" s="18"/>
      <c r="T3" s="18"/>
      <c r="U3" s="18"/>
      <c r="V3" s="18"/>
      <c r="W3" s="18"/>
      <c r="X3" s="18"/>
      <c r="Y3" s="18"/>
      <c r="Z3" s="18"/>
      <c r="AA3" s="18"/>
      <c r="AB3" s="18"/>
      <c r="AC3" s="18"/>
      <c r="AD3" s="18"/>
      <c r="AE3" s="18"/>
      <c r="AF3" s="18"/>
    </row>
    <row r="4" spans="1:34" ht="27" customHeight="1" x14ac:dyDescent="0.25">
      <c r="A4" s="63" t="s">
        <v>1208</v>
      </c>
      <c r="B4" s="18"/>
      <c r="C4" s="18"/>
      <c r="D4" s="18"/>
      <c r="E4" s="18"/>
      <c r="F4" s="18"/>
      <c r="G4" s="72"/>
      <c r="H4" s="18"/>
      <c r="I4" s="18"/>
      <c r="J4" s="18"/>
      <c r="K4" s="18"/>
      <c r="L4" s="18"/>
      <c r="M4" s="18"/>
      <c r="N4" s="18"/>
      <c r="O4" s="18"/>
      <c r="P4" s="18"/>
      <c r="Q4" s="18"/>
      <c r="R4" s="18"/>
      <c r="S4" s="18"/>
      <c r="T4" s="18"/>
      <c r="U4" s="18"/>
      <c r="V4" s="18"/>
      <c r="W4" s="18"/>
      <c r="X4" s="18"/>
      <c r="Y4" s="18"/>
      <c r="Z4" s="18"/>
      <c r="AA4" s="18"/>
      <c r="AB4" s="18"/>
      <c r="AC4" s="18"/>
      <c r="AD4" s="18"/>
      <c r="AE4" s="18"/>
      <c r="AF4" s="18"/>
    </row>
    <row r="5" spans="1:34" ht="27" customHeight="1" x14ac:dyDescent="0.25">
      <c r="A5" s="111" t="s">
        <v>1265</v>
      </c>
      <c r="B5" s="18"/>
      <c r="C5" s="18"/>
      <c r="D5" s="18"/>
      <c r="E5" s="18"/>
      <c r="F5" s="18"/>
      <c r="G5" s="72"/>
      <c r="H5" s="18"/>
      <c r="I5" s="18"/>
      <c r="J5" s="18"/>
      <c r="K5" s="18"/>
      <c r="L5" s="18"/>
      <c r="M5" s="18"/>
      <c r="N5" s="18"/>
      <c r="O5" s="18"/>
      <c r="P5" s="18"/>
      <c r="Q5" s="18"/>
      <c r="R5" s="18"/>
      <c r="S5" s="18"/>
      <c r="T5" s="18"/>
      <c r="U5" s="18"/>
      <c r="V5" s="18"/>
      <c r="W5" s="18"/>
      <c r="X5" s="18"/>
      <c r="Y5" s="18"/>
      <c r="Z5" s="18"/>
      <c r="AA5" s="18"/>
      <c r="AB5" s="18"/>
      <c r="AC5" s="18"/>
      <c r="AD5" s="18"/>
      <c r="AE5" s="18"/>
      <c r="AF5" s="18"/>
    </row>
    <row r="6" spans="1:34" ht="27" customHeight="1" x14ac:dyDescent="0.2">
      <c r="A6" s="71" t="s">
        <v>1228</v>
      </c>
      <c r="B6" s="40"/>
      <c r="C6" s="40"/>
      <c r="D6" s="40"/>
      <c r="E6" s="40"/>
      <c r="F6" s="40"/>
      <c r="G6" s="40"/>
      <c r="H6" s="40"/>
      <c r="I6" s="40"/>
      <c r="J6" s="40"/>
      <c r="K6" s="18"/>
      <c r="L6" s="18"/>
      <c r="M6" s="18"/>
      <c r="N6" s="18"/>
      <c r="O6" s="18"/>
      <c r="P6" s="18"/>
      <c r="Q6" s="18"/>
      <c r="R6" s="18"/>
      <c r="S6" s="18"/>
      <c r="T6" s="18"/>
      <c r="U6" s="18"/>
      <c r="V6" s="18"/>
      <c r="W6" s="18"/>
      <c r="X6" s="18"/>
      <c r="Y6" s="18"/>
      <c r="Z6" s="18"/>
      <c r="AA6" s="18"/>
      <c r="AB6" s="18"/>
      <c r="AC6" s="40"/>
      <c r="AD6" s="40"/>
      <c r="AE6" s="40"/>
      <c r="AF6" s="40"/>
    </row>
    <row r="7" spans="1:34" ht="121.5" customHeight="1" x14ac:dyDescent="0.25">
      <c r="A7" s="19" t="s">
        <v>140</v>
      </c>
      <c r="B7" s="19" t="s">
        <v>0</v>
      </c>
      <c r="C7" s="19" t="s">
        <v>141</v>
      </c>
      <c r="D7" s="19" t="s">
        <v>1</v>
      </c>
      <c r="E7" s="20" t="s">
        <v>2</v>
      </c>
      <c r="F7" s="21" t="s">
        <v>3</v>
      </c>
      <c r="G7" s="73" t="s">
        <v>1188</v>
      </c>
      <c r="H7" s="74" t="s">
        <v>1261</v>
      </c>
      <c r="I7" s="46" t="s">
        <v>1214</v>
      </c>
      <c r="J7" s="22" t="s">
        <v>1182</v>
      </c>
      <c r="K7" s="23" t="s">
        <v>142</v>
      </c>
      <c r="L7" s="23" t="s">
        <v>143</v>
      </c>
      <c r="M7" s="23" t="s">
        <v>1180</v>
      </c>
      <c r="N7" s="23" t="s">
        <v>1181</v>
      </c>
      <c r="O7" s="23" t="s">
        <v>144</v>
      </c>
      <c r="P7" s="22" t="s">
        <v>145</v>
      </c>
      <c r="Q7" s="22" t="s">
        <v>146</v>
      </c>
      <c r="R7" s="22" t="s">
        <v>147</v>
      </c>
      <c r="S7" s="23" t="s">
        <v>148</v>
      </c>
      <c r="T7" s="23" t="s">
        <v>864</v>
      </c>
      <c r="U7" s="23" t="s">
        <v>865</v>
      </c>
      <c r="V7" s="23" t="s">
        <v>150</v>
      </c>
      <c r="W7" s="23" t="s">
        <v>151</v>
      </c>
      <c r="X7" s="23" t="s">
        <v>1183</v>
      </c>
      <c r="Y7" s="23" t="s">
        <v>1184</v>
      </c>
      <c r="Z7" s="23" t="s">
        <v>152</v>
      </c>
      <c r="AA7" s="23" t="s">
        <v>153</v>
      </c>
      <c r="AB7" s="22" t="s">
        <v>1178</v>
      </c>
      <c r="AC7" s="58" t="s">
        <v>154</v>
      </c>
      <c r="AD7" s="24" t="s">
        <v>1179</v>
      </c>
      <c r="AE7" s="24" t="s">
        <v>155</v>
      </c>
      <c r="AF7" s="24" t="s">
        <v>1185</v>
      </c>
      <c r="AG7" s="24" t="s">
        <v>1268</v>
      </c>
      <c r="AH7" s="24" t="s">
        <v>1269</v>
      </c>
    </row>
    <row r="8" spans="1:34" ht="25.5" customHeight="1" x14ac:dyDescent="0.25">
      <c r="A8" s="26" t="s">
        <v>156</v>
      </c>
      <c r="B8" s="27" t="s">
        <v>4</v>
      </c>
      <c r="C8" s="27"/>
      <c r="D8" s="26"/>
      <c r="E8" s="28"/>
      <c r="F8" s="27"/>
      <c r="G8" s="27">
        <v>1729500</v>
      </c>
      <c r="H8" s="27">
        <v>737300</v>
      </c>
      <c r="I8" s="75">
        <v>73.537812871502382</v>
      </c>
      <c r="J8" s="75">
        <v>27.326385515974891</v>
      </c>
      <c r="K8" s="75">
        <v>6.9385659371921015E-3</v>
      </c>
      <c r="L8" s="75">
        <v>5.7821382809934176E-4</v>
      </c>
      <c r="M8" s="75">
        <v>6.5291905468977678</v>
      </c>
      <c r="N8" s="75">
        <v>11.559072637533941</v>
      </c>
      <c r="O8" s="75">
        <v>9.2306055517778915</v>
      </c>
      <c r="P8" s="75">
        <v>2.6898507283181377</v>
      </c>
      <c r="Q8" s="75">
        <v>0.83609719543164818</v>
      </c>
      <c r="R8" s="75">
        <v>19.734437953030532</v>
      </c>
      <c r="S8" s="75">
        <v>3.552545759842356</v>
      </c>
      <c r="T8" s="75">
        <v>2.6008057987908395</v>
      </c>
      <c r="U8" s="75">
        <v>6.1005050751645156</v>
      </c>
      <c r="V8" s="75">
        <v>0.95173996105151648</v>
      </c>
      <c r="W8" s="75">
        <v>5.1148795233667768</v>
      </c>
      <c r="X8" s="75">
        <v>0.47876104966625493</v>
      </c>
      <c r="Y8" s="75">
        <v>1.4322356522020694</v>
      </c>
      <c r="Z8" s="75">
        <v>3.8942701322490669</v>
      </c>
      <c r="AA8" s="75">
        <v>5.2617458357040103</v>
      </c>
      <c r="AB8" s="75">
        <v>8.2256699185412359</v>
      </c>
      <c r="AC8" s="75">
        <v>1.8751474445261653</v>
      </c>
      <c r="AD8" s="75">
        <v>0.48107390497865232</v>
      </c>
      <c r="AE8" s="75">
        <v>11.028850557166846</v>
      </c>
      <c r="AF8" s="75">
        <v>1.3402996535342742</v>
      </c>
      <c r="AG8" s="76"/>
      <c r="AH8" s="76"/>
    </row>
    <row r="9" spans="1:34" ht="15.75" customHeight="1" x14ac:dyDescent="0.2">
      <c r="A9" s="18" t="s">
        <v>156</v>
      </c>
      <c r="B9" s="30" t="s">
        <v>4</v>
      </c>
      <c r="C9" s="30" t="s">
        <v>868</v>
      </c>
      <c r="D9" s="18" t="s">
        <v>157</v>
      </c>
      <c r="E9" s="31" t="s">
        <v>158</v>
      </c>
      <c r="F9" s="30" t="s">
        <v>157</v>
      </c>
      <c r="G9" s="30">
        <v>196400</v>
      </c>
      <c r="H9" s="30">
        <v>79400</v>
      </c>
      <c r="I9" s="76">
        <v>56.580615918963929</v>
      </c>
      <c r="J9" s="76">
        <v>19.403433541966926</v>
      </c>
      <c r="K9" s="76">
        <v>5.0927647091776711E-3</v>
      </c>
      <c r="L9" s="76">
        <v>0</v>
      </c>
      <c r="M9" s="76">
        <v>4.6191375912241472</v>
      </c>
      <c r="N9" s="76">
        <v>7.7308168285317045</v>
      </c>
      <c r="O9" s="76">
        <v>7.0483863575018972</v>
      </c>
      <c r="P9" s="76">
        <v>2.0574769425077792</v>
      </c>
      <c r="Q9" s="76">
        <v>0.55511135330036609</v>
      </c>
      <c r="R9" s="76">
        <v>17.91125348217787</v>
      </c>
      <c r="S9" s="76">
        <v>3.2899260021287757</v>
      </c>
      <c r="T9" s="76">
        <v>2.2713730602932416</v>
      </c>
      <c r="U9" s="76">
        <v>5.6198180489402993</v>
      </c>
      <c r="V9" s="76">
        <v>1.0185529418355344</v>
      </c>
      <c r="W9" s="76">
        <v>4.1913453556532234</v>
      </c>
      <c r="X9" s="76">
        <v>0.34630800022408165</v>
      </c>
      <c r="Y9" s="76">
        <v>0.65696664748391964</v>
      </c>
      <c r="Z9" s="76">
        <v>4.6344158853516815</v>
      </c>
      <c r="AA9" s="76">
        <v>4.7922915913361885</v>
      </c>
      <c r="AB9" s="76">
        <v>6.2793788864160689</v>
      </c>
      <c r="AC9" s="76">
        <v>1.2630056478760625</v>
      </c>
      <c r="AD9" s="76">
        <v>0.25973100016806122</v>
      </c>
      <c r="AE9" s="76">
        <v>7.8428576521336142</v>
      </c>
      <c r="AF9" s="76">
        <v>1.0083674124171791</v>
      </c>
      <c r="AG9" s="76"/>
      <c r="AH9" s="76"/>
    </row>
    <row r="10" spans="1:34" ht="15.75" customHeight="1" x14ac:dyDescent="0.2">
      <c r="A10" s="18" t="s">
        <v>156</v>
      </c>
      <c r="B10" s="30" t="s">
        <v>4</v>
      </c>
      <c r="C10" s="30" t="s">
        <v>869</v>
      </c>
      <c r="D10" s="18" t="s">
        <v>159</v>
      </c>
      <c r="E10" s="31" t="s">
        <v>160</v>
      </c>
      <c r="F10" s="30" t="s">
        <v>161</v>
      </c>
      <c r="G10" s="30">
        <v>465900</v>
      </c>
      <c r="H10" s="30">
        <v>195700</v>
      </c>
      <c r="I10" s="76">
        <v>106.56068483211911</v>
      </c>
      <c r="J10" s="76">
        <v>36.102656128586332</v>
      </c>
      <c r="K10" s="76">
        <v>6.4396199765597833E-3</v>
      </c>
      <c r="L10" s="76">
        <v>0</v>
      </c>
      <c r="M10" s="76">
        <v>8.8501843877853279</v>
      </c>
      <c r="N10" s="76">
        <v>16.058265681547915</v>
      </c>
      <c r="O10" s="76">
        <v>11.18776643927653</v>
      </c>
      <c r="P10" s="76">
        <v>3.4022658876157519</v>
      </c>
      <c r="Q10" s="76">
        <v>1.8546105532492174</v>
      </c>
      <c r="R10" s="76">
        <v>31.876118883970925</v>
      </c>
      <c r="S10" s="76">
        <v>5.5251939398882941</v>
      </c>
      <c r="T10" s="76">
        <v>4.3810881240528392</v>
      </c>
      <c r="U10" s="76">
        <v>10.431467151867032</v>
      </c>
      <c r="V10" s="76">
        <v>1.1441058158354549</v>
      </c>
      <c r="W10" s="76">
        <v>9.6916280647224742</v>
      </c>
      <c r="X10" s="76">
        <v>1.011020336319886</v>
      </c>
      <c r="Y10" s="76">
        <v>3.4773947873422828</v>
      </c>
      <c r="Z10" s="76">
        <v>5.0314897416853777</v>
      </c>
      <c r="AA10" s="76">
        <v>7.1393920140126124</v>
      </c>
      <c r="AB10" s="76">
        <v>12.211666015549534</v>
      </c>
      <c r="AC10" s="76">
        <v>2.6252184104442051</v>
      </c>
      <c r="AD10" s="76">
        <v>0.70406511743720301</v>
      </c>
      <c r="AE10" s="76">
        <v>16.09046378143071</v>
      </c>
      <c r="AF10" s="76">
        <v>1.6936200538352231</v>
      </c>
      <c r="AG10" s="76"/>
      <c r="AH10" s="76"/>
    </row>
    <row r="11" spans="1:34" ht="15.75" customHeight="1" x14ac:dyDescent="0.2">
      <c r="A11" s="18" t="s">
        <v>156</v>
      </c>
      <c r="B11" s="30" t="s">
        <v>4</v>
      </c>
      <c r="C11" s="30" t="s">
        <v>870</v>
      </c>
      <c r="D11" s="18" t="s">
        <v>162</v>
      </c>
      <c r="E11" s="31" t="s">
        <v>163</v>
      </c>
      <c r="F11" s="30" t="s">
        <v>162</v>
      </c>
      <c r="G11" s="30">
        <v>215600</v>
      </c>
      <c r="H11" s="30">
        <v>96000</v>
      </c>
      <c r="I11" s="76">
        <v>63.147689424513153</v>
      </c>
      <c r="J11" s="76">
        <v>26.023546438809877</v>
      </c>
      <c r="K11" s="76">
        <v>1.3916334994015976E-2</v>
      </c>
      <c r="L11" s="76">
        <v>0</v>
      </c>
      <c r="M11" s="76">
        <v>6.146381289023723</v>
      </c>
      <c r="N11" s="76">
        <v>11.128429216881441</v>
      </c>
      <c r="O11" s="76">
        <v>8.7348195979106951</v>
      </c>
      <c r="P11" s="76">
        <v>2.2405299340365721</v>
      </c>
      <c r="Q11" s="76">
        <v>0.48243294645922047</v>
      </c>
      <c r="R11" s="76">
        <v>14.862645773609064</v>
      </c>
      <c r="S11" s="76">
        <v>2.9363466837373706</v>
      </c>
      <c r="T11" s="76">
        <v>2.0178685741323168</v>
      </c>
      <c r="U11" s="76">
        <v>4.5327609203067682</v>
      </c>
      <c r="V11" s="76">
        <v>0.91847810960505449</v>
      </c>
      <c r="W11" s="76">
        <v>3.9800718082885687</v>
      </c>
      <c r="X11" s="76">
        <v>0.36646348817575403</v>
      </c>
      <c r="Y11" s="76">
        <v>0.72364941968883068</v>
      </c>
      <c r="Z11" s="76">
        <v>2.6209097572063422</v>
      </c>
      <c r="AA11" s="76">
        <v>4.2352046165121955</v>
      </c>
      <c r="AB11" s="76">
        <v>6.4479018805607353</v>
      </c>
      <c r="AC11" s="76">
        <v>1.8415949975414474</v>
      </c>
      <c r="AD11" s="76">
        <v>0.53345950810394571</v>
      </c>
      <c r="AE11" s="76">
        <v>9.7043242691604732</v>
      </c>
      <c r="AF11" s="76">
        <v>1.0112536762318276</v>
      </c>
      <c r="AG11" s="76"/>
      <c r="AH11" s="76"/>
    </row>
    <row r="12" spans="1:34" ht="15.75" customHeight="1" x14ac:dyDescent="0.2">
      <c r="A12" s="18" t="s">
        <v>156</v>
      </c>
      <c r="B12" s="30" t="s">
        <v>4</v>
      </c>
      <c r="C12" s="30" t="s">
        <v>871</v>
      </c>
      <c r="D12" s="18" t="s">
        <v>5</v>
      </c>
      <c r="E12" s="86" t="s">
        <v>6</v>
      </c>
      <c r="F12" s="87" t="s">
        <v>7</v>
      </c>
      <c r="G12" s="76">
        <v>140975</v>
      </c>
      <c r="H12" s="76">
        <v>61825</v>
      </c>
      <c r="I12" s="76">
        <v>15.646864153827874</v>
      </c>
      <c r="J12" s="76">
        <v>6.5682245841543248</v>
      </c>
      <c r="K12" s="76">
        <v>2.2168977265270432E-3</v>
      </c>
      <c r="L12" s="76">
        <v>0</v>
      </c>
      <c r="M12" s="76">
        <v>1.5930627062823335</v>
      </c>
      <c r="N12" s="76">
        <v>2.7294444809000957</v>
      </c>
      <c r="O12" s="76">
        <v>2.2435004992453678</v>
      </c>
      <c r="P12" s="76">
        <v>0.61009025434024233</v>
      </c>
      <c r="Q12" s="76">
        <v>9.3996463604746644E-2</v>
      </c>
      <c r="R12" s="76">
        <v>3.2446515125449809</v>
      </c>
      <c r="S12" s="76">
        <v>0.60255280207005046</v>
      </c>
      <c r="T12" s="76">
        <v>0.39106075895937048</v>
      </c>
      <c r="U12" s="76">
        <v>0.89161517808041924</v>
      </c>
      <c r="V12" s="76">
        <v>0.21149204311067996</v>
      </c>
      <c r="W12" s="76">
        <v>0.58614775889375037</v>
      </c>
      <c r="X12" s="76">
        <v>5.9412859070924771E-2</v>
      </c>
      <c r="Y12" s="76">
        <v>0.14498511131486866</v>
      </c>
      <c r="Z12" s="76">
        <v>0.71783148384945661</v>
      </c>
      <c r="AA12" s="76">
        <v>1.1337214973459302</v>
      </c>
      <c r="AB12" s="76">
        <v>1.8218465516599243</v>
      </c>
      <c r="AC12" s="76">
        <v>0.38574020441570556</v>
      </c>
      <c r="AD12" s="76">
        <v>0.10685447041860351</v>
      </c>
      <c r="AE12" s="76">
        <v>2.5192825764253324</v>
      </c>
      <c r="AF12" s="76">
        <v>0.296177536264013</v>
      </c>
      <c r="AG12" s="76"/>
      <c r="AH12" s="76"/>
    </row>
    <row r="13" spans="1:34" ht="15.75" customHeight="1" x14ac:dyDescent="0.2">
      <c r="A13" s="18" t="s">
        <v>156</v>
      </c>
      <c r="B13" s="30" t="s">
        <v>4</v>
      </c>
      <c r="C13" s="30" t="s">
        <v>871</v>
      </c>
      <c r="D13" s="18" t="s">
        <v>5</v>
      </c>
      <c r="E13" s="31" t="s">
        <v>8</v>
      </c>
      <c r="F13" s="54" t="s">
        <v>9</v>
      </c>
      <c r="G13" s="76">
        <v>140975</v>
      </c>
      <c r="H13" s="76">
        <v>61825</v>
      </c>
      <c r="I13" s="76">
        <v>15.646864153827874</v>
      </c>
      <c r="J13" s="76">
        <v>6.5682245841543248</v>
      </c>
      <c r="K13" s="76">
        <v>2.2168977265270432E-3</v>
      </c>
      <c r="L13" s="76">
        <v>0</v>
      </c>
      <c r="M13" s="76">
        <v>1.5930627062823335</v>
      </c>
      <c r="N13" s="76">
        <v>2.7294444809000957</v>
      </c>
      <c r="O13" s="76">
        <v>2.2435004992453678</v>
      </c>
      <c r="P13" s="76">
        <v>0.61009025434024233</v>
      </c>
      <c r="Q13" s="76">
        <v>9.3996463604746644E-2</v>
      </c>
      <c r="R13" s="76">
        <v>3.2446515125449809</v>
      </c>
      <c r="S13" s="76">
        <v>0.60255280207005046</v>
      </c>
      <c r="T13" s="76">
        <v>0.39106075895937048</v>
      </c>
      <c r="U13" s="76">
        <v>0.89161517808041924</v>
      </c>
      <c r="V13" s="76">
        <v>0.21149204311067996</v>
      </c>
      <c r="W13" s="76">
        <v>0.58614775889375037</v>
      </c>
      <c r="X13" s="76">
        <v>5.9412859070924771E-2</v>
      </c>
      <c r="Y13" s="76">
        <v>0.14498511131486866</v>
      </c>
      <c r="Z13" s="76">
        <v>0.71783148384945661</v>
      </c>
      <c r="AA13" s="76">
        <v>1.1337214973459302</v>
      </c>
      <c r="AB13" s="76">
        <v>1.8218465516599243</v>
      </c>
      <c r="AC13" s="76">
        <v>0.38574020441570556</v>
      </c>
      <c r="AD13" s="76">
        <v>0.10685447041860351</v>
      </c>
      <c r="AE13" s="76">
        <v>2.5192825764253324</v>
      </c>
      <c r="AF13" s="76">
        <v>0.296177536264013</v>
      </c>
      <c r="AG13" s="76"/>
      <c r="AH13" s="76"/>
    </row>
    <row r="14" spans="1:34" ht="15.75" customHeight="1" x14ac:dyDescent="0.2">
      <c r="A14" s="18" t="s">
        <v>156</v>
      </c>
      <c r="B14" s="30" t="s">
        <v>4</v>
      </c>
      <c r="C14" s="30" t="s">
        <v>871</v>
      </c>
      <c r="D14" s="18" t="s">
        <v>5</v>
      </c>
      <c r="E14" s="31" t="s">
        <v>10</v>
      </c>
      <c r="F14" s="54" t="s">
        <v>11</v>
      </c>
      <c r="G14" s="76">
        <v>140975</v>
      </c>
      <c r="H14" s="76">
        <v>61825</v>
      </c>
      <c r="I14" s="76">
        <v>15.646864153827874</v>
      </c>
      <c r="J14" s="76">
        <v>6.5682245841543248</v>
      </c>
      <c r="K14" s="76">
        <v>2.2168977265270432E-3</v>
      </c>
      <c r="L14" s="76">
        <v>0</v>
      </c>
      <c r="M14" s="76">
        <v>1.5930627062823335</v>
      </c>
      <c r="N14" s="76">
        <v>2.7294444809000957</v>
      </c>
      <c r="O14" s="76">
        <v>2.2435004992453678</v>
      </c>
      <c r="P14" s="76">
        <v>0.61009025434024233</v>
      </c>
      <c r="Q14" s="76">
        <v>9.3996463604746644E-2</v>
      </c>
      <c r="R14" s="76">
        <v>3.2446515125449809</v>
      </c>
      <c r="S14" s="76">
        <v>0.60255280207005046</v>
      </c>
      <c r="T14" s="76">
        <v>0.39106075895937048</v>
      </c>
      <c r="U14" s="76">
        <v>0.89161517808041924</v>
      </c>
      <c r="V14" s="76">
        <v>0.21149204311067996</v>
      </c>
      <c r="W14" s="76">
        <v>0.58614775889375037</v>
      </c>
      <c r="X14" s="76">
        <v>5.9412859070924771E-2</v>
      </c>
      <c r="Y14" s="76">
        <v>0.14498511131486866</v>
      </c>
      <c r="Z14" s="76">
        <v>0.71783148384945661</v>
      </c>
      <c r="AA14" s="76">
        <v>1.1337214973459302</v>
      </c>
      <c r="AB14" s="76">
        <v>1.8218465516599243</v>
      </c>
      <c r="AC14" s="76">
        <v>0.38574020441570556</v>
      </c>
      <c r="AD14" s="76">
        <v>0.10685447041860351</v>
      </c>
      <c r="AE14" s="76">
        <v>2.5192825764253324</v>
      </c>
      <c r="AF14" s="76">
        <v>0.296177536264013</v>
      </c>
      <c r="AG14" s="76"/>
      <c r="AH14" s="76"/>
    </row>
    <row r="15" spans="1:34" ht="15.75" customHeight="1" x14ac:dyDescent="0.2">
      <c r="A15" s="18" t="s">
        <v>156</v>
      </c>
      <c r="B15" s="30" t="s">
        <v>4</v>
      </c>
      <c r="C15" s="30" t="s">
        <v>871</v>
      </c>
      <c r="D15" s="18" t="s">
        <v>5</v>
      </c>
      <c r="E15" s="31" t="s">
        <v>12</v>
      </c>
      <c r="F15" s="54" t="s">
        <v>13</v>
      </c>
      <c r="G15" s="76">
        <v>140975</v>
      </c>
      <c r="H15" s="76">
        <v>61825</v>
      </c>
      <c r="I15" s="76">
        <v>15.646864153827874</v>
      </c>
      <c r="J15" s="76">
        <v>6.5682245841543248</v>
      </c>
      <c r="K15" s="76">
        <v>2.2168977265270432E-3</v>
      </c>
      <c r="L15" s="76">
        <v>0</v>
      </c>
      <c r="M15" s="76">
        <v>1.5930627062823335</v>
      </c>
      <c r="N15" s="76">
        <v>2.7294444809000957</v>
      </c>
      <c r="O15" s="76">
        <v>2.2435004992453678</v>
      </c>
      <c r="P15" s="76">
        <v>0.61009025434024233</v>
      </c>
      <c r="Q15" s="76">
        <v>9.3996463604746644E-2</v>
      </c>
      <c r="R15" s="76">
        <v>3.2446515125449809</v>
      </c>
      <c r="S15" s="76">
        <v>0.60255280207005046</v>
      </c>
      <c r="T15" s="76">
        <v>0.39106075895937048</v>
      </c>
      <c r="U15" s="76">
        <v>0.89161517808041924</v>
      </c>
      <c r="V15" s="76">
        <v>0.21149204311067996</v>
      </c>
      <c r="W15" s="76">
        <v>0.58614775889375037</v>
      </c>
      <c r="X15" s="76">
        <v>5.9412859070924771E-2</v>
      </c>
      <c r="Y15" s="76">
        <v>0.14498511131486866</v>
      </c>
      <c r="Z15" s="76">
        <v>0.71783148384945661</v>
      </c>
      <c r="AA15" s="76">
        <v>1.1337214973459302</v>
      </c>
      <c r="AB15" s="76">
        <v>1.8218465516599243</v>
      </c>
      <c r="AC15" s="76">
        <v>0.38574020441570556</v>
      </c>
      <c r="AD15" s="76">
        <v>0.10685447041860351</v>
      </c>
      <c r="AE15" s="76">
        <v>2.5192825764253324</v>
      </c>
      <c r="AF15" s="76">
        <v>0.296177536264013</v>
      </c>
      <c r="AG15" s="76"/>
      <c r="AH15" s="76"/>
    </row>
    <row r="16" spans="1:34" ht="15.75" customHeight="1" x14ac:dyDescent="0.2">
      <c r="A16" s="18" t="s">
        <v>156</v>
      </c>
      <c r="B16" s="30" t="s">
        <v>4</v>
      </c>
      <c r="C16" s="30" t="s">
        <v>872</v>
      </c>
      <c r="D16" s="18" t="s">
        <v>165</v>
      </c>
      <c r="E16" s="31" t="s">
        <v>166</v>
      </c>
      <c r="F16" s="30" t="s">
        <v>165</v>
      </c>
      <c r="G16" s="30">
        <v>287800</v>
      </c>
      <c r="H16" s="30">
        <v>119000</v>
      </c>
      <c r="I16" s="76">
        <v>54.837118158823692</v>
      </c>
      <c r="J16" s="76">
        <v>19.710509492175557</v>
      </c>
      <c r="K16" s="76">
        <v>0</v>
      </c>
      <c r="L16" s="76">
        <v>3.474442004614059E-3</v>
      </c>
      <c r="M16" s="76">
        <v>4.2770381076799069</v>
      </c>
      <c r="N16" s="76">
        <v>7.7167356922478252</v>
      </c>
      <c r="O16" s="76">
        <v>7.7132612502432103</v>
      </c>
      <c r="P16" s="76">
        <v>2.1333073908330324</v>
      </c>
      <c r="Q16" s="76">
        <v>0.50031964866442447</v>
      </c>
      <c r="R16" s="76">
        <v>16.677321622147485</v>
      </c>
      <c r="S16" s="76">
        <v>2.9463268199127217</v>
      </c>
      <c r="T16" s="76">
        <v>2.129832948828418</v>
      </c>
      <c r="U16" s="76">
        <v>5.1502218040059144</v>
      </c>
      <c r="V16" s="76">
        <v>0.81649387108430382</v>
      </c>
      <c r="W16" s="76">
        <v>4.0963671234399754</v>
      </c>
      <c r="X16" s="76">
        <v>0.17719654223531703</v>
      </c>
      <c r="Y16" s="76">
        <v>0.74353058898740865</v>
      </c>
      <c r="Z16" s="76">
        <v>4.4125413458598546</v>
      </c>
      <c r="AA16" s="76">
        <v>4.3013592017122058</v>
      </c>
      <c r="AB16" s="76">
        <v>5.680712677543986</v>
      </c>
      <c r="AC16" s="76">
        <v>1.2924924257164299</v>
      </c>
      <c r="AD16" s="76">
        <v>0.28837868638296688</v>
      </c>
      <c r="AE16" s="76">
        <v>7.2476860216249275</v>
      </c>
      <c r="AF16" s="76">
        <v>1.3063901937348861</v>
      </c>
      <c r="AG16" s="76"/>
      <c r="AH16" s="76"/>
    </row>
    <row r="17" spans="1:34" ht="15.75" customHeight="1" x14ac:dyDescent="0.2">
      <c r="A17" s="18" t="s">
        <v>156</v>
      </c>
      <c r="B17" s="30" t="s">
        <v>4</v>
      </c>
      <c r="C17" s="30"/>
      <c r="D17" s="18" t="s">
        <v>167</v>
      </c>
      <c r="E17" s="31"/>
      <c r="F17" s="30"/>
      <c r="G17" s="77" t="s">
        <v>1231</v>
      </c>
      <c r="H17" s="77" t="s">
        <v>1231</v>
      </c>
      <c r="I17" s="77" t="s">
        <v>1231</v>
      </c>
      <c r="J17" s="77" t="s">
        <v>1231</v>
      </c>
      <c r="K17" s="77" t="s">
        <v>1231</v>
      </c>
      <c r="L17" s="77" t="s">
        <v>1231</v>
      </c>
      <c r="M17" s="77" t="s">
        <v>1231</v>
      </c>
      <c r="N17" s="77" t="s">
        <v>1231</v>
      </c>
      <c r="O17" s="77" t="s">
        <v>1231</v>
      </c>
      <c r="P17" s="77" t="s">
        <v>1231</v>
      </c>
      <c r="Q17" s="77" t="s">
        <v>1231</v>
      </c>
      <c r="R17" s="77" t="s">
        <v>1231</v>
      </c>
      <c r="S17" s="77" t="s">
        <v>1231</v>
      </c>
      <c r="T17" s="77" t="s">
        <v>1231</v>
      </c>
      <c r="U17" s="77" t="s">
        <v>1231</v>
      </c>
      <c r="V17" s="77" t="s">
        <v>1231</v>
      </c>
      <c r="W17" s="77" t="s">
        <v>1231</v>
      </c>
      <c r="X17" s="77" t="s">
        <v>1231</v>
      </c>
      <c r="Y17" s="77" t="s">
        <v>1231</v>
      </c>
      <c r="Z17" s="77" t="s">
        <v>1231</v>
      </c>
      <c r="AA17" s="77" t="s">
        <v>1231</v>
      </c>
      <c r="AB17" s="77" t="s">
        <v>1231</v>
      </c>
      <c r="AC17" s="77" t="s">
        <v>1231</v>
      </c>
      <c r="AD17" s="77" t="s">
        <v>1231</v>
      </c>
      <c r="AE17" s="77" t="s">
        <v>1231</v>
      </c>
      <c r="AF17" s="77" t="s">
        <v>1231</v>
      </c>
      <c r="AG17" s="76"/>
      <c r="AH17" s="76"/>
    </row>
    <row r="18" spans="1:34" ht="26.25" customHeight="1" x14ac:dyDescent="0.25">
      <c r="A18" s="26" t="s">
        <v>168</v>
      </c>
      <c r="B18" s="27" t="s">
        <v>169</v>
      </c>
      <c r="C18" s="30"/>
      <c r="D18" s="18"/>
      <c r="E18" s="31"/>
      <c r="F18" s="30"/>
      <c r="G18" s="27">
        <v>682300</v>
      </c>
      <c r="H18" s="27">
        <v>267900</v>
      </c>
      <c r="I18" s="75">
        <v>71.502584598518851</v>
      </c>
      <c r="J18" s="75">
        <v>26.144969083013464</v>
      </c>
      <c r="K18" s="75">
        <v>1.3190465931224912E-2</v>
      </c>
      <c r="L18" s="75">
        <v>1.6121680582608225E-2</v>
      </c>
      <c r="M18" s="75">
        <v>6.4501378403689813</v>
      </c>
      <c r="N18" s="75">
        <v>11.184049502353032</v>
      </c>
      <c r="O18" s="75">
        <v>8.4814695937776179</v>
      </c>
      <c r="P18" s="75">
        <v>2.2599664962165349</v>
      </c>
      <c r="Q18" s="75">
        <v>0.76065020203396982</v>
      </c>
      <c r="R18" s="75">
        <v>22.60992421344519</v>
      </c>
      <c r="S18" s="75">
        <v>4.0245577163492898</v>
      </c>
      <c r="T18" s="75">
        <v>2.7289608404378649</v>
      </c>
      <c r="U18" s="75">
        <v>6.9503286661863894</v>
      </c>
      <c r="V18" s="75">
        <v>1.2955968759114245</v>
      </c>
      <c r="W18" s="75">
        <v>6.92646022121877</v>
      </c>
      <c r="X18" s="75">
        <v>0.54227471050591303</v>
      </c>
      <c r="Y18" s="75">
        <v>1.0640309184521428</v>
      </c>
      <c r="Z18" s="75">
        <v>4.565366819529511</v>
      </c>
      <c r="AA18" s="75">
        <v>5.4872338273895629</v>
      </c>
      <c r="AB18" s="75">
        <v>6.9367194724986119</v>
      </c>
      <c r="AC18" s="75">
        <v>2.5809345005430075</v>
      </c>
      <c r="AD18" s="75">
        <v>0.62874554272172078</v>
      </c>
      <c r="AE18" s="75">
        <v>8.0227345008361297</v>
      </c>
      <c r="AF18" s="75">
        <v>1.557940587210231</v>
      </c>
      <c r="AG18" s="76"/>
      <c r="AH18" s="76"/>
    </row>
    <row r="19" spans="1:34" ht="15.75" customHeight="1" x14ac:dyDescent="0.2">
      <c r="A19" s="18" t="s">
        <v>168</v>
      </c>
      <c r="B19" s="30" t="s">
        <v>169</v>
      </c>
      <c r="C19" s="30" t="s">
        <v>873</v>
      </c>
      <c r="D19" s="18" t="s">
        <v>170</v>
      </c>
      <c r="E19" s="31" t="s">
        <v>171</v>
      </c>
      <c r="F19" s="33" t="s">
        <v>170</v>
      </c>
      <c r="G19" s="30">
        <v>174700</v>
      </c>
      <c r="H19" s="30">
        <v>71200</v>
      </c>
      <c r="I19" s="76">
        <v>81.809178702479286</v>
      </c>
      <c r="J19" s="76">
        <v>29.647312049551484</v>
      </c>
      <c r="K19" s="76">
        <v>1.1449048870265103E-2</v>
      </c>
      <c r="L19" s="76">
        <v>2.8622622175662759E-2</v>
      </c>
      <c r="M19" s="76">
        <v>7.3102177036642679</v>
      </c>
      <c r="N19" s="76">
        <v>12.891629027918507</v>
      </c>
      <c r="O19" s="76">
        <v>9.4053936469227821</v>
      </c>
      <c r="P19" s="76">
        <v>2.5703114713745152</v>
      </c>
      <c r="Q19" s="76">
        <v>0.76708627430776188</v>
      </c>
      <c r="R19" s="76">
        <v>26.61331409893123</v>
      </c>
      <c r="S19" s="76">
        <v>4.9746117341301872</v>
      </c>
      <c r="T19" s="76">
        <v>3.1713865370634338</v>
      </c>
      <c r="U19" s="76">
        <v>7.782101167315175</v>
      </c>
      <c r="V19" s="76">
        <v>1.8032251970667537</v>
      </c>
      <c r="W19" s="76">
        <v>7.688036316383017</v>
      </c>
      <c r="X19" s="76">
        <v>0.59535054125378528</v>
      </c>
      <c r="Y19" s="76">
        <v>2.0264816500369234</v>
      </c>
      <c r="Z19" s="76">
        <v>5.7016263373920211</v>
      </c>
      <c r="AA19" s="76">
        <v>5.6272075197352978</v>
      </c>
      <c r="AB19" s="76">
        <v>7.8654965738721252</v>
      </c>
      <c r="AC19" s="76">
        <v>2.7935679243446851</v>
      </c>
      <c r="AD19" s="76">
        <v>0.61824863899431548</v>
      </c>
      <c r="AE19" s="76">
        <v>9.0561976563796964</v>
      </c>
      <c r="AF19" s="76">
        <v>1.877644014723477</v>
      </c>
      <c r="AG19" s="76"/>
      <c r="AH19" s="76"/>
    </row>
    <row r="20" spans="1:34" ht="15.75" customHeight="1" x14ac:dyDescent="0.2">
      <c r="A20" s="18" t="s">
        <v>168</v>
      </c>
      <c r="B20" s="30" t="s">
        <v>169</v>
      </c>
      <c r="C20" s="30" t="s">
        <v>874</v>
      </c>
      <c r="D20" s="18" t="s">
        <v>172</v>
      </c>
      <c r="E20" s="31" t="s">
        <v>173</v>
      </c>
      <c r="F20" s="33" t="s">
        <v>172</v>
      </c>
      <c r="G20" s="30">
        <v>294100</v>
      </c>
      <c r="H20" s="30">
        <v>119300</v>
      </c>
      <c r="I20" s="76">
        <v>50.643327348892882</v>
      </c>
      <c r="J20" s="76">
        <v>17.790109352048308</v>
      </c>
      <c r="K20" s="76">
        <v>6.8005005168380395E-3</v>
      </c>
      <c r="L20" s="76">
        <v>1.70012512920951E-2</v>
      </c>
      <c r="M20" s="76">
        <v>4.2707143245742882</v>
      </c>
      <c r="N20" s="76">
        <v>6.8379032696806483</v>
      </c>
      <c r="O20" s="76">
        <v>6.6576900059844402</v>
      </c>
      <c r="P20" s="76">
        <v>1.380501604918122</v>
      </c>
      <c r="Q20" s="76">
        <v>0.46243403514498665</v>
      </c>
      <c r="R20" s="76">
        <v>17.494287579565853</v>
      </c>
      <c r="S20" s="76">
        <v>3.0976279854197273</v>
      </c>
      <c r="T20" s="76">
        <v>2.0299494042761546</v>
      </c>
      <c r="U20" s="76">
        <v>5.0048203881460367</v>
      </c>
      <c r="V20" s="76">
        <v>1.0676785811435721</v>
      </c>
      <c r="W20" s="76">
        <v>5.4676024155377831</v>
      </c>
      <c r="X20" s="76">
        <v>0.2244165170556553</v>
      </c>
      <c r="Y20" s="76">
        <v>0.6018442957401664</v>
      </c>
      <c r="Z20" s="76">
        <v>3.4138512594526955</v>
      </c>
      <c r="AA20" s="76">
        <v>4.688945106359828</v>
      </c>
      <c r="AB20" s="76">
        <v>5.3587944072683751</v>
      </c>
      <c r="AC20" s="76">
        <v>1.1186823350198576</v>
      </c>
      <c r="AD20" s="76">
        <v>0.31282302377454979</v>
      </c>
      <c r="AE20" s="76">
        <v>5.746422936728143</v>
      </c>
      <c r="AF20" s="76">
        <v>0.97927207442467756</v>
      </c>
      <c r="AG20" s="76"/>
      <c r="AH20" s="76"/>
    </row>
    <row r="21" spans="1:34" ht="15.75" customHeight="1" x14ac:dyDescent="0.2">
      <c r="A21" s="18" t="s">
        <v>168</v>
      </c>
      <c r="B21" s="30" t="s">
        <v>169</v>
      </c>
      <c r="C21" s="30" t="s">
        <v>875</v>
      </c>
      <c r="D21" s="18" t="s">
        <v>174</v>
      </c>
      <c r="E21" s="31" t="s">
        <v>175</v>
      </c>
      <c r="F21" s="30" t="s">
        <v>174</v>
      </c>
      <c r="G21" s="30">
        <v>213500</v>
      </c>
      <c r="H21" s="30">
        <v>77400</v>
      </c>
      <c r="I21" s="76">
        <v>86.70993968004197</v>
      </c>
      <c r="J21" s="76">
        <v>32.820051702821182</v>
      </c>
      <c r="K21" s="76">
        <v>2.3416132778839308E-2</v>
      </c>
      <c r="L21" s="76">
        <v>0</v>
      </c>
      <c r="M21" s="76">
        <v>8.4579071597167577</v>
      </c>
      <c r="N21" s="76">
        <v>14.859877861451427</v>
      </c>
      <c r="O21" s="76">
        <v>9.4788505488741528</v>
      </c>
      <c r="P21" s="76">
        <v>2.4259113558877528</v>
      </c>
      <c r="Q21" s="76">
        <v>1.0911917874939119</v>
      </c>
      <c r="R21" s="76">
        <v>25.476752463377167</v>
      </c>
      <c r="S21" s="76">
        <v>4.4584316810910041</v>
      </c>
      <c r="T21" s="76">
        <v>3.3157244014836462</v>
      </c>
      <c r="U21" s="76">
        <v>9.1440970204192347</v>
      </c>
      <c r="V21" s="76">
        <v>1.1427072796073583</v>
      </c>
      <c r="W21" s="76">
        <v>8.1581806601476146</v>
      </c>
      <c r="X21" s="76">
        <v>0.90854595181896525</v>
      </c>
      <c r="Y21" s="76">
        <v>0.88512981904012589</v>
      </c>
      <c r="Z21" s="76">
        <v>4.9642201491139337</v>
      </c>
      <c r="AA21" s="76">
        <v>6.1022442021655232</v>
      </c>
      <c r="AB21" s="76">
        <v>8.0738825821437938</v>
      </c>
      <c r="AC21" s="76">
        <v>3.9947922520699861</v>
      </c>
      <c r="AD21" s="76">
        <v>1.0303098422689296</v>
      </c>
      <c r="AE21" s="76">
        <v>9.9097073920047958</v>
      </c>
      <c r="AF21" s="76">
        <v>1.8873403019744484</v>
      </c>
      <c r="AG21" s="76"/>
      <c r="AH21" s="76"/>
    </row>
    <row r="22" spans="1:34" ht="15.75" customHeight="1" x14ac:dyDescent="0.2">
      <c r="A22" s="18" t="s">
        <v>168</v>
      </c>
      <c r="B22" s="30" t="s">
        <v>169</v>
      </c>
      <c r="C22" s="30"/>
      <c r="D22" s="18" t="s">
        <v>176</v>
      </c>
      <c r="E22" s="31"/>
      <c r="F22" s="30"/>
      <c r="G22" s="77" t="s">
        <v>1231</v>
      </c>
      <c r="H22" s="77" t="s">
        <v>1231</v>
      </c>
      <c r="I22" s="77" t="s">
        <v>1231</v>
      </c>
      <c r="J22" s="77" t="s">
        <v>1231</v>
      </c>
      <c r="K22" s="77" t="s">
        <v>1231</v>
      </c>
      <c r="L22" s="77" t="s">
        <v>1231</v>
      </c>
      <c r="M22" s="77" t="s">
        <v>1231</v>
      </c>
      <c r="N22" s="77" t="s">
        <v>1231</v>
      </c>
      <c r="O22" s="77" t="s">
        <v>1231</v>
      </c>
      <c r="P22" s="77" t="s">
        <v>1231</v>
      </c>
      <c r="Q22" s="77" t="s">
        <v>1231</v>
      </c>
      <c r="R22" s="77" t="s">
        <v>1231</v>
      </c>
      <c r="S22" s="77" t="s">
        <v>1231</v>
      </c>
      <c r="T22" s="77" t="s">
        <v>1231</v>
      </c>
      <c r="U22" s="77" t="s">
        <v>1231</v>
      </c>
      <c r="V22" s="77" t="s">
        <v>1231</v>
      </c>
      <c r="W22" s="77" t="s">
        <v>1231</v>
      </c>
      <c r="X22" s="77" t="s">
        <v>1231</v>
      </c>
      <c r="Y22" s="77" t="s">
        <v>1231</v>
      </c>
      <c r="Z22" s="77" t="s">
        <v>1231</v>
      </c>
      <c r="AA22" s="77" t="s">
        <v>1231</v>
      </c>
      <c r="AB22" s="77" t="s">
        <v>1231</v>
      </c>
      <c r="AC22" s="77" t="s">
        <v>1231</v>
      </c>
      <c r="AD22" s="77" t="s">
        <v>1231</v>
      </c>
      <c r="AE22" s="77" t="s">
        <v>1231</v>
      </c>
      <c r="AF22" s="77" t="s">
        <v>1231</v>
      </c>
      <c r="AG22" s="76"/>
      <c r="AH22" s="76"/>
    </row>
    <row r="23" spans="1:34" ht="27" customHeight="1" x14ac:dyDescent="0.25">
      <c r="A23" s="26" t="s">
        <v>177</v>
      </c>
      <c r="B23" s="27" t="s">
        <v>178</v>
      </c>
      <c r="C23" s="30"/>
      <c r="D23" s="26"/>
      <c r="E23" s="28"/>
      <c r="F23" s="27"/>
      <c r="G23" s="27">
        <v>859800</v>
      </c>
      <c r="H23" s="27">
        <v>345600</v>
      </c>
      <c r="I23" s="75">
        <v>73.217961690101532</v>
      </c>
      <c r="J23" s="75">
        <v>27.500785038903039</v>
      </c>
      <c r="K23" s="75">
        <v>9.3041647767581961E-3</v>
      </c>
      <c r="L23" s="75">
        <v>2.5586453136085041E-2</v>
      </c>
      <c r="M23" s="75">
        <v>5.7453217496481868</v>
      </c>
      <c r="N23" s="75">
        <v>13.240989497924007</v>
      </c>
      <c r="O23" s="75">
        <v>8.4795831734180016</v>
      </c>
      <c r="P23" s="75">
        <v>2.7121640324250142</v>
      </c>
      <c r="Q23" s="75">
        <v>0.74549620273775052</v>
      </c>
      <c r="R23" s="75">
        <v>21.54263051998651</v>
      </c>
      <c r="S23" s="75">
        <v>3.6937534163730041</v>
      </c>
      <c r="T23" s="75">
        <v>2.1841526813439862</v>
      </c>
      <c r="U23" s="75">
        <v>5.433713326775071</v>
      </c>
      <c r="V23" s="75">
        <v>1.5096007350290173</v>
      </c>
      <c r="W23" s="75">
        <v>4.5602037612086113</v>
      </c>
      <c r="X23" s="75">
        <v>0.62686810183408348</v>
      </c>
      <c r="Y23" s="75">
        <v>3.4390519056092486</v>
      </c>
      <c r="Z23" s="75">
        <v>3.3983461847109311</v>
      </c>
      <c r="AA23" s="75">
        <v>5.8244071502506305</v>
      </c>
      <c r="AB23" s="75">
        <v>7.772466650384378</v>
      </c>
      <c r="AC23" s="75">
        <v>2.3306932765779282</v>
      </c>
      <c r="AD23" s="75">
        <v>0.74549620273775052</v>
      </c>
      <c r="AE23" s="75">
        <v>7.9434306781573092</v>
      </c>
      <c r="AF23" s="75">
        <v>1.924799088191852</v>
      </c>
      <c r="AG23" s="76"/>
      <c r="AH23" s="76"/>
    </row>
    <row r="24" spans="1:34" ht="15.75" customHeight="1" x14ac:dyDescent="0.2">
      <c r="A24" s="18" t="s">
        <v>177</v>
      </c>
      <c r="B24" s="30" t="s">
        <v>178</v>
      </c>
      <c r="C24" s="30" t="s">
        <v>876</v>
      </c>
      <c r="D24" s="18" t="s">
        <v>179</v>
      </c>
      <c r="E24" s="31" t="s">
        <v>180</v>
      </c>
      <c r="F24" s="30" t="s">
        <v>179</v>
      </c>
      <c r="G24" s="30">
        <v>125100</v>
      </c>
      <c r="H24" s="30">
        <v>44100</v>
      </c>
      <c r="I24" s="76">
        <v>98.64628227373403</v>
      </c>
      <c r="J24" s="76">
        <v>30.768492679689437</v>
      </c>
      <c r="K24" s="76">
        <v>0</v>
      </c>
      <c r="L24" s="76">
        <v>0</v>
      </c>
      <c r="M24" s="76">
        <v>6.5886793056299622</v>
      </c>
      <c r="N24" s="76">
        <v>16.199835283017357</v>
      </c>
      <c r="O24" s="76">
        <v>7.9799780910421152</v>
      </c>
      <c r="P24" s="76">
        <v>3.0064847316952257</v>
      </c>
      <c r="Q24" s="76">
        <v>1.2313793847900658</v>
      </c>
      <c r="R24" s="76">
        <v>36.749478262955471</v>
      </c>
      <c r="S24" s="76">
        <v>3.7980857647745538</v>
      </c>
      <c r="T24" s="76">
        <v>2.6226781702022182</v>
      </c>
      <c r="U24" s="76">
        <v>7.4452389059130635</v>
      </c>
      <c r="V24" s="76">
        <v>1.1754075945723357</v>
      </c>
      <c r="W24" s="76">
        <v>4.4537553073251086</v>
      </c>
      <c r="X24" s="76">
        <v>1.5832020661586559</v>
      </c>
      <c r="Y24" s="76">
        <v>14.90448813797846</v>
      </c>
      <c r="Z24" s="76">
        <v>5.3493039508087925</v>
      </c>
      <c r="AA24" s="76">
        <v>6.660643035909902</v>
      </c>
      <c r="AB24" s="76">
        <v>9.4192526966408945</v>
      </c>
      <c r="AC24" s="76">
        <v>3.2303718925661467</v>
      </c>
      <c r="AD24" s="76">
        <v>0.9675123737636232</v>
      </c>
      <c r="AE24" s="76">
        <v>11.170370133452739</v>
      </c>
      <c r="AF24" s="76">
        <v>2.1029401181804368</v>
      </c>
      <c r="AG24" s="76"/>
      <c r="AH24" s="76"/>
    </row>
    <row r="25" spans="1:34" ht="15.75" customHeight="1" x14ac:dyDescent="0.2">
      <c r="A25" s="18" t="s">
        <v>177</v>
      </c>
      <c r="B25" s="30" t="s">
        <v>178</v>
      </c>
      <c r="C25" s="30" t="s">
        <v>877</v>
      </c>
      <c r="D25" s="18" t="s">
        <v>181</v>
      </c>
      <c r="E25" s="31" t="s">
        <v>182</v>
      </c>
      <c r="F25" s="30" t="s">
        <v>181</v>
      </c>
      <c r="G25" s="30">
        <v>90200</v>
      </c>
      <c r="H25" s="30">
        <v>37800</v>
      </c>
      <c r="I25" s="76">
        <v>47.08778778334738</v>
      </c>
      <c r="J25" s="76">
        <v>17.677327773588253</v>
      </c>
      <c r="K25" s="76">
        <v>0</v>
      </c>
      <c r="L25" s="76">
        <v>0</v>
      </c>
      <c r="M25" s="76">
        <v>3.7705717961229652</v>
      </c>
      <c r="N25" s="76">
        <v>7.5965931774830322</v>
      </c>
      <c r="O25" s="76">
        <v>6.3101627999822556</v>
      </c>
      <c r="P25" s="76">
        <v>1.6856673912079139</v>
      </c>
      <c r="Q25" s="76">
        <v>0.22179834094840972</v>
      </c>
      <c r="R25" s="76">
        <v>13.862396309275606</v>
      </c>
      <c r="S25" s="76">
        <v>3.3047952801313047</v>
      </c>
      <c r="T25" s="76">
        <v>1.6302178059708115</v>
      </c>
      <c r="U25" s="76">
        <v>3.8901238488409016</v>
      </c>
      <c r="V25" s="76">
        <v>1.6745774741604933</v>
      </c>
      <c r="W25" s="76">
        <v>3.2604356119416229</v>
      </c>
      <c r="X25" s="76">
        <v>0.29942776028035312</v>
      </c>
      <c r="Y25" s="76">
        <v>0.53231601827618336</v>
      </c>
      <c r="Z25" s="76">
        <v>2.4176019163376656</v>
      </c>
      <c r="AA25" s="76">
        <v>4.0478197223084775</v>
      </c>
      <c r="AB25" s="76">
        <v>5.7445770305638115</v>
      </c>
      <c r="AC25" s="76">
        <v>0.72084460808233153</v>
      </c>
      <c r="AD25" s="76">
        <v>0.33269751142261456</v>
      </c>
      <c r="AE25" s="76">
        <v>5.6558576941844469</v>
      </c>
      <c r="AF25" s="76">
        <v>1.1866211240739919</v>
      </c>
      <c r="AG25" s="76"/>
      <c r="AH25" s="76"/>
    </row>
    <row r="26" spans="1:34" ht="15.75" customHeight="1" x14ac:dyDescent="0.2">
      <c r="A26" s="18" t="s">
        <v>177</v>
      </c>
      <c r="B26" s="30" t="s">
        <v>178</v>
      </c>
      <c r="C26" s="30" t="s">
        <v>878</v>
      </c>
      <c r="D26" s="18" t="s">
        <v>183</v>
      </c>
      <c r="E26" s="31" t="s">
        <v>184</v>
      </c>
      <c r="F26" s="30" t="s">
        <v>183</v>
      </c>
      <c r="G26" s="30">
        <v>102100</v>
      </c>
      <c r="H26" s="30">
        <v>44100</v>
      </c>
      <c r="I26" s="76">
        <v>71.933777429467085</v>
      </c>
      <c r="J26" s="76">
        <v>29.927507836990593</v>
      </c>
      <c r="K26" s="76">
        <v>1.9592476489028215E-2</v>
      </c>
      <c r="L26" s="76">
        <v>6.8573667711598743E-2</v>
      </c>
      <c r="M26" s="76">
        <v>6.5438871473354236</v>
      </c>
      <c r="N26" s="76">
        <v>13.734326018808778</v>
      </c>
      <c r="O26" s="76">
        <v>9.5611285266457671</v>
      </c>
      <c r="P26" s="76">
        <v>2.3902821316614418</v>
      </c>
      <c r="Q26" s="76">
        <v>0.43103448275862066</v>
      </c>
      <c r="R26" s="76">
        <v>18.318965517241377</v>
      </c>
      <c r="S26" s="76">
        <v>3.7029780564263324</v>
      </c>
      <c r="T26" s="76">
        <v>1.4890282131661441</v>
      </c>
      <c r="U26" s="76">
        <v>3.4436665986995627</v>
      </c>
      <c r="V26" s="76">
        <v>2.2139498432601878</v>
      </c>
      <c r="W26" s="76">
        <v>3.4090909090909087</v>
      </c>
      <c r="X26" s="76">
        <v>0.32327586206896552</v>
      </c>
      <c r="Y26" s="76">
        <v>1.1755485893416928</v>
      </c>
      <c r="Z26" s="76">
        <v>3.9282915360501569</v>
      </c>
      <c r="AA26" s="76">
        <v>5.7797805642633229</v>
      </c>
      <c r="AB26" s="76">
        <v>8.6696708463949843</v>
      </c>
      <c r="AC26" s="76">
        <v>1.5771943573667713</v>
      </c>
      <c r="AD26" s="76">
        <v>0.71512539184952972</v>
      </c>
      <c r="AE26" s="76">
        <v>8.0329153605015673</v>
      </c>
      <c r="AF26" s="76">
        <v>1.8710815047021945</v>
      </c>
      <c r="AG26" s="76"/>
      <c r="AH26" s="76"/>
    </row>
    <row r="27" spans="1:34" ht="15.75" customHeight="1" x14ac:dyDescent="0.2">
      <c r="A27" s="18" t="s">
        <v>177</v>
      </c>
      <c r="B27" s="30" t="s">
        <v>178</v>
      </c>
      <c r="C27" s="30" t="s">
        <v>879</v>
      </c>
      <c r="D27" s="18" t="s">
        <v>185</v>
      </c>
      <c r="E27" s="31" t="s">
        <v>186</v>
      </c>
      <c r="F27" s="30" t="s">
        <v>185</v>
      </c>
      <c r="G27" s="30">
        <v>179000</v>
      </c>
      <c r="H27" s="30">
        <v>75100</v>
      </c>
      <c r="I27" s="76">
        <v>55.680643629354421</v>
      </c>
      <c r="J27" s="76">
        <v>21.269938821688967</v>
      </c>
      <c r="K27" s="76">
        <v>1.6761181104561835E-2</v>
      </c>
      <c r="L27" s="76">
        <v>1.1174120736374558E-2</v>
      </c>
      <c r="M27" s="76">
        <v>4.3467329664497019</v>
      </c>
      <c r="N27" s="76">
        <v>9.5538732296002458</v>
      </c>
      <c r="O27" s="76">
        <v>7.3413973237980832</v>
      </c>
      <c r="P27" s="76">
        <v>2.1957147246976003</v>
      </c>
      <c r="Q27" s="76">
        <v>0.30170125988211305</v>
      </c>
      <c r="R27" s="76">
        <v>15.839316143810935</v>
      </c>
      <c r="S27" s="76">
        <v>3.3131267983350559</v>
      </c>
      <c r="T27" s="76">
        <v>1.6202475067743107</v>
      </c>
      <c r="U27" s="76">
        <v>3.862340844920356</v>
      </c>
      <c r="V27" s="76">
        <v>1.6928792915607453</v>
      </c>
      <c r="W27" s="76">
        <v>3.7824398692627876</v>
      </c>
      <c r="X27" s="76">
        <v>0.27935301840936388</v>
      </c>
      <c r="Y27" s="76">
        <v>0.91627790038271362</v>
      </c>
      <c r="Z27" s="76">
        <v>2.1007346984384165</v>
      </c>
      <c r="AA27" s="76">
        <v>5.4473838589825965</v>
      </c>
      <c r="AB27" s="76">
        <v>6.1457664050060057</v>
      </c>
      <c r="AC27" s="76">
        <v>2.2515853283794733</v>
      </c>
      <c r="AD27" s="76">
        <v>0.58105427829147693</v>
      </c>
      <c r="AE27" s="76">
        <v>5.7490851188647092</v>
      </c>
      <c r="AF27" s="76">
        <v>1.3464815487331341</v>
      </c>
      <c r="AG27" s="76"/>
      <c r="AH27" s="76"/>
    </row>
    <row r="28" spans="1:34" ht="15.75" customHeight="1" x14ac:dyDescent="0.2">
      <c r="A28" s="18" t="s">
        <v>177</v>
      </c>
      <c r="B28" s="30" t="s">
        <v>178</v>
      </c>
      <c r="C28" s="30" t="s">
        <v>880</v>
      </c>
      <c r="D28" s="18" t="s">
        <v>187</v>
      </c>
      <c r="E28" s="31" t="s">
        <v>188</v>
      </c>
      <c r="F28" s="30" t="s">
        <v>187</v>
      </c>
      <c r="G28" s="30">
        <v>202600</v>
      </c>
      <c r="H28" s="30">
        <v>80000</v>
      </c>
      <c r="I28" s="76">
        <v>102.83971454798497</v>
      </c>
      <c r="J28" s="76">
        <v>40.819045926978767</v>
      </c>
      <c r="K28" s="76">
        <v>1.4805602439963282E-2</v>
      </c>
      <c r="L28" s="76">
        <v>4.9352008133210938E-2</v>
      </c>
      <c r="M28" s="76">
        <v>8.4342581899657496</v>
      </c>
      <c r="N28" s="76">
        <v>20.594592993988925</v>
      </c>
      <c r="O28" s="76">
        <v>11.726037132450919</v>
      </c>
      <c r="P28" s="76">
        <v>3.6964654091774993</v>
      </c>
      <c r="Q28" s="76">
        <v>1.5990050635160344</v>
      </c>
      <c r="R28" s="76">
        <v>27.523614935891739</v>
      </c>
      <c r="S28" s="76">
        <v>4.0369942652966548</v>
      </c>
      <c r="T28" s="76">
        <v>3.0400837010057939</v>
      </c>
      <c r="U28" s="76">
        <v>7.7040446234272997</v>
      </c>
      <c r="V28" s="76">
        <v>0.99691056429086089</v>
      </c>
      <c r="W28" s="76">
        <v>7.1313651752489813</v>
      </c>
      <c r="X28" s="76">
        <v>0.90807694965108121</v>
      </c>
      <c r="Y28" s="76">
        <v>3.0499541026324359</v>
      </c>
      <c r="Z28" s="76">
        <v>4.8809136043745625</v>
      </c>
      <c r="AA28" s="76">
        <v>7.5163108386880264</v>
      </c>
      <c r="AB28" s="76">
        <v>10.566264941320464</v>
      </c>
      <c r="AC28" s="76">
        <v>3.4447701676981239</v>
      </c>
      <c r="AD28" s="76">
        <v>1.2387354041435945</v>
      </c>
      <c r="AE28" s="76">
        <v>11.252257854372093</v>
      </c>
      <c r="AF28" s="76">
        <v>2.6995548448866384</v>
      </c>
      <c r="AG28" s="76"/>
      <c r="AH28" s="76"/>
    </row>
    <row r="29" spans="1:34" ht="15.75" customHeight="1" x14ac:dyDescent="0.2">
      <c r="A29" s="18" t="s">
        <v>177</v>
      </c>
      <c r="B29" s="30" t="s">
        <v>178</v>
      </c>
      <c r="C29" s="30" t="s">
        <v>881</v>
      </c>
      <c r="D29" s="18" t="s">
        <v>189</v>
      </c>
      <c r="E29" s="31" t="s">
        <v>190</v>
      </c>
      <c r="F29" s="30" t="s">
        <v>189</v>
      </c>
      <c r="G29" s="30">
        <v>160900</v>
      </c>
      <c r="H29" s="30">
        <v>64600</v>
      </c>
      <c r="I29" s="76">
        <v>41.260627454879923</v>
      </c>
      <c r="J29" s="76">
        <v>15.381842589370059</v>
      </c>
      <c r="K29" s="76">
        <v>0</v>
      </c>
      <c r="L29" s="76">
        <v>1.8644657684084919E-2</v>
      </c>
      <c r="M29" s="76">
        <v>3.1136578332421814</v>
      </c>
      <c r="N29" s="76">
        <v>6.8239447123750807</v>
      </c>
      <c r="O29" s="76">
        <v>5.4255953860687116</v>
      </c>
      <c r="P29" s="76">
        <v>1.4480684134639288</v>
      </c>
      <c r="Q29" s="76">
        <v>0.17401680505145925</v>
      </c>
      <c r="R29" s="76">
        <v>13.063690150648835</v>
      </c>
      <c r="S29" s="76">
        <v>3.6294933625018646</v>
      </c>
      <c r="T29" s="76">
        <v>2.0819867747228158</v>
      </c>
      <c r="U29" s="76">
        <v>5.1860796334138337</v>
      </c>
      <c r="V29" s="76">
        <v>1.5475065877790484</v>
      </c>
      <c r="W29" s="76">
        <v>3.5673445035549149</v>
      </c>
      <c r="X29" s="76">
        <v>0.1864465768408492</v>
      </c>
      <c r="Y29" s="76">
        <v>0.72714164967931194</v>
      </c>
      <c r="Z29" s="76">
        <v>1.1808283199920449</v>
      </c>
      <c r="AA29" s="76">
        <v>3.7724357380798486</v>
      </c>
      <c r="AB29" s="76">
        <v>4.717098394073485</v>
      </c>
      <c r="AC29" s="76">
        <v>1.0876050315716204</v>
      </c>
      <c r="AD29" s="76">
        <v>0.28588475115596879</v>
      </c>
      <c r="AE29" s="76">
        <v>4.1453288917615474</v>
      </c>
      <c r="AF29" s="76">
        <v>0.95709242778302595</v>
      </c>
      <c r="AG29" s="76"/>
      <c r="AH29" s="76"/>
    </row>
    <row r="30" spans="1:34" ht="15.75" customHeight="1" x14ac:dyDescent="0.2">
      <c r="A30" s="18" t="s">
        <v>177</v>
      </c>
      <c r="B30" s="30" t="s">
        <v>178</v>
      </c>
      <c r="C30" s="30"/>
      <c r="D30" s="18" t="s">
        <v>191</v>
      </c>
      <c r="E30" s="31"/>
      <c r="F30" s="30"/>
      <c r="G30" s="77" t="s">
        <v>1231</v>
      </c>
      <c r="H30" s="77" t="s">
        <v>1231</v>
      </c>
      <c r="I30" s="77" t="s">
        <v>1231</v>
      </c>
      <c r="J30" s="77" t="s">
        <v>1231</v>
      </c>
      <c r="K30" s="77" t="s">
        <v>1231</v>
      </c>
      <c r="L30" s="77" t="s">
        <v>1231</v>
      </c>
      <c r="M30" s="77" t="s">
        <v>1231</v>
      </c>
      <c r="N30" s="77" t="s">
        <v>1231</v>
      </c>
      <c r="O30" s="77" t="s">
        <v>1231</v>
      </c>
      <c r="P30" s="77" t="s">
        <v>1231</v>
      </c>
      <c r="Q30" s="77" t="s">
        <v>1231</v>
      </c>
      <c r="R30" s="77" t="s">
        <v>1231</v>
      </c>
      <c r="S30" s="77" t="s">
        <v>1231</v>
      </c>
      <c r="T30" s="77" t="s">
        <v>1231</v>
      </c>
      <c r="U30" s="77" t="s">
        <v>1231</v>
      </c>
      <c r="V30" s="77" t="s">
        <v>1231</v>
      </c>
      <c r="W30" s="77" t="s">
        <v>1231</v>
      </c>
      <c r="X30" s="77" t="s">
        <v>1231</v>
      </c>
      <c r="Y30" s="77" t="s">
        <v>1231</v>
      </c>
      <c r="Z30" s="77" t="s">
        <v>1231</v>
      </c>
      <c r="AA30" s="77" t="s">
        <v>1231</v>
      </c>
      <c r="AB30" s="77" t="s">
        <v>1231</v>
      </c>
      <c r="AC30" s="77" t="s">
        <v>1231</v>
      </c>
      <c r="AD30" s="77" t="s">
        <v>1231</v>
      </c>
      <c r="AE30" s="77" t="s">
        <v>1231</v>
      </c>
      <c r="AF30" s="77" t="s">
        <v>1231</v>
      </c>
      <c r="AG30" s="76"/>
      <c r="AH30" s="76"/>
    </row>
    <row r="31" spans="1:34" ht="40.5" customHeight="1" x14ac:dyDescent="0.25">
      <c r="A31" s="26" t="s">
        <v>192</v>
      </c>
      <c r="B31" s="27" t="s">
        <v>193</v>
      </c>
      <c r="C31" s="30"/>
      <c r="D31" s="26"/>
      <c r="E31" s="28"/>
      <c r="F31" s="27"/>
      <c r="G31" s="27">
        <v>1069600</v>
      </c>
      <c r="H31" s="27">
        <v>467300</v>
      </c>
      <c r="I31" s="75">
        <v>81.614852016461512</v>
      </c>
      <c r="J31" s="75">
        <v>37.933110580509812</v>
      </c>
      <c r="K31" s="75">
        <v>4.6744436944559228E-3</v>
      </c>
      <c r="L31" s="75">
        <v>4.6744436944559228E-3</v>
      </c>
      <c r="M31" s="75">
        <v>8.8244148063938912</v>
      </c>
      <c r="N31" s="75">
        <v>12.10680916864084</v>
      </c>
      <c r="O31" s="75">
        <v>16.992537718086169</v>
      </c>
      <c r="P31" s="75">
        <v>3.1459006063688357</v>
      </c>
      <c r="Q31" s="75">
        <v>0.38704393790095043</v>
      </c>
      <c r="R31" s="75">
        <v>15.096583355614849</v>
      </c>
      <c r="S31" s="75">
        <v>3.1206586104187743</v>
      </c>
      <c r="T31" s="75">
        <v>2.4045338364281266</v>
      </c>
      <c r="U31" s="75">
        <v>5.504394741291307</v>
      </c>
      <c r="V31" s="75">
        <v>0.71612477399064733</v>
      </c>
      <c r="W31" s="75">
        <v>2.3764871742613911</v>
      </c>
      <c r="X31" s="75">
        <v>0.24494084958949036</v>
      </c>
      <c r="Y31" s="75">
        <v>0.77315298706300961</v>
      </c>
      <c r="Z31" s="75">
        <v>3.7068338497035467</v>
      </c>
      <c r="AA31" s="75">
        <v>4.8745098845786359</v>
      </c>
      <c r="AB31" s="75">
        <v>7.3744023723736634</v>
      </c>
      <c r="AC31" s="75">
        <v>1.7248697232542356</v>
      </c>
      <c r="AD31" s="75">
        <v>0.31038306131187327</v>
      </c>
      <c r="AE31" s="75">
        <v>14.109340847345758</v>
      </c>
      <c r="AF31" s="75">
        <v>1.5332175317815429</v>
      </c>
      <c r="AG31" s="76"/>
      <c r="AH31" s="76"/>
    </row>
    <row r="32" spans="1:34" ht="15.75" customHeight="1" x14ac:dyDescent="0.2">
      <c r="A32" s="18" t="s">
        <v>192</v>
      </c>
      <c r="B32" s="30" t="s">
        <v>193</v>
      </c>
      <c r="C32" s="30" t="s">
        <v>882</v>
      </c>
      <c r="D32" s="18" t="s">
        <v>194</v>
      </c>
      <c r="E32" s="31" t="s">
        <v>195</v>
      </c>
      <c r="F32" s="33" t="s">
        <v>194</v>
      </c>
      <c r="G32" s="30">
        <v>386700</v>
      </c>
      <c r="H32" s="30">
        <v>169500</v>
      </c>
      <c r="I32" s="76">
        <v>56.679261483395273</v>
      </c>
      <c r="J32" s="76">
        <v>25.660322706618356</v>
      </c>
      <c r="K32" s="76">
        <v>0</v>
      </c>
      <c r="L32" s="76">
        <v>5.1724093341298837E-3</v>
      </c>
      <c r="M32" s="76">
        <v>6.1887877682864074</v>
      </c>
      <c r="N32" s="76">
        <v>8.1465447012545695</v>
      </c>
      <c r="O32" s="76">
        <v>11.319817827743252</v>
      </c>
      <c r="P32" s="76">
        <v>2.187929148336941</v>
      </c>
      <c r="Q32" s="76">
        <v>0.25086185270529937</v>
      </c>
      <c r="R32" s="76">
        <v>11.86809321716102</v>
      </c>
      <c r="S32" s="76">
        <v>2.9172388644492546</v>
      </c>
      <c r="T32" s="76">
        <v>2.3120669723560585</v>
      </c>
      <c r="U32" s="76">
        <v>5.2755812581140091</v>
      </c>
      <c r="V32" s="76">
        <v>0.60517189209319644</v>
      </c>
      <c r="W32" s="76">
        <v>1.8310329042819791</v>
      </c>
      <c r="X32" s="76">
        <v>0.18879294069574076</v>
      </c>
      <c r="Y32" s="76">
        <v>0.54568918475070283</v>
      </c>
      <c r="Z32" s="76">
        <v>2.7801700170948127</v>
      </c>
      <c r="AA32" s="76">
        <v>3.6051693058885292</v>
      </c>
      <c r="AB32" s="76">
        <v>4.7870648387372077</v>
      </c>
      <c r="AC32" s="76">
        <v>1.1327576441744447</v>
      </c>
      <c r="AD32" s="76">
        <v>0.23534462470290976</v>
      </c>
      <c r="AE32" s="76">
        <v>9.5068883561307267</v>
      </c>
      <c r="AF32" s="76">
        <v>1.0499990948283666</v>
      </c>
      <c r="AG32" s="76"/>
      <c r="AH32" s="76"/>
    </row>
    <row r="33" spans="1:34" ht="15.75" customHeight="1" x14ac:dyDescent="0.2">
      <c r="A33" s="18" t="s">
        <v>192</v>
      </c>
      <c r="B33" s="30" t="s">
        <v>193</v>
      </c>
      <c r="C33" s="30" t="s">
        <v>883</v>
      </c>
      <c r="D33" s="18" t="s">
        <v>196</v>
      </c>
      <c r="E33" s="31" t="s">
        <v>197</v>
      </c>
      <c r="F33" s="33" t="s">
        <v>196</v>
      </c>
      <c r="G33" s="30">
        <v>343800</v>
      </c>
      <c r="H33" s="30">
        <v>150400</v>
      </c>
      <c r="I33" s="76">
        <v>79.334424980295097</v>
      </c>
      <c r="J33" s="76">
        <v>37.243000031993205</v>
      </c>
      <c r="K33" s="76">
        <v>2.9084732551341824E-3</v>
      </c>
      <c r="L33" s="76">
        <v>5.8169465102683648E-3</v>
      </c>
      <c r="M33" s="76">
        <v>8.6672503002998642</v>
      </c>
      <c r="N33" s="76">
        <v>11.959642025111757</v>
      </c>
      <c r="O33" s="76">
        <v>16.607382286816183</v>
      </c>
      <c r="P33" s="76">
        <v>2.9782766132574028</v>
      </c>
      <c r="Q33" s="76">
        <v>0.2792134324928815</v>
      </c>
      <c r="R33" s="76">
        <v>13.472048117781533</v>
      </c>
      <c r="S33" s="76">
        <v>2.4285751680370424</v>
      </c>
      <c r="T33" s="76">
        <v>1.7683517391215831</v>
      </c>
      <c r="U33" s="76">
        <v>4.0420425611126252</v>
      </c>
      <c r="V33" s="76">
        <v>0.66022342891545938</v>
      </c>
      <c r="W33" s="76">
        <v>1.5734840310275926</v>
      </c>
      <c r="X33" s="76">
        <v>0.19486770809399023</v>
      </c>
      <c r="Y33" s="76">
        <v>0.63404716961925178</v>
      </c>
      <c r="Z33" s="76">
        <v>3.7112118735512167</v>
      </c>
      <c r="AA33" s="76">
        <v>4.9298621674524394</v>
      </c>
      <c r="AB33" s="76">
        <v>7.5823897761348134</v>
      </c>
      <c r="AC33" s="76">
        <v>1.6665551751918866</v>
      </c>
      <c r="AD33" s="76">
        <v>0.26757953947234475</v>
      </c>
      <c r="AE33" s="76">
        <v>14.376583300128264</v>
      </c>
      <c r="AF33" s="76">
        <v>1.4687789938427622</v>
      </c>
      <c r="AG33" s="76"/>
      <c r="AH33" s="76"/>
    </row>
    <row r="34" spans="1:34" ht="15.75" customHeight="1" x14ac:dyDescent="0.2">
      <c r="A34" s="18" t="s">
        <v>192</v>
      </c>
      <c r="B34" s="30" t="s">
        <v>193</v>
      </c>
      <c r="C34" s="30" t="s">
        <v>884</v>
      </c>
      <c r="D34" s="18" t="s">
        <v>198</v>
      </c>
      <c r="E34" s="31" t="s">
        <v>199</v>
      </c>
      <c r="F34" s="30" t="s">
        <v>198</v>
      </c>
      <c r="G34" s="30">
        <v>129800</v>
      </c>
      <c r="H34" s="30">
        <v>56100</v>
      </c>
      <c r="I34" s="76">
        <v>103.53809755007359</v>
      </c>
      <c r="J34" s="76">
        <v>49.453217117887775</v>
      </c>
      <c r="K34" s="76">
        <v>1.5413189065883676E-2</v>
      </c>
      <c r="L34" s="76">
        <v>7.706594532941838E-3</v>
      </c>
      <c r="M34" s="76">
        <v>10.874004885980934</v>
      </c>
      <c r="N34" s="76">
        <v>15.736866036267234</v>
      </c>
      <c r="O34" s="76">
        <v>22.819226412040784</v>
      </c>
      <c r="P34" s="76">
        <v>3.4833807288897112</v>
      </c>
      <c r="Q34" s="76">
        <v>0.70130010249770736</v>
      </c>
      <c r="R34" s="76">
        <v>16.923681594340277</v>
      </c>
      <c r="S34" s="76">
        <v>3.9072434282015118</v>
      </c>
      <c r="T34" s="76">
        <v>3.1134641913085028</v>
      </c>
      <c r="U34" s="76">
        <v>7.2029667665097703</v>
      </c>
      <c r="V34" s="76">
        <v>0.79377923689300933</v>
      </c>
      <c r="W34" s="76">
        <v>2.9901586787814329</v>
      </c>
      <c r="X34" s="76">
        <v>0.21578464692237148</v>
      </c>
      <c r="Y34" s="76">
        <v>1.1636957744742176</v>
      </c>
      <c r="Z34" s="76">
        <v>3.8610038610038613</v>
      </c>
      <c r="AA34" s="76">
        <v>4.7857952049568819</v>
      </c>
      <c r="AB34" s="76">
        <v>9.5792970044467065</v>
      </c>
      <c r="AC34" s="76">
        <v>2.8899729498531892</v>
      </c>
      <c r="AD34" s="76">
        <v>0.5779945899706378</v>
      </c>
      <c r="AE34" s="76">
        <v>17.856179532826239</v>
      </c>
      <c r="AF34" s="76">
        <v>2.0730739293613545</v>
      </c>
      <c r="AG34" s="76"/>
      <c r="AH34" s="76"/>
    </row>
    <row r="35" spans="1:34" ht="15.75" customHeight="1" x14ac:dyDescent="0.2">
      <c r="A35" s="18" t="s">
        <v>192</v>
      </c>
      <c r="B35" s="30" t="s">
        <v>193</v>
      </c>
      <c r="C35" s="30"/>
      <c r="D35" s="18" t="s">
        <v>200</v>
      </c>
      <c r="E35" s="31"/>
      <c r="F35" s="30"/>
      <c r="G35" s="77" t="s">
        <v>1231</v>
      </c>
      <c r="H35" s="77" t="s">
        <v>1231</v>
      </c>
      <c r="I35" s="77" t="s">
        <v>1231</v>
      </c>
      <c r="J35" s="77" t="s">
        <v>1231</v>
      </c>
      <c r="K35" s="77" t="s">
        <v>1231</v>
      </c>
      <c r="L35" s="77" t="s">
        <v>1231</v>
      </c>
      <c r="M35" s="77" t="s">
        <v>1231</v>
      </c>
      <c r="N35" s="77" t="s">
        <v>1231</v>
      </c>
      <c r="O35" s="77" t="s">
        <v>1231</v>
      </c>
      <c r="P35" s="77" t="s">
        <v>1231</v>
      </c>
      <c r="Q35" s="77" t="s">
        <v>1231</v>
      </c>
      <c r="R35" s="77" t="s">
        <v>1231</v>
      </c>
      <c r="S35" s="77" t="s">
        <v>1231</v>
      </c>
      <c r="T35" s="77" t="s">
        <v>1231</v>
      </c>
      <c r="U35" s="77" t="s">
        <v>1231</v>
      </c>
      <c r="V35" s="77" t="s">
        <v>1231</v>
      </c>
      <c r="W35" s="77" t="s">
        <v>1231</v>
      </c>
      <c r="X35" s="77" t="s">
        <v>1231</v>
      </c>
      <c r="Y35" s="77" t="s">
        <v>1231</v>
      </c>
      <c r="Z35" s="77" t="s">
        <v>1231</v>
      </c>
      <c r="AA35" s="77" t="s">
        <v>1231</v>
      </c>
      <c r="AB35" s="77" t="s">
        <v>1231</v>
      </c>
      <c r="AC35" s="77" t="s">
        <v>1231</v>
      </c>
      <c r="AD35" s="77" t="s">
        <v>1231</v>
      </c>
      <c r="AE35" s="77" t="s">
        <v>1231</v>
      </c>
      <c r="AF35" s="77" t="s">
        <v>1231</v>
      </c>
      <c r="AG35" s="76"/>
      <c r="AH35" s="76"/>
    </row>
    <row r="36" spans="1:34" ht="15.75" customHeight="1" x14ac:dyDescent="0.2">
      <c r="A36" s="18" t="s">
        <v>192</v>
      </c>
      <c r="B36" s="30" t="s">
        <v>193</v>
      </c>
      <c r="C36" s="30" t="s">
        <v>885</v>
      </c>
      <c r="D36" s="18" t="s">
        <v>201</v>
      </c>
      <c r="E36" s="31" t="s">
        <v>202</v>
      </c>
      <c r="F36" s="30" t="s">
        <v>201</v>
      </c>
      <c r="G36" s="30">
        <v>209400</v>
      </c>
      <c r="H36" s="30">
        <v>91300</v>
      </c>
      <c r="I36" s="76">
        <v>83.444366442690196</v>
      </c>
      <c r="J36" s="76">
        <v>37.732154710907992</v>
      </c>
      <c r="K36" s="76">
        <v>0</v>
      </c>
      <c r="L36" s="76">
        <v>0</v>
      </c>
      <c r="M36" s="76">
        <v>9.1214296288867551</v>
      </c>
      <c r="N36" s="76">
        <v>12.574201158564831</v>
      </c>
      <c r="O36" s="76">
        <v>16.036523923456404</v>
      </c>
      <c r="P36" s="76">
        <v>3.171010090880003</v>
      </c>
      <c r="Q36" s="76">
        <v>0.54919602477590412</v>
      </c>
      <c r="R36" s="76">
        <v>16.967769356772063</v>
      </c>
      <c r="S36" s="76">
        <v>3.094600209172051</v>
      </c>
      <c r="T36" s="76">
        <v>2.402135656193737</v>
      </c>
      <c r="U36" s="76">
        <v>5.5095513494567125</v>
      </c>
      <c r="V36" s="76">
        <v>0.69246455297831389</v>
      </c>
      <c r="W36" s="76">
        <v>3.4479959120713288</v>
      </c>
      <c r="X36" s="76">
        <v>0.35817132050602446</v>
      </c>
      <c r="Y36" s="76">
        <v>1.0649627263045793</v>
      </c>
      <c r="Z36" s="76">
        <v>3.7488598212963891</v>
      </c>
      <c r="AA36" s="76">
        <v>5.2531793674216924</v>
      </c>
      <c r="AB36" s="76">
        <v>7.454739084132056</v>
      </c>
      <c r="AC36" s="76">
        <v>1.5950562806534956</v>
      </c>
      <c r="AD36" s="76">
        <v>0.2578833507643376</v>
      </c>
      <c r="AE36" s="76">
        <v>14.212237997679049</v>
      </c>
      <c r="AF36" s="76">
        <v>1.5043195461253025</v>
      </c>
      <c r="AG36" s="76"/>
      <c r="AH36" s="76"/>
    </row>
    <row r="37" spans="1:34" ht="34.5" customHeight="1" x14ac:dyDescent="0.2">
      <c r="A37" s="34" t="s">
        <v>203</v>
      </c>
      <c r="B37" s="30" t="s">
        <v>1236</v>
      </c>
      <c r="C37" s="30" t="s">
        <v>886</v>
      </c>
      <c r="D37" s="30" t="s">
        <v>204</v>
      </c>
      <c r="E37" s="31" t="s">
        <v>205</v>
      </c>
      <c r="F37" s="30" t="s">
        <v>204</v>
      </c>
      <c r="G37" s="30">
        <v>10900</v>
      </c>
      <c r="H37" s="30">
        <v>4300</v>
      </c>
      <c r="I37" s="67" t="s">
        <v>1252</v>
      </c>
      <c r="J37" s="67" t="s">
        <v>1252</v>
      </c>
      <c r="K37" s="67" t="s">
        <v>1252</v>
      </c>
      <c r="L37" s="67" t="s">
        <v>1252</v>
      </c>
      <c r="M37" s="67" t="s">
        <v>1252</v>
      </c>
      <c r="N37" s="67" t="s">
        <v>1252</v>
      </c>
      <c r="O37" s="67" t="s">
        <v>1252</v>
      </c>
      <c r="P37" s="67" t="s">
        <v>1252</v>
      </c>
      <c r="Q37" s="67" t="s">
        <v>1252</v>
      </c>
      <c r="R37" s="67" t="s">
        <v>1252</v>
      </c>
      <c r="S37" s="67" t="s">
        <v>1252</v>
      </c>
      <c r="T37" s="67" t="s">
        <v>1252</v>
      </c>
      <c r="U37" s="67" t="s">
        <v>1252</v>
      </c>
      <c r="V37" s="67" t="s">
        <v>1252</v>
      </c>
      <c r="W37" s="67" t="s">
        <v>1252</v>
      </c>
      <c r="X37" s="67" t="s">
        <v>1252</v>
      </c>
      <c r="Y37" s="67" t="s">
        <v>1252</v>
      </c>
      <c r="Z37" s="67" t="s">
        <v>1252</v>
      </c>
      <c r="AA37" s="67" t="s">
        <v>1252</v>
      </c>
      <c r="AB37" s="67" t="s">
        <v>1252</v>
      </c>
      <c r="AC37" s="67" t="s">
        <v>1252</v>
      </c>
      <c r="AD37" s="67" t="s">
        <v>1252</v>
      </c>
      <c r="AE37" s="67" t="s">
        <v>1252</v>
      </c>
      <c r="AF37" s="67" t="s">
        <v>1252</v>
      </c>
      <c r="AG37" s="76"/>
      <c r="AH37" s="76"/>
    </row>
    <row r="38" spans="1:34" ht="30.75" customHeight="1" x14ac:dyDescent="0.25">
      <c r="A38" s="26" t="s">
        <v>206</v>
      </c>
      <c r="B38" s="27" t="s">
        <v>207</v>
      </c>
      <c r="C38" s="30"/>
      <c r="D38" s="26"/>
      <c r="E38" s="28"/>
      <c r="F38" s="27"/>
      <c r="G38" s="27">
        <v>569800</v>
      </c>
      <c r="H38" s="27">
        <v>245100</v>
      </c>
      <c r="I38" s="75">
        <v>119.0835568161076</v>
      </c>
      <c r="J38" s="75">
        <v>45.876567304587134</v>
      </c>
      <c r="K38" s="75">
        <v>1.4040802572275031E-2</v>
      </c>
      <c r="L38" s="75">
        <v>2.8081605144550062E-2</v>
      </c>
      <c r="M38" s="75">
        <v>9.9637045253506695</v>
      </c>
      <c r="N38" s="75">
        <v>16.906881397340673</v>
      </c>
      <c r="O38" s="75">
        <v>18.963858974178962</v>
      </c>
      <c r="P38" s="75">
        <v>3.9296696199154741</v>
      </c>
      <c r="Q38" s="75">
        <v>1.079386697743643</v>
      </c>
      <c r="R38" s="75">
        <v>30.268460145181898</v>
      </c>
      <c r="S38" s="75">
        <v>7.0502379916036002</v>
      </c>
      <c r="T38" s="75">
        <v>5.3425253787506497</v>
      </c>
      <c r="U38" s="75">
        <v>12.421295748440198</v>
      </c>
      <c r="V38" s="75">
        <v>1.7077126128529505</v>
      </c>
      <c r="W38" s="75">
        <v>5.0704848289128206</v>
      </c>
      <c r="X38" s="75">
        <v>0.5405708990325887</v>
      </c>
      <c r="Y38" s="75">
        <v>0.97759087909464903</v>
      </c>
      <c r="Z38" s="75">
        <v>8.5245222616924785</v>
      </c>
      <c r="AA38" s="75">
        <v>8.1050532848457628</v>
      </c>
      <c r="AB38" s="75">
        <v>16.124106653936337</v>
      </c>
      <c r="AC38" s="75">
        <v>4.0928939498181718</v>
      </c>
      <c r="AD38" s="75">
        <v>1.0267336880976117</v>
      </c>
      <c r="AE38" s="75">
        <v>13.333497142696677</v>
      </c>
      <c r="AF38" s="75">
        <v>3.3522416141306635</v>
      </c>
      <c r="AG38" s="76"/>
      <c r="AH38" s="76"/>
    </row>
    <row r="39" spans="1:34" ht="15.75" customHeight="1" x14ac:dyDescent="0.2">
      <c r="A39" s="18" t="s">
        <v>206</v>
      </c>
      <c r="B39" s="30" t="s">
        <v>207</v>
      </c>
      <c r="C39" s="30" t="s">
        <v>887</v>
      </c>
      <c r="D39" s="18" t="s">
        <v>208</v>
      </c>
      <c r="E39" s="31" t="s">
        <v>209</v>
      </c>
      <c r="F39" s="30" t="s">
        <v>208</v>
      </c>
      <c r="G39" s="30">
        <v>93800</v>
      </c>
      <c r="H39" s="30">
        <v>42100</v>
      </c>
      <c r="I39" s="76">
        <v>121.0196513065348</v>
      </c>
      <c r="J39" s="76">
        <v>46.410759196896713</v>
      </c>
      <c r="K39" s="76">
        <v>0</v>
      </c>
      <c r="L39" s="76">
        <v>3.1970672236668225E-2</v>
      </c>
      <c r="M39" s="76">
        <v>10.038791082313825</v>
      </c>
      <c r="N39" s="76">
        <v>17.051025192889721</v>
      </c>
      <c r="O39" s="76">
        <v>19.288972249456499</v>
      </c>
      <c r="P39" s="76">
        <v>3.9856771388379721</v>
      </c>
      <c r="Q39" s="76">
        <v>0.90583571337226654</v>
      </c>
      <c r="R39" s="76">
        <v>31.789505093993775</v>
      </c>
      <c r="S39" s="76">
        <v>7.2253719254870195</v>
      </c>
      <c r="T39" s="76">
        <v>5.5309262969436039</v>
      </c>
      <c r="U39" s="76">
        <v>12.334529552962426</v>
      </c>
      <c r="V39" s="76">
        <v>1.6944456285434162</v>
      </c>
      <c r="W39" s="76">
        <v>4.2094718444946508</v>
      </c>
      <c r="X39" s="76">
        <v>0.34102050385779442</v>
      </c>
      <c r="Y39" s="76">
        <v>1.1083166375378319</v>
      </c>
      <c r="Z39" s="76">
        <v>9.8256532674027017</v>
      </c>
      <c r="AA39" s="76">
        <v>9.0796709152137787</v>
      </c>
      <c r="AB39" s="76">
        <v>15.39920712732853</v>
      </c>
      <c r="AC39" s="76">
        <v>4.7423163817724534</v>
      </c>
      <c r="AD39" s="76">
        <v>1.0870028560467198</v>
      </c>
      <c r="AE39" s="76">
        <v>12.724327550193955</v>
      </c>
      <c r="AF39" s="76">
        <v>3.9750202480924166</v>
      </c>
      <c r="AG39" s="76"/>
      <c r="AH39" s="76"/>
    </row>
    <row r="40" spans="1:34" ht="15.75" customHeight="1" x14ac:dyDescent="0.2">
      <c r="A40" s="18" t="s">
        <v>206</v>
      </c>
      <c r="B40" s="30" t="s">
        <v>207</v>
      </c>
      <c r="C40" s="30" t="s">
        <v>888</v>
      </c>
      <c r="D40" s="18" t="s">
        <v>210</v>
      </c>
      <c r="E40" s="31" t="s">
        <v>211</v>
      </c>
      <c r="F40" s="30" t="s">
        <v>210</v>
      </c>
      <c r="G40" s="30">
        <v>141300</v>
      </c>
      <c r="H40" s="30">
        <v>57100</v>
      </c>
      <c r="I40" s="76">
        <v>164.36989064656547</v>
      </c>
      <c r="J40" s="76">
        <v>60.777860353186824</v>
      </c>
      <c r="K40" s="76">
        <v>1.4155784407403475E-2</v>
      </c>
      <c r="L40" s="76">
        <v>7.0778922037017375E-3</v>
      </c>
      <c r="M40" s="76">
        <v>13.823123473829494</v>
      </c>
      <c r="N40" s="76">
        <v>23.449056870863856</v>
      </c>
      <c r="O40" s="76">
        <v>23.484446331882364</v>
      </c>
      <c r="P40" s="76">
        <v>5.1314718476837591</v>
      </c>
      <c r="Q40" s="76">
        <v>2.102133984499416</v>
      </c>
      <c r="R40" s="76">
        <v>43.182220334784297</v>
      </c>
      <c r="S40" s="76">
        <v>10.666383550978518</v>
      </c>
      <c r="T40" s="76">
        <v>8.3873022613865587</v>
      </c>
      <c r="U40" s="76">
        <v>20.761063807421426</v>
      </c>
      <c r="V40" s="76">
        <v>2.2790812895919594</v>
      </c>
      <c r="W40" s="76">
        <v>9.1587925115900486</v>
      </c>
      <c r="X40" s="76">
        <v>0.99798280072194501</v>
      </c>
      <c r="Y40" s="76">
        <v>1.6279152068513998</v>
      </c>
      <c r="Z40" s="76">
        <v>9.6046997204232589</v>
      </c>
      <c r="AA40" s="76">
        <v>11.126446544219132</v>
      </c>
      <c r="AB40" s="76">
        <v>22.670488728456665</v>
      </c>
      <c r="AC40" s="76">
        <v>6.3913366599426693</v>
      </c>
      <c r="AD40" s="76">
        <v>1.514668931592172</v>
      </c>
      <c r="AE40" s="76">
        <v>18.324662915383797</v>
      </c>
      <c r="AF40" s="76">
        <v>4.2750468910358492</v>
      </c>
      <c r="AG40" s="76"/>
      <c r="AH40" s="76"/>
    </row>
    <row r="41" spans="1:34" ht="15.75" customHeight="1" x14ac:dyDescent="0.2">
      <c r="A41" s="18" t="s">
        <v>206</v>
      </c>
      <c r="B41" s="30" t="s">
        <v>207</v>
      </c>
      <c r="C41" s="30" t="s">
        <v>889</v>
      </c>
      <c r="D41" s="18" t="s">
        <v>212</v>
      </c>
      <c r="E41" s="31" t="s">
        <v>213</v>
      </c>
      <c r="F41" s="30" t="s">
        <v>212</v>
      </c>
      <c r="G41" s="30">
        <v>137200</v>
      </c>
      <c r="H41" s="30">
        <v>62900</v>
      </c>
      <c r="I41" s="76">
        <v>101.77223307196782</v>
      </c>
      <c r="J41" s="76">
        <v>38.308508467659657</v>
      </c>
      <c r="K41" s="76">
        <v>2.1861427696971462E-2</v>
      </c>
      <c r="L41" s="76">
        <v>2.9148570262628619E-2</v>
      </c>
      <c r="M41" s="76">
        <v>7.9721339668289266</v>
      </c>
      <c r="N41" s="76">
        <v>13.277173754627336</v>
      </c>
      <c r="O41" s="76">
        <v>17.008190748243798</v>
      </c>
      <c r="P41" s="76">
        <v>3.0970355904042908</v>
      </c>
      <c r="Q41" s="76">
        <v>0.50281283703034363</v>
      </c>
      <c r="R41" s="76">
        <v>27.618270323840616</v>
      </c>
      <c r="S41" s="76">
        <v>6.6531611624449827</v>
      </c>
      <c r="T41" s="76">
        <v>4.7876526656367506</v>
      </c>
      <c r="U41" s="76">
        <v>10.441996853096839</v>
      </c>
      <c r="V41" s="76">
        <v>1.8655084968082316</v>
      </c>
      <c r="W41" s="76">
        <v>4.0880869793336636</v>
      </c>
      <c r="X41" s="76">
        <v>0.37893141341417202</v>
      </c>
      <c r="Y41" s="76">
        <v>0.55382283498994378</v>
      </c>
      <c r="Z41" s="76">
        <v>9.0652053516775002</v>
      </c>
      <c r="AA41" s="76">
        <v>6.8790625819803539</v>
      </c>
      <c r="AB41" s="76">
        <v>15.528900807415397</v>
      </c>
      <c r="AC41" s="76">
        <v>2.5359256128486898</v>
      </c>
      <c r="AD41" s="76">
        <v>0.60483283294954382</v>
      </c>
      <c r="AE41" s="76">
        <v>11.185763838283732</v>
      </c>
      <c r="AF41" s="76">
        <v>2.3901827615355469</v>
      </c>
      <c r="AG41" s="76"/>
      <c r="AH41" s="76"/>
    </row>
    <row r="42" spans="1:34" ht="15.75" customHeight="1" x14ac:dyDescent="0.2">
      <c r="A42" s="18" t="s">
        <v>206</v>
      </c>
      <c r="B42" s="30" t="s">
        <v>207</v>
      </c>
      <c r="C42" s="30" t="s">
        <v>890</v>
      </c>
      <c r="D42" s="18" t="s">
        <v>214</v>
      </c>
      <c r="E42" s="31" t="s">
        <v>215</v>
      </c>
      <c r="F42" s="30" t="s">
        <v>214</v>
      </c>
      <c r="G42" s="30">
        <v>197400</v>
      </c>
      <c r="H42" s="30">
        <v>83000</v>
      </c>
      <c r="I42" s="76">
        <v>97.731221412326065</v>
      </c>
      <c r="J42" s="76">
        <v>40.198765063139817</v>
      </c>
      <c r="K42" s="76">
        <v>1.5196105744634508E-2</v>
      </c>
      <c r="L42" s="76">
        <v>4.0522948652358691E-2</v>
      </c>
      <c r="M42" s="76">
        <v>8.5452767970661387</v>
      </c>
      <c r="N42" s="76">
        <v>14.664242043572301</v>
      </c>
      <c r="O42" s="76">
        <v>16.933527168104387</v>
      </c>
      <c r="P42" s="76">
        <v>3.5913463243152886</v>
      </c>
      <c r="Q42" s="76">
        <v>0.83072044737335315</v>
      </c>
      <c r="R42" s="76">
        <v>22.145791438514024</v>
      </c>
      <c r="S42" s="76">
        <v>4.6550737264397046</v>
      </c>
      <c r="T42" s="76">
        <v>3.4596467411951228</v>
      </c>
      <c r="U42" s="76">
        <v>8.230006386388558</v>
      </c>
      <c r="V42" s="76">
        <v>1.1954269852445814</v>
      </c>
      <c r="W42" s="76">
        <v>3.23677052360715</v>
      </c>
      <c r="X42" s="76">
        <v>0.4204255922682214</v>
      </c>
      <c r="Y42" s="76">
        <v>0.74460918148709088</v>
      </c>
      <c r="Z42" s="76">
        <v>6.7572016877808112</v>
      </c>
      <c r="AA42" s="76">
        <v>6.3317107269310444</v>
      </c>
      <c r="AB42" s="76">
        <v>12.192342175778419</v>
      </c>
      <c r="AC42" s="76">
        <v>3.2215744178625161</v>
      </c>
      <c r="AD42" s="76">
        <v>0.94215855616733957</v>
      </c>
      <c r="AE42" s="76">
        <v>11.543974997340682</v>
      </c>
      <c r="AF42" s="76">
        <v>3.0645479918346257</v>
      </c>
      <c r="AG42" s="76"/>
      <c r="AH42" s="76"/>
    </row>
    <row r="43" spans="1:34" ht="15.75" customHeight="1" x14ac:dyDescent="0.2">
      <c r="A43" s="18" t="s">
        <v>206</v>
      </c>
      <c r="B43" s="30" t="s">
        <v>207</v>
      </c>
      <c r="C43" s="30"/>
      <c r="D43" s="18" t="s">
        <v>216</v>
      </c>
      <c r="E43" s="31"/>
      <c r="F43" s="30"/>
      <c r="G43" s="77" t="s">
        <v>1231</v>
      </c>
      <c r="H43" s="77" t="s">
        <v>1231</v>
      </c>
      <c r="I43" s="77" t="s">
        <v>1231</v>
      </c>
      <c r="J43" s="77" t="s">
        <v>1231</v>
      </c>
      <c r="K43" s="77" t="s">
        <v>1231</v>
      </c>
      <c r="L43" s="77" t="s">
        <v>1231</v>
      </c>
      <c r="M43" s="77" t="s">
        <v>1231</v>
      </c>
      <c r="N43" s="77" t="s">
        <v>1231</v>
      </c>
      <c r="O43" s="77" t="s">
        <v>1231</v>
      </c>
      <c r="P43" s="77" t="s">
        <v>1231</v>
      </c>
      <c r="Q43" s="77" t="s">
        <v>1231</v>
      </c>
      <c r="R43" s="77" t="s">
        <v>1231</v>
      </c>
      <c r="S43" s="77" t="s">
        <v>1231</v>
      </c>
      <c r="T43" s="77" t="s">
        <v>1231</v>
      </c>
      <c r="U43" s="77" t="s">
        <v>1231</v>
      </c>
      <c r="V43" s="77" t="s">
        <v>1231</v>
      </c>
      <c r="W43" s="77" t="s">
        <v>1231</v>
      </c>
      <c r="X43" s="77" t="s">
        <v>1231</v>
      </c>
      <c r="Y43" s="77" t="s">
        <v>1231</v>
      </c>
      <c r="Z43" s="77" t="s">
        <v>1231</v>
      </c>
      <c r="AA43" s="77" t="s">
        <v>1231</v>
      </c>
      <c r="AB43" s="77" t="s">
        <v>1231</v>
      </c>
      <c r="AC43" s="77" t="s">
        <v>1231</v>
      </c>
      <c r="AD43" s="77" t="s">
        <v>1231</v>
      </c>
      <c r="AE43" s="77" t="s">
        <v>1231</v>
      </c>
      <c r="AF43" s="77" t="s">
        <v>1231</v>
      </c>
      <c r="AG43" s="76"/>
      <c r="AH43" s="76"/>
    </row>
    <row r="44" spans="1:34" ht="27" customHeight="1" x14ac:dyDescent="0.25">
      <c r="A44" s="26" t="s">
        <v>217</v>
      </c>
      <c r="B44" s="27" t="s">
        <v>218</v>
      </c>
      <c r="C44" s="30"/>
      <c r="D44" s="26"/>
      <c r="E44" s="28"/>
      <c r="F44" s="27"/>
      <c r="G44" s="27">
        <v>499800</v>
      </c>
      <c r="H44" s="27">
        <v>227000</v>
      </c>
      <c r="I44" s="75">
        <v>65.40064548272143</v>
      </c>
      <c r="J44" s="75">
        <v>29.030715453368575</v>
      </c>
      <c r="K44" s="75">
        <v>1.0004381919280644E-2</v>
      </c>
      <c r="L44" s="75">
        <v>1.6007011070849033E-2</v>
      </c>
      <c r="M44" s="75">
        <v>7.9454801202926886</v>
      </c>
      <c r="N44" s="75">
        <v>10.636658856579182</v>
      </c>
      <c r="O44" s="75">
        <v>10.422565083506576</v>
      </c>
      <c r="P44" s="75">
        <v>2.8132321957017177</v>
      </c>
      <c r="Q44" s="75">
        <v>0.29412882842685095</v>
      </c>
      <c r="R44" s="75">
        <v>12.22935645812866</v>
      </c>
      <c r="S44" s="75">
        <v>2.6811743543672129</v>
      </c>
      <c r="T44" s="75">
        <v>1.73676070118712</v>
      </c>
      <c r="U44" s="75">
        <v>3.8238390815737655</v>
      </c>
      <c r="V44" s="75">
        <v>0.94441365318009285</v>
      </c>
      <c r="W44" s="75">
        <v>1.3946108395477219</v>
      </c>
      <c r="X44" s="75">
        <v>0.18408062731476388</v>
      </c>
      <c r="Y44" s="75">
        <v>0.37616476016495226</v>
      </c>
      <c r="Z44" s="75">
        <v>3.0693443728353018</v>
      </c>
      <c r="AA44" s="75">
        <v>4.5239815038987077</v>
      </c>
      <c r="AB44" s="75">
        <v>9.0099463565041482</v>
      </c>
      <c r="AC44" s="75">
        <v>2.0508982934525322</v>
      </c>
      <c r="AD44" s="75">
        <v>0.46620419743847807</v>
      </c>
      <c r="AE44" s="75">
        <v>8.2716229708612374</v>
      </c>
      <c r="AF44" s="75">
        <v>1.2345407288392314</v>
      </c>
      <c r="AG44" s="76"/>
      <c r="AH44" s="76"/>
    </row>
    <row r="45" spans="1:34" ht="15.75" customHeight="1" x14ac:dyDescent="0.2">
      <c r="A45" s="18" t="s">
        <v>217</v>
      </c>
      <c r="B45" s="30" t="s">
        <v>218</v>
      </c>
      <c r="C45" s="30" t="s">
        <v>891</v>
      </c>
      <c r="D45" s="18" t="s">
        <v>219</v>
      </c>
      <c r="E45" s="31" t="s">
        <v>220</v>
      </c>
      <c r="F45" s="30" t="s">
        <v>219</v>
      </c>
      <c r="G45" s="30">
        <v>97800</v>
      </c>
      <c r="H45" s="30">
        <v>43900</v>
      </c>
      <c r="I45" s="76">
        <v>65.42915844670911</v>
      </c>
      <c r="J45" s="76">
        <v>29.039874886283489</v>
      </c>
      <c r="K45" s="76">
        <v>0</v>
      </c>
      <c r="L45" s="76">
        <v>1.0221708865288099E-2</v>
      </c>
      <c r="M45" s="76">
        <v>7.7276119021578031</v>
      </c>
      <c r="N45" s="76">
        <v>10.783902852878944</v>
      </c>
      <c r="O45" s="76">
        <v>10.518138422381455</v>
      </c>
      <c r="P45" s="76">
        <v>2.9438521532029722</v>
      </c>
      <c r="Q45" s="76">
        <v>0.31687297482393106</v>
      </c>
      <c r="R45" s="76">
        <v>11.560752726640841</v>
      </c>
      <c r="S45" s="76">
        <v>2.5758706340526007</v>
      </c>
      <c r="T45" s="76">
        <v>1.4412609500056219</v>
      </c>
      <c r="U45" s="76">
        <v>3.2122109579678777</v>
      </c>
      <c r="V45" s="76">
        <v>1.134609684046979</v>
      </c>
      <c r="W45" s="76">
        <v>1.3492655702180292</v>
      </c>
      <c r="X45" s="76">
        <v>0.16354734184460959</v>
      </c>
      <c r="Y45" s="76">
        <v>0.23509930390162628</v>
      </c>
      <c r="Z45" s="76">
        <v>2.453210127669144</v>
      </c>
      <c r="AA45" s="76">
        <v>4.7837597489548296</v>
      </c>
      <c r="AB45" s="76">
        <v>9.2710899408163066</v>
      </c>
      <c r="AC45" s="76">
        <v>2.2998844946898225</v>
      </c>
      <c r="AD45" s="76">
        <v>0.4190900634768121</v>
      </c>
      <c r="AE45" s="76">
        <v>8.422688104997393</v>
      </c>
      <c r="AF45" s="76">
        <v>1.1550531017775552</v>
      </c>
      <c r="AG45" s="76"/>
      <c r="AH45" s="76"/>
    </row>
    <row r="46" spans="1:34" ht="15.75" customHeight="1" x14ac:dyDescent="0.2">
      <c r="A46" s="18" t="s">
        <v>217</v>
      </c>
      <c r="B46" s="30" t="s">
        <v>218</v>
      </c>
      <c r="C46" s="30" t="s">
        <v>892</v>
      </c>
      <c r="D46" s="18" t="s">
        <v>221</v>
      </c>
      <c r="E46" s="31" t="s">
        <v>222</v>
      </c>
      <c r="F46" s="30" t="s">
        <v>221</v>
      </c>
      <c r="G46" s="30">
        <v>66700</v>
      </c>
      <c r="H46" s="30">
        <v>31300</v>
      </c>
      <c r="I46" s="76">
        <v>84.329946347750493</v>
      </c>
      <c r="J46" s="76">
        <v>39.699667296106469</v>
      </c>
      <c r="K46" s="76">
        <v>2.9973323741869735E-2</v>
      </c>
      <c r="L46" s="76">
        <v>0</v>
      </c>
      <c r="M46" s="76">
        <v>11.344903036297696</v>
      </c>
      <c r="N46" s="76">
        <v>14.387195396097473</v>
      </c>
      <c r="O46" s="76">
        <v>13.937595539969427</v>
      </c>
      <c r="P46" s="76">
        <v>3.4469322303150194</v>
      </c>
      <c r="Q46" s="76">
        <v>0.2997332374186974</v>
      </c>
      <c r="R46" s="76">
        <v>13.233222432035488</v>
      </c>
      <c r="S46" s="76">
        <v>3.2071456403800616</v>
      </c>
      <c r="T46" s="76">
        <v>2.3529059137367745</v>
      </c>
      <c r="U46" s="76">
        <v>5.0129314473642195</v>
      </c>
      <c r="V46" s="76">
        <v>0.8542397266432874</v>
      </c>
      <c r="W46" s="76">
        <v>1.1689596259329196</v>
      </c>
      <c r="X46" s="76">
        <v>0.11989329496747894</v>
      </c>
      <c r="Y46" s="76">
        <v>0.61445313670832957</v>
      </c>
      <c r="Z46" s="76">
        <v>3.5218655396696938</v>
      </c>
      <c r="AA46" s="76">
        <v>4.6009051943770043</v>
      </c>
      <c r="AB46" s="76">
        <v>11.3898630219105</v>
      </c>
      <c r="AC46" s="76">
        <v>2.9973323741869735</v>
      </c>
      <c r="AD46" s="76">
        <v>0.62943979857926446</v>
      </c>
      <c r="AE46" s="76">
        <v>11.269969726943021</v>
      </c>
      <c r="AF46" s="76">
        <v>1.363786230255073</v>
      </c>
      <c r="AG46" s="76"/>
      <c r="AH46" s="76"/>
    </row>
    <row r="47" spans="1:34" ht="15.75" customHeight="1" x14ac:dyDescent="0.2">
      <c r="A47" s="18" t="s">
        <v>217</v>
      </c>
      <c r="B47" s="30" t="s">
        <v>218</v>
      </c>
      <c r="C47" s="30" t="s">
        <v>893</v>
      </c>
      <c r="D47" s="18" t="s">
        <v>223</v>
      </c>
      <c r="E47" s="31" t="s">
        <v>224</v>
      </c>
      <c r="F47" s="30" t="s">
        <v>223</v>
      </c>
      <c r="G47" s="30">
        <v>108500</v>
      </c>
      <c r="H47" s="30">
        <v>49600</v>
      </c>
      <c r="I47" s="76">
        <v>84.875234971066305</v>
      </c>
      <c r="J47" s="76">
        <v>37.208359441229589</v>
      </c>
      <c r="K47" s="76">
        <v>1.8429103239836351E-2</v>
      </c>
      <c r="L47" s="76">
        <v>3.6858206479672702E-2</v>
      </c>
      <c r="M47" s="76">
        <v>9.6292064428144926</v>
      </c>
      <c r="N47" s="76">
        <v>14.135122184954481</v>
      </c>
      <c r="O47" s="76">
        <v>13.388743503741107</v>
      </c>
      <c r="P47" s="76">
        <v>3.1790203088717703</v>
      </c>
      <c r="Q47" s="76">
        <v>0.5344439939552541</v>
      </c>
      <c r="R47" s="76">
        <v>16.70598208691165</v>
      </c>
      <c r="S47" s="76">
        <v>3.4278132026095611</v>
      </c>
      <c r="T47" s="76">
        <v>2.3681397663189712</v>
      </c>
      <c r="U47" s="76">
        <v>5.1772763900080578</v>
      </c>
      <c r="V47" s="76">
        <v>1.0596734362905902</v>
      </c>
      <c r="W47" s="76">
        <v>1.8797685304633076</v>
      </c>
      <c r="X47" s="76">
        <v>0.3409384099369725</v>
      </c>
      <c r="Y47" s="76">
        <v>0.64501861339427224</v>
      </c>
      <c r="Z47" s="76">
        <v>5.1509343555342593</v>
      </c>
      <c r="AA47" s="76">
        <v>5.2615089749732782</v>
      </c>
      <c r="AB47" s="76">
        <v>12.071062622092809</v>
      </c>
      <c r="AC47" s="76">
        <v>2.3036379049795439</v>
      </c>
      <c r="AD47" s="76">
        <v>0.61737495853451763</v>
      </c>
      <c r="AE47" s="76">
        <v>10.513803398326637</v>
      </c>
      <c r="AF47" s="76">
        <v>1.7415502561645351</v>
      </c>
      <c r="AG47" s="76"/>
      <c r="AH47" s="76"/>
    </row>
    <row r="48" spans="1:34" ht="15.75" customHeight="1" x14ac:dyDescent="0.2">
      <c r="A48" s="18" t="s">
        <v>217</v>
      </c>
      <c r="B48" s="30" t="s">
        <v>218</v>
      </c>
      <c r="C48" s="30" t="s">
        <v>894</v>
      </c>
      <c r="D48" s="18" t="s">
        <v>225</v>
      </c>
      <c r="E48" s="31" t="s">
        <v>226</v>
      </c>
      <c r="F48" s="30" t="s">
        <v>225</v>
      </c>
      <c r="G48" s="30">
        <v>68000</v>
      </c>
      <c r="H48" s="30">
        <v>29700</v>
      </c>
      <c r="I48" s="76">
        <v>62.300671653855765</v>
      </c>
      <c r="J48" s="76">
        <v>28.556311635631459</v>
      </c>
      <c r="K48" s="76">
        <v>1.469702091386076E-2</v>
      </c>
      <c r="L48" s="76">
        <v>0</v>
      </c>
      <c r="M48" s="76">
        <v>7.8923002307432277</v>
      </c>
      <c r="N48" s="76">
        <v>10.405490807013418</v>
      </c>
      <c r="O48" s="76">
        <v>10.243823576960951</v>
      </c>
      <c r="P48" s="76">
        <v>2.4837965344424684</v>
      </c>
      <c r="Q48" s="76">
        <v>0.20575829279405064</v>
      </c>
      <c r="R48" s="76">
        <v>9.7735189077174045</v>
      </c>
      <c r="S48" s="76">
        <v>2.1310680325098104</v>
      </c>
      <c r="T48" s="76">
        <v>1.5578842168692406</v>
      </c>
      <c r="U48" s="76">
        <v>3.5740778204868837</v>
      </c>
      <c r="V48" s="76">
        <v>0.57318381564056964</v>
      </c>
      <c r="W48" s="76">
        <v>1.1316706103672787</v>
      </c>
      <c r="X48" s="76">
        <v>0.16166723005246836</v>
      </c>
      <c r="Y48" s="76">
        <v>0.27924339736335446</v>
      </c>
      <c r="Z48" s="76">
        <v>2.4397054717008864</v>
      </c>
      <c r="AA48" s="76">
        <v>3.6301641657236079</v>
      </c>
      <c r="AB48" s="76">
        <v>9.4648814685263307</v>
      </c>
      <c r="AC48" s="76">
        <v>1.6460663423524051</v>
      </c>
      <c r="AD48" s="76">
        <v>0.308637439191076</v>
      </c>
      <c r="AE48" s="76">
        <v>8.7447274437471521</v>
      </c>
      <c r="AF48" s="76">
        <v>1.1169735894534178</v>
      </c>
      <c r="AG48" s="76"/>
      <c r="AH48" s="76"/>
    </row>
    <row r="49" spans="1:34" ht="15.75" customHeight="1" x14ac:dyDescent="0.2">
      <c r="A49" s="18" t="s">
        <v>217</v>
      </c>
      <c r="B49" s="30" t="s">
        <v>218</v>
      </c>
      <c r="C49" s="30" t="s">
        <v>895</v>
      </c>
      <c r="D49" s="18" t="s">
        <v>227</v>
      </c>
      <c r="E49" s="31" t="s">
        <v>228</v>
      </c>
      <c r="F49" s="30" t="s">
        <v>227</v>
      </c>
      <c r="G49" s="30">
        <v>53800</v>
      </c>
      <c r="H49" s="30">
        <v>24200</v>
      </c>
      <c r="I49" s="76">
        <v>48.238270640324437</v>
      </c>
      <c r="J49" s="76">
        <v>19.068348401979385</v>
      </c>
      <c r="K49" s="76">
        <v>0</v>
      </c>
      <c r="L49" s="76">
        <v>3.7206533467276849E-2</v>
      </c>
      <c r="M49" s="76">
        <v>5.1345016184842063</v>
      </c>
      <c r="N49" s="76">
        <v>6.3809204896379805</v>
      </c>
      <c r="O49" s="76">
        <v>7.5157197603899242</v>
      </c>
      <c r="P49" s="76">
        <v>2.7718867433121259</v>
      </c>
      <c r="Q49" s="76">
        <v>0.13022286713546899</v>
      </c>
      <c r="R49" s="76">
        <v>12.426982178070469</v>
      </c>
      <c r="S49" s="76">
        <v>2.5672508092421031</v>
      </c>
      <c r="T49" s="76">
        <v>1.3580384715556051</v>
      </c>
      <c r="U49" s="76">
        <v>3.0136646988399458</v>
      </c>
      <c r="V49" s="76">
        <v>1.2092123376864978</v>
      </c>
      <c r="W49" s="76">
        <v>2.046359340700227</v>
      </c>
      <c r="X49" s="76">
        <v>0.13022286713546899</v>
      </c>
      <c r="Y49" s="76">
        <v>0.18603266733638427</v>
      </c>
      <c r="Z49" s="76">
        <v>2.6416638761766569</v>
      </c>
      <c r="AA49" s="76">
        <v>4.8554526174796298</v>
      </c>
      <c r="AB49" s="76">
        <v>5.7112028872269969</v>
      </c>
      <c r="AC49" s="76">
        <v>1.5812776723592663</v>
      </c>
      <c r="AD49" s="76">
        <v>0.40927186814004535</v>
      </c>
      <c r="AE49" s="76">
        <v>5.2647244856196744</v>
      </c>
      <c r="AF49" s="76">
        <v>0.874353536481006</v>
      </c>
      <c r="AG49" s="76"/>
      <c r="AH49" s="76"/>
    </row>
    <row r="50" spans="1:34" ht="15.75" customHeight="1" x14ac:dyDescent="0.2">
      <c r="A50" s="18" t="s">
        <v>217</v>
      </c>
      <c r="B50" s="30" t="s">
        <v>218</v>
      </c>
      <c r="C50" s="30" t="s">
        <v>896</v>
      </c>
      <c r="D50" s="18" t="s">
        <v>229</v>
      </c>
      <c r="E50" s="31" t="s">
        <v>230</v>
      </c>
      <c r="F50" s="30" t="s">
        <v>229</v>
      </c>
      <c r="G50" s="30">
        <v>104900</v>
      </c>
      <c r="H50" s="30">
        <v>48300</v>
      </c>
      <c r="I50" s="76">
        <v>42.238215528335161</v>
      </c>
      <c r="J50" s="76">
        <v>18.311805919641582</v>
      </c>
      <c r="K50" s="76">
        <v>0</v>
      </c>
      <c r="L50" s="76">
        <v>9.5324341070492351E-3</v>
      </c>
      <c r="M50" s="76">
        <v>5.6336685572660974</v>
      </c>
      <c r="N50" s="76">
        <v>6.710833611362661</v>
      </c>
      <c r="O50" s="76">
        <v>5.957771316905772</v>
      </c>
      <c r="P50" s="76">
        <v>1.9160192555168962</v>
      </c>
      <c r="Q50" s="76">
        <v>0.15251894571278776</v>
      </c>
      <c r="R50" s="76">
        <v>8.7412420761641485</v>
      </c>
      <c r="S50" s="76">
        <v>2.0876030694437824</v>
      </c>
      <c r="T50" s="76">
        <v>1.2773461703445976</v>
      </c>
      <c r="U50" s="76">
        <v>2.7765115411711077</v>
      </c>
      <c r="V50" s="76">
        <v>0.81025689909918497</v>
      </c>
      <c r="W50" s="76">
        <v>0.90558124016967734</v>
      </c>
      <c r="X50" s="76">
        <v>0.12392164339164005</v>
      </c>
      <c r="Y50" s="76">
        <v>0.22877841856918163</v>
      </c>
      <c r="Z50" s="76">
        <v>1.830227348553453</v>
      </c>
      <c r="AA50" s="76">
        <v>3.565130356036414</v>
      </c>
      <c r="AB50" s="76">
        <v>5.4334874410180642</v>
      </c>
      <c r="AC50" s="76">
        <v>1.4012678137362375</v>
      </c>
      <c r="AD50" s="76">
        <v>0.37176493017492018</v>
      </c>
      <c r="AE50" s="76">
        <v>5.0617225108431443</v>
      </c>
      <c r="AF50" s="76">
        <v>0.84838663552738192</v>
      </c>
      <c r="AG50" s="76"/>
      <c r="AH50" s="76"/>
    </row>
    <row r="51" spans="1:34" ht="15.75" customHeight="1" x14ac:dyDescent="0.2">
      <c r="A51" s="18" t="s">
        <v>217</v>
      </c>
      <c r="B51" s="30" t="s">
        <v>218</v>
      </c>
      <c r="C51" s="30"/>
      <c r="D51" s="18" t="s">
        <v>231</v>
      </c>
      <c r="E51" s="31"/>
      <c r="F51" s="30"/>
      <c r="G51" s="77" t="s">
        <v>1231</v>
      </c>
      <c r="H51" s="77" t="s">
        <v>1231</v>
      </c>
      <c r="I51" s="77" t="s">
        <v>1231</v>
      </c>
      <c r="J51" s="77" t="s">
        <v>1231</v>
      </c>
      <c r="K51" s="77" t="s">
        <v>1231</v>
      </c>
      <c r="L51" s="77" t="s">
        <v>1231</v>
      </c>
      <c r="M51" s="77" t="s">
        <v>1231</v>
      </c>
      <c r="N51" s="77" t="s">
        <v>1231</v>
      </c>
      <c r="O51" s="77" t="s">
        <v>1231</v>
      </c>
      <c r="P51" s="77" t="s">
        <v>1231</v>
      </c>
      <c r="Q51" s="77" t="s">
        <v>1231</v>
      </c>
      <c r="R51" s="77" t="s">
        <v>1231</v>
      </c>
      <c r="S51" s="77" t="s">
        <v>1231</v>
      </c>
      <c r="T51" s="77" t="s">
        <v>1231</v>
      </c>
      <c r="U51" s="77" t="s">
        <v>1231</v>
      </c>
      <c r="V51" s="77" t="s">
        <v>1231</v>
      </c>
      <c r="W51" s="77" t="s">
        <v>1231</v>
      </c>
      <c r="X51" s="77" t="s">
        <v>1231</v>
      </c>
      <c r="Y51" s="77" t="s">
        <v>1231</v>
      </c>
      <c r="Z51" s="77" t="s">
        <v>1231</v>
      </c>
      <c r="AA51" s="77" t="s">
        <v>1231</v>
      </c>
      <c r="AB51" s="77" t="s">
        <v>1231</v>
      </c>
      <c r="AC51" s="77" t="s">
        <v>1231</v>
      </c>
      <c r="AD51" s="77" t="s">
        <v>1231</v>
      </c>
      <c r="AE51" s="77" t="s">
        <v>1231</v>
      </c>
      <c r="AF51" s="77" t="s">
        <v>1231</v>
      </c>
      <c r="AG51" s="76"/>
      <c r="AH51" s="76"/>
    </row>
    <row r="52" spans="1:34" ht="29.25" customHeight="1" x14ac:dyDescent="0.25">
      <c r="A52" s="26" t="s">
        <v>232</v>
      </c>
      <c r="B52" s="27" t="s">
        <v>233</v>
      </c>
      <c r="C52" s="30"/>
      <c r="D52" s="26"/>
      <c r="E52" s="28"/>
      <c r="F52" s="27"/>
      <c r="G52" s="27">
        <v>1064000</v>
      </c>
      <c r="H52" s="27">
        <v>461800</v>
      </c>
      <c r="I52" s="75">
        <v>76.1787862183822</v>
      </c>
      <c r="J52" s="75">
        <v>31.815879180110475</v>
      </c>
      <c r="K52" s="75">
        <v>1.4097784110293544E-2</v>
      </c>
      <c r="L52" s="75">
        <v>8.4586704661761269E-3</v>
      </c>
      <c r="M52" s="75">
        <v>8.0225790110310466</v>
      </c>
      <c r="N52" s="75">
        <v>11.840258948098539</v>
      </c>
      <c r="O52" s="75">
        <v>11.930484766404417</v>
      </c>
      <c r="P52" s="75">
        <v>2.8374140152650806</v>
      </c>
      <c r="Q52" s="75">
        <v>0.55827225076762443</v>
      </c>
      <c r="R52" s="75">
        <v>18.167344456798283</v>
      </c>
      <c r="S52" s="75">
        <v>3.7518902778861221</v>
      </c>
      <c r="T52" s="75">
        <v>2.692676765066067</v>
      </c>
      <c r="U52" s="75">
        <v>6.2042531075403868</v>
      </c>
      <c r="V52" s="75">
        <v>1.0592135128200548</v>
      </c>
      <c r="W52" s="75">
        <v>3.8270784598076872</v>
      </c>
      <c r="X52" s="75">
        <v>0.4577080574475304</v>
      </c>
      <c r="Y52" s="75">
        <v>0.69079142140438365</v>
      </c>
      <c r="Z52" s="75">
        <v>4.0977559147253233</v>
      </c>
      <c r="AA52" s="75">
        <v>5.3421203255272331</v>
      </c>
      <c r="AB52" s="75">
        <v>8.3280310000874049</v>
      </c>
      <c r="AC52" s="75">
        <v>2.5000070488920554</v>
      </c>
      <c r="AD52" s="75">
        <v>0.79229546699849718</v>
      </c>
      <c r="AE52" s="75">
        <v>9.2660035695589364</v>
      </c>
      <c r="AF52" s="75">
        <v>1.9135392299038436</v>
      </c>
      <c r="AG52" s="76"/>
      <c r="AH52" s="76"/>
    </row>
    <row r="53" spans="1:34" ht="15.75" customHeight="1" x14ac:dyDescent="0.2">
      <c r="A53" s="18" t="s">
        <v>232</v>
      </c>
      <c r="B53" s="30" t="s">
        <v>233</v>
      </c>
      <c r="C53" s="30" t="s">
        <v>897</v>
      </c>
      <c r="D53" s="18" t="s">
        <v>234</v>
      </c>
      <c r="E53" s="31" t="s">
        <v>235</v>
      </c>
      <c r="F53" s="30" t="s">
        <v>234</v>
      </c>
      <c r="G53" s="30">
        <v>128800</v>
      </c>
      <c r="H53" s="30">
        <v>56400</v>
      </c>
      <c r="I53" s="76">
        <v>61.018869974928002</v>
      </c>
      <c r="J53" s="76">
        <v>25.980175271095792</v>
      </c>
      <c r="K53" s="76">
        <v>0</v>
      </c>
      <c r="L53" s="76">
        <v>7.762227448788705E-3</v>
      </c>
      <c r="M53" s="76">
        <v>6.6522289236119203</v>
      </c>
      <c r="N53" s="76">
        <v>9.7648821305761899</v>
      </c>
      <c r="O53" s="76">
        <v>9.5553019894588953</v>
      </c>
      <c r="P53" s="76">
        <v>2.6313951051393705</v>
      </c>
      <c r="Q53" s="76">
        <v>0.30272687050275948</v>
      </c>
      <c r="R53" s="76">
        <v>13.48298907854598</v>
      </c>
      <c r="S53" s="76">
        <v>2.6857306972808916</v>
      </c>
      <c r="T53" s="76">
        <v>1.963843544543542</v>
      </c>
      <c r="U53" s="76">
        <v>4.4847818765178236</v>
      </c>
      <c r="V53" s="76">
        <v>0.72188715273734949</v>
      </c>
      <c r="W53" s="76">
        <v>2.553772830651484</v>
      </c>
      <c r="X53" s="76">
        <v>0.20181791366850632</v>
      </c>
      <c r="Y53" s="76">
        <v>0.1862934587709289</v>
      </c>
      <c r="Z53" s="76">
        <v>3.624960218584325</v>
      </c>
      <c r="AA53" s="76">
        <v>4.2304139595898436</v>
      </c>
      <c r="AB53" s="76">
        <v>7.1412492528856077</v>
      </c>
      <c r="AC53" s="76">
        <v>1.6921655838359375</v>
      </c>
      <c r="AD53" s="76">
        <v>0.58216705865915286</v>
      </c>
      <c r="AE53" s="76">
        <v>7.6225073547105078</v>
      </c>
      <c r="AF53" s="76">
        <v>1.5834943995528956</v>
      </c>
      <c r="AG53" s="76"/>
      <c r="AH53" s="76"/>
    </row>
    <row r="54" spans="1:34" ht="15.75" customHeight="1" x14ac:dyDescent="0.2">
      <c r="A54" s="18" t="s">
        <v>232</v>
      </c>
      <c r="B54" s="30" t="s">
        <v>233</v>
      </c>
      <c r="C54" s="30" t="s">
        <v>898</v>
      </c>
      <c r="D54" s="18" t="s">
        <v>236</v>
      </c>
      <c r="E54" s="31" t="s">
        <v>237</v>
      </c>
      <c r="F54" s="30" t="s">
        <v>236</v>
      </c>
      <c r="G54" s="30">
        <v>81300</v>
      </c>
      <c r="H54" s="30">
        <v>35700</v>
      </c>
      <c r="I54" s="76">
        <v>70.672160383740234</v>
      </c>
      <c r="J54" s="76">
        <v>29.063403234733411</v>
      </c>
      <c r="K54" s="76">
        <v>0</v>
      </c>
      <c r="L54" s="76">
        <v>0</v>
      </c>
      <c r="M54" s="76">
        <v>7.6010085480597747</v>
      </c>
      <c r="N54" s="76">
        <v>11.057130557776276</v>
      </c>
      <c r="O54" s="76">
        <v>10.405264128897363</v>
      </c>
      <c r="P54" s="76">
        <v>2.6443638152635143</v>
      </c>
      <c r="Q54" s="76">
        <v>0.17219113215669393</v>
      </c>
      <c r="R54" s="76">
        <v>16.911629051103869</v>
      </c>
      <c r="S54" s="76">
        <v>2.7673574810897237</v>
      </c>
      <c r="T54" s="76">
        <v>2.0170961195498429</v>
      </c>
      <c r="U54" s="76">
        <v>4.5930655912171625</v>
      </c>
      <c r="V54" s="76">
        <v>0.75026136153988077</v>
      </c>
      <c r="W54" s="76">
        <v>5.3010269971096484</v>
      </c>
      <c r="X54" s="76">
        <v>0.23368796506979889</v>
      </c>
      <c r="Y54" s="76">
        <v>0.36898099747862984</v>
      </c>
      <c r="Z54" s="76">
        <v>3.4315232765512578</v>
      </c>
      <c r="AA54" s="76">
        <v>4.809052333804809</v>
      </c>
      <c r="AB54" s="76">
        <v>9.0892319045569145</v>
      </c>
      <c r="AC54" s="76">
        <v>1.7957075210626654</v>
      </c>
      <c r="AD54" s="76">
        <v>0.7133632617920177</v>
      </c>
      <c r="AE54" s="76">
        <v>8.1667794108603413</v>
      </c>
      <c r="AF54" s="76">
        <v>2.1154910522108112</v>
      </c>
      <c r="AG54" s="76"/>
      <c r="AH54" s="76"/>
    </row>
    <row r="55" spans="1:34" ht="15.75" customHeight="1" x14ac:dyDescent="0.2">
      <c r="A55" s="18" t="s">
        <v>232</v>
      </c>
      <c r="B55" s="30" t="s">
        <v>233</v>
      </c>
      <c r="C55" s="30" t="s">
        <v>899</v>
      </c>
      <c r="D55" s="18" t="s">
        <v>238</v>
      </c>
      <c r="E55" s="31" t="s">
        <v>239</v>
      </c>
      <c r="F55" s="30" t="s">
        <v>238</v>
      </c>
      <c r="G55" s="30">
        <v>104900</v>
      </c>
      <c r="H55" s="30">
        <v>48400</v>
      </c>
      <c r="I55" s="76">
        <v>89.230915848661013</v>
      </c>
      <c r="J55" s="76">
        <v>37.158105403602399</v>
      </c>
      <c r="K55" s="76">
        <v>9.5301629657867162E-3</v>
      </c>
      <c r="L55" s="76">
        <v>9.5301629657867162E-3</v>
      </c>
      <c r="M55" s="76">
        <v>9.4443914990946354</v>
      </c>
      <c r="N55" s="76">
        <v>12.265319736967502</v>
      </c>
      <c r="O55" s="76">
        <v>15.42933384160869</v>
      </c>
      <c r="P55" s="76">
        <v>3.078242637949109</v>
      </c>
      <c r="Q55" s="76">
        <v>0.54321928904984274</v>
      </c>
      <c r="R55" s="76">
        <v>23.01534356237492</v>
      </c>
      <c r="S55" s="76">
        <v>4.8222624606880782</v>
      </c>
      <c r="T55" s="76">
        <v>3.27837606023063</v>
      </c>
      <c r="U55" s="76">
        <v>7.1114051226924113</v>
      </c>
      <c r="V55" s="76">
        <v>1.5438864004574477</v>
      </c>
      <c r="W55" s="76">
        <v>5.2320594682169066</v>
      </c>
      <c r="X55" s="76">
        <v>0.58133994091298957</v>
      </c>
      <c r="Y55" s="76">
        <v>0.46697798532354901</v>
      </c>
      <c r="Z55" s="76">
        <v>5.7466882683693887</v>
      </c>
      <c r="AA55" s="76">
        <v>6.1660154388640045</v>
      </c>
      <c r="AB55" s="76">
        <v>9.3300295435051943</v>
      </c>
      <c r="AC55" s="76">
        <v>2.630324978557133</v>
      </c>
      <c r="AD55" s="76">
        <v>0.84818450395501765</v>
      </c>
      <c r="AE55" s="76">
        <v>10.645192032783761</v>
      </c>
      <c r="AF55" s="76">
        <v>1.9822738968836369</v>
      </c>
      <c r="AG55" s="76"/>
      <c r="AH55" s="76"/>
    </row>
    <row r="56" spans="1:34" ht="15.75" customHeight="1" x14ac:dyDescent="0.2">
      <c r="A56" s="18" t="s">
        <v>232</v>
      </c>
      <c r="B56" s="30" t="s">
        <v>233</v>
      </c>
      <c r="C56" s="30" t="s">
        <v>900</v>
      </c>
      <c r="D56" s="18" t="s">
        <v>240</v>
      </c>
      <c r="E56" s="31" t="s">
        <v>241</v>
      </c>
      <c r="F56" s="30" t="s">
        <v>240</v>
      </c>
      <c r="G56" s="30">
        <v>256800</v>
      </c>
      <c r="H56" s="30">
        <v>104700</v>
      </c>
      <c r="I56" s="76">
        <v>113.86061507550211</v>
      </c>
      <c r="J56" s="76">
        <v>47.396169990732595</v>
      </c>
      <c r="K56" s="76">
        <v>7.787737428644856E-3</v>
      </c>
      <c r="L56" s="76">
        <v>3.893868714322428E-3</v>
      </c>
      <c r="M56" s="76">
        <v>11.985327902684434</v>
      </c>
      <c r="N56" s="76">
        <v>19.325270429182208</v>
      </c>
      <c r="O56" s="76">
        <v>16.073890052722984</v>
      </c>
      <c r="P56" s="76">
        <v>4.0418357254666804</v>
      </c>
      <c r="Q56" s="76">
        <v>1.3511724438698827</v>
      </c>
      <c r="R56" s="76">
        <v>26.92999602825391</v>
      </c>
      <c r="S56" s="76">
        <v>5.455310068765721</v>
      </c>
      <c r="T56" s="76">
        <v>3.6991752786063068</v>
      </c>
      <c r="U56" s="76">
        <v>9.0715506622231974</v>
      </c>
      <c r="V56" s="76">
        <v>1.7561347901594151</v>
      </c>
      <c r="W56" s="76">
        <v>4.8283972057598108</v>
      </c>
      <c r="X56" s="76">
        <v>1.082495502581635</v>
      </c>
      <c r="Y56" s="76">
        <v>1.9118895387323123</v>
      </c>
      <c r="Z56" s="76">
        <v>5.6344280296245532</v>
      </c>
      <c r="AA56" s="76">
        <v>8.017475682789879</v>
      </c>
      <c r="AB56" s="76">
        <v>11.331157958678265</v>
      </c>
      <c r="AC56" s="76">
        <v>4.6414915074723346</v>
      </c>
      <c r="AD56" s="76">
        <v>1.4407314242992983</v>
      </c>
      <c r="AE56" s="76">
        <v>14.200939201133895</v>
      </c>
      <c r="AF56" s="76">
        <v>2.5271207955952559</v>
      </c>
      <c r="AG56" s="76"/>
      <c r="AH56" s="76"/>
    </row>
    <row r="57" spans="1:34" ht="15.75" customHeight="1" x14ac:dyDescent="0.2">
      <c r="A57" s="18" t="s">
        <v>232</v>
      </c>
      <c r="B57" s="30" t="s">
        <v>233</v>
      </c>
      <c r="C57" s="30" t="s">
        <v>901</v>
      </c>
      <c r="D57" s="18" t="s">
        <v>242</v>
      </c>
      <c r="E57" s="31" t="s">
        <v>243</v>
      </c>
      <c r="F57" s="30" t="s">
        <v>242</v>
      </c>
      <c r="G57" s="30">
        <v>72400</v>
      </c>
      <c r="H57" s="30">
        <v>32500</v>
      </c>
      <c r="I57" s="76">
        <v>44.185468504045737</v>
      </c>
      <c r="J57" s="76">
        <v>17.826074949600951</v>
      </c>
      <c r="K57" s="76">
        <v>1.3807958907514292E-2</v>
      </c>
      <c r="L57" s="76">
        <v>1.3807958907514292E-2</v>
      </c>
      <c r="M57" s="76">
        <v>5.1503686725028306</v>
      </c>
      <c r="N57" s="76">
        <v>6.6554361934218882</v>
      </c>
      <c r="O57" s="76">
        <v>5.992654165861202</v>
      </c>
      <c r="P57" s="76">
        <v>1.5879152743641434</v>
      </c>
      <c r="Q57" s="76">
        <v>0.11046367126011433</v>
      </c>
      <c r="R57" s="76">
        <v>10.480240810803346</v>
      </c>
      <c r="S57" s="76">
        <v>2.513048521167601</v>
      </c>
      <c r="T57" s="76">
        <v>1.8778824114219437</v>
      </c>
      <c r="U57" s="76">
        <v>4.1880947248483356</v>
      </c>
      <c r="V57" s="76">
        <v>0.63516610974565735</v>
      </c>
      <c r="W57" s="76">
        <v>1.7398028223468005</v>
      </c>
      <c r="X57" s="76">
        <v>0.20711938361271437</v>
      </c>
      <c r="Y57" s="76">
        <v>0.20711938361271437</v>
      </c>
      <c r="Z57" s="76">
        <v>2.2783132197398581</v>
      </c>
      <c r="AA57" s="76">
        <v>3.5348374803236586</v>
      </c>
      <c r="AB57" s="76">
        <v>4.5842423572947446</v>
      </c>
      <c r="AC57" s="76">
        <v>1.9193062881444864</v>
      </c>
      <c r="AD57" s="76">
        <v>0.48327856176300016</v>
      </c>
      <c r="AE57" s="76">
        <v>5.1641766314103448</v>
      </c>
      <c r="AF57" s="76">
        <v>2.0297699594046006</v>
      </c>
      <c r="AG57" s="76"/>
      <c r="AH57" s="76"/>
    </row>
    <row r="58" spans="1:34" ht="15.75" customHeight="1" x14ac:dyDescent="0.2">
      <c r="A58" s="18" t="s">
        <v>232</v>
      </c>
      <c r="B58" s="30" t="s">
        <v>233</v>
      </c>
      <c r="C58" s="30" t="s">
        <v>902</v>
      </c>
      <c r="D58" s="18" t="s">
        <v>244</v>
      </c>
      <c r="E58" s="31" t="s">
        <v>245</v>
      </c>
      <c r="F58" s="30" t="s">
        <v>244</v>
      </c>
      <c r="G58" s="30">
        <v>115300</v>
      </c>
      <c r="H58" s="30">
        <v>51500</v>
      </c>
      <c r="I58" s="76">
        <v>69.130857004127222</v>
      </c>
      <c r="J58" s="76">
        <v>27.269101376894529</v>
      </c>
      <c r="K58" s="76">
        <v>8.6706204696008048E-3</v>
      </c>
      <c r="L58" s="76">
        <v>0</v>
      </c>
      <c r="M58" s="76">
        <v>6.7630839662886277</v>
      </c>
      <c r="N58" s="76">
        <v>9.676412444074499</v>
      </c>
      <c r="O58" s="76">
        <v>10.820934346061804</v>
      </c>
      <c r="P58" s="76">
        <v>2.3670793882010197</v>
      </c>
      <c r="Q58" s="76">
        <v>0.43353102348004025</v>
      </c>
      <c r="R58" s="76">
        <v>19.144729996878574</v>
      </c>
      <c r="S58" s="76">
        <v>3.01737592342108</v>
      </c>
      <c r="T58" s="76">
        <v>2.2977144244442131</v>
      </c>
      <c r="U58" s="76">
        <v>5.1497308536893449</v>
      </c>
      <c r="V58" s="76">
        <v>0.71966149897686682</v>
      </c>
      <c r="W58" s="76">
        <v>3.5376131515971281</v>
      </c>
      <c r="X58" s="76">
        <v>0.26878923455762499</v>
      </c>
      <c r="Y58" s="76">
        <v>0.67630839662886277</v>
      </c>
      <c r="Z58" s="76">
        <v>6.7977664481670308</v>
      </c>
      <c r="AA58" s="76">
        <v>4.84687684250685</v>
      </c>
      <c r="AB58" s="76">
        <v>7.9249471092151351</v>
      </c>
      <c r="AC58" s="76">
        <v>2.1329726355217979</v>
      </c>
      <c r="AD58" s="76">
        <v>0.6156140533416572</v>
      </c>
      <c r="AE58" s="76">
        <v>7.7515346998231198</v>
      </c>
      <c r="AF58" s="76">
        <v>1.4913467207713385</v>
      </c>
      <c r="AG58" s="76"/>
      <c r="AH58" s="76"/>
    </row>
    <row r="59" spans="1:34" ht="15.75" customHeight="1" x14ac:dyDescent="0.2">
      <c r="A59" s="18" t="s">
        <v>232</v>
      </c>
      <c r="B59" s="30" t="s">
        <v>233</v>
      </c>
      <c r="C59" s="30" t="s">
        <v>903</v>
      </c>
      <c r="D59" s="18" t="s">
        <v>246</v>
      </c>
      <c r="E59" s="31" t="s">
        <v>247</v>
      </c>
      <c r="F59" s="30" t="s">
        <v>246</v>
      </c>
      <c r="G59" s="30">
        <v>92600</v>
      </c>
      <c r="H59" s="30">
        <v>41500</v>
      </c>
      <c r="I59" s="76">
        <v>64.599008992475689</v>
      </c>
      <c r="J59" s="76">
        <v>25.520063044487387</v>
      </c>
      <c r="K59" s="76">
        <v>1.0795288935908368E-2</v>
      </c>
      <c r="L59" s="76">
        <v>0</v>
      </c>
      <c r="M59" s="76">
        <v>6.6822838513272806</v>
      </c>
      <c r="N59" s="76">
        <v>9.0248615504193967</v>
      </c>
      <c r="O59" s="76">
        <v>9.8021223538047995</v>
      </c>
      <c r="P59" s="76">
        <v>2.1266719203739486</v>
      </c>
      <c r="Q59" s="76">
        <v>0.25908693446180087</v>
      </c>
      <c r="R59" s="76">
        <v>17.024170651927498</v>
      </c>
      <c r="S59" s="76">
        <v>4.9874234883896671</v>
      </c>
      <c r="T59" s="76">
        <v>4.1885721071324475</v>
      </c>
      <c r="U59" s="76">
        <v>9.3435438038819054</v>
      </c>
      <c r="V59" s="76">
        <v>0.79885138125721933</v>
      </c>
      <c r="W59" s="76">
        <v>3.832327572247471</v>
      </c>
      <c r="X59" s="76">
        <v>0.21590577871816738</v>
      </c>
      <c r="Y59" s="76">
        <v>0.33465395701315942</v>
      </c>
      <c r="Z59" s="76">
        <v>2.8391609901439012</v>
      </c>
      <c r="AA59" s="76">
        <v>4.8146988654151333</v>
      </c>
      <c r="AB59" s="76">
        <v>8.5930499929830617</v>
      </c>
      <c r="AC59" s="76">
        <v>1.4465687174117214</v>
      </c>
      <c r="AD59" s="76">
        <v>0.46419742424405985</v>
      </c>
      <c r="AE59" s="76">
        <v>7.7618127449181173</v>
      </c>
      <c r="AF59" s="76">
        <v>1.403387561668088</v>
      </c>
      <c r="AG59" s="76"/>
      <c r="AH59" s="76"/>
    </row>
    <row r="60" spans="1:34" ht="15.75" customHeight="1" x14ac:dyDescent="0.2">
      <c r="A60" s="18" t="s">
        <v>232</v>
      </c>
      <c r="B60" s="30" t="s">
        <v>233</v>
      </c>
      <c r="C60" s="30" t="s">
        <v>904</v>
      </c>
      <c r="D60" s="18" t="s">
        <v>248</v>
      </c>
      <c r="E60" s="31" t="s">
        <v>249</v>
      </c>
      <c r="F60" s="30" t="s">
        <v>248</v>
      </c>
      <c r="G60" s="30">
        <v>102200</v>
      </c>
      <c r="H60" s="30">
        <v>45400</v>
      </c>
      <c r="I60" s="76">
        <v>53.49456053846756</v>
      </c>
      <c r="J60" s="76">
        <v>24.184080770133836</v>
      </c>
      <c r="K60" s="76">
        <v>6.8482429365265718E-2</v>
      </c>
      <c r="L60" s="76">
        <v>1.956640839007592E-2</v>
      </c>
      <c r="M60" s="76">
        <v>5.9481881505830794</v>
      </c>
      <c r="N60" s="76">
        <v>7.6211160679345697</v>
      </c>
      <c r="O60" s="76">
        <v>10.526727713860843</v>
      </c>
      <c r="P60" s="76">
        <v>2.3186193942239965</v>
      </c>
      <c r="Q60" s="76">
        <v>0.16631447131564528</v>
      </c>
      <c r="R60" s="76">
        <v>10.673475776786413</v>
      </c>
      <c r="S60" s="76">
        <v>2.6708147452453628</v>
      </c>
      <c r="T60" s="76">
        <v>1.858808797057212</v>
      </c>
      <c r="U60" s="76">
        <v>4.1876046901172526</v>
      </c>
      <c r="V60" s="76">
        <v>0.81200594818815053</v>
      </c>
      <c r="W60" s="76">
        <v>3.1012757298270333</v>
      </c>
      <c r="X60" s="76">
        <v>0.11739845034045551</v>
      </c>
      <c r="Y60" s="76">
        <v>5.8699225170227756E-2</v>
      </c>
      <c r="Z60" s="76">
        <v>1.0272364404789858</v>
      </c>
      <c r="AA60" s="76">
        <v>3.6980511857243488</v>
      </c>
      <c r="AB60" s="76">
        <v>6.271033889019332</v>
      </c>
      <c r="AC60" s="76">
        <v>0.98810362369883387</v>
      </c>
      <c r="AD60" s="76">
        <v>0.42067778038663223</v>
      </c>
      <c r="AE60" s="76">
        <v>6.9656413868670271</v>
      </c>
      <c r="AF60" s="76">
        <v>1.5066134460358456</v>
      </c>
      <c r="AG60" s="76"/>
      <c r="AH60" s="76"/>
    </row>
    <row r="61" spans="1:34" ht="15.75" customHeight="1" x14ac:dyDescent="0.2">
      <c r="A61" s="18" t="s">
        <v>232</v>
      </c>
      <c r="B61" s="30" t="s">
        <v>233</v>
      </c>
      <c r="C61" s="30" t="s">
        <v>905</v>
      </c>
      <c r="D61" s="18" t="s">
        <v>250</v>
      </c>
      <c r="E61" s="31" t="s">
        <v>251</v>
      </c>
      <c r="F61" s="30" t="s">
        <v>250</v>
      </c>
      <c r="G61" s="30">
        <v>109500</v>
      </c>
      <c r="H61" s="30">
        <v>45700</v>
      </c>
      <c r="I61" s="76">
        <v>51.124949779027723</v>
      </c>
      <c r="J61" s="76">
        <v>22.526388838160631</v>
      </c>
      <c r="K61" s="76">
        <v>1.8262171737463018E-2</v>
      </c>
      <c r="L61" s="76">
        <v>2.7393257606194529E-2</v>
      </c>
      <c r="M61" s="76">
        <v>5.1773256875707663</v>
      </c>
      <c r="N61" s="76">
        <v>8.2179772818583583</v>
      </c>
      <c r="O61" s="76">
        <v>9.0854304393878529</v>
      </c>
      <c r="P61" s="76">
        <v>1.9905767193834689</v>
      </c>
      <c r="Q61" s="76">
        <v>0.32871909127433435</v>
      </c>
      <c r="R61" s="76">
        <v>10.856861097921765</v>
      </c>
      <c r="S61" s="76">
        <v>2.1731984367580992</v>
      </c>
      <c r="T61" s="76">
        <v>1.5157602542094306</v>
      </c>
      <c r="U61" s="76">
        <v>3.629605335082541</v>
      </c>
      <c r="V61" s="76">
        <v>0.6574381825486687</v>
      </c>
      <c r="W61" s="76">
        <v>2.7758501040943786</v>
      </c>
      <c r="X61" s="76">
        <v>0.21914606084955623</v>
      </c>
      <c r="Y61" s="76">
        <v>9.1310858687315088E-2</v>
      </c>
      <c r="Z61" s="76">
        <v>2.1731984367580992</v>
      </c>
      <c r="AA61" s="76">
        <v>3.424157200774316</v>
      </c>
      <c r="AB61" s="76">
        <v>5.5151758647138314</v>
      </c>
      <c r="AC61" s="76">
        <v>1.579677855290551</v>
      </c>
      <c r="AD61" s="76">
        <v>0.46568537930530696</v>
      </c>
      <c r="AE61" s="76">
        <v>6.4282844515869826</v>
      </c>
      <c r="AF61" s="76">
        <v>1.433580481390847</v>
      </c>
      <c r="AG61" s="76"/>
      <c r="AH61" s="76"/>
    </row>
    <row r="62" spans="1:34" ht="15.75" customHeight="1" x14ac:dyDescent="0.2">
      <c r="A62" s="18" t="s">
        <v>232</v>
      </c>
      <c r="B62" s="30" t="s">
        <v>233</v>
      </c>
      <c r="C62" s="30"/>
      <c r="D62" s="18" t="s">
        <v>252</v>
      </c>
      <c r="E62" s="31"/>
      <c r="F62" s="30"/>
      <c r="G62" s="77" t="s">
        <v>1231</v>
      </c>
      <c r="H62" s="77" t="s">
        <v>1231</v>
      </c>
      <c r="I62" s="77" t="s">
        <v>1231</v>
      </c>
      <c r="J62" s="77" t="s">
        <v>1231</v>
      </c>
      <c r="K62" s="77" t="s">
        <v>1231</v>
      </c>
      <c r="L62" s="77" t="s">
        <v>1231</v>
      </c>
      <c r="M62" s="77" t="s">
        <v>1231</v>
      </c>
      <c r="N62" s="77" t="s">
        <v>1231</v>
      </c>
      <c r="O62" s="77" t="s">
        <v>1231</v>
      </c>
      <c r="P62" s="77" t="s">
        <v>1231</v>
      </c>
      <c r="Q62" s="77" t="s">
        <v>1231</v>
      </c>
      <c r="R62" s="77" t="s">
        <v>1231</v>
      </c>
      <c r="S62" s="77" t="s">
        <v>1231</v>
      </c>
      <c r="T62" s="77" t="s">
        <v>1231</v>
      </c>
      <c r="U62" s="77" t="s">
        <v>1231</v>
      </c>
      <c r="V62" s="77" t="s">
        <v>1231</v>
      </c>
      <c r="W62" s="77" t="s">
        <v>1231</v>
      </c>
      <c r="X62" s="77" t="s">
        <v>1231</v>
      </c>
      <c r="Y62" s="77" t="s">
        <v>1231</v>
      </c>
      <c r="Z62" s="77" t="s">
        <v>1231</v>
      </c>
      <c r="AA62" s="77" t="s">
        <v>1231</v>
      </c>
      <c r="AB62" s="77" t="s">
        <v>1231</v>
      </c>
      <c r="AC62" s="77" t="s">
        <v>1231</v>
      </c>
      <c r="AD62" s="77" t="s">
        <v>1231</v>
      </c>
      <c r="AE62" s="77" t="s">
        <v>1231</v>
      </c>
      <c r="AF62" s="77" t="s">
        <v>1231</v>
      </c>
      <c r="AG62" s="76"/>
      <c r="AH62" s="76"/>
    </row>
    <row r="63" spans="1:34" ht="27" customHeight="1" x14ac:dyDescent="0.25">
      <c r="A63" s="26" t="s">
        <v>253</v>
      </c>
      <c r="B63" s="27" t="s">
        <v>14</v>
      </c>
      <c r="C63" s="30"/>
      <c r="D63" s="26"/>
      <c r="E63" s="28"/>
      <c r="F63" s="27"/>
      <c r="G63" s="27">
        <v>1785300</v>
      </c>
      <c r="H63" s="27">
        <v>778700</v>
      </c>
      <c r="I63" s="75">
        <v>53.59889497439643</v>
      </c>
      <c r="J63" s="75">
        <v>24.078893271599476</v>
      </c>
      <c r="K63" s="75">
        <v>1.120261155280519E-2</v>
      </c>
      <c r="L63" s="75">
        <v>1.7364047906848045E-2</v>
      </c>
      <c r="M63" s="75">
        <v>8.0149084354544744</v>
      </c>
      <c r="N63" s="75">
        <v>8.8528637796043022</v>
      </c>
      <c r="O63" s="75">
        <v>7.1825543970810477</v>
      </c>
      <c r="P63" s="75">
        <v>2.6802248140086418</v>
      </c>
      <c r="Q63" s="75">
        <v>0.28062541939776997</v>
      </c>
      <c r="R63" s="75">
        <v>10.222943172512377</v>
      </c>
      <c r="S63" s="75">
        <v>1.8646746929644238</v>
      </c>
      <c r="T63" s="75">
        <v>0.88164552920576844</v>
      </c>
      <c r="U63" s="75">
        <v>2.0213824766430153</v>
      </c>
      <c r="V63" s="75">
        <v>0.98302916375865534</v>
      </c>
      <c r="W63" s="75">
        <v>1.8008198071134343</v>
      </c>
      <c r="X63" s="75">
        <v>0.23245418972070769</v>
      </c>
      <c r="Y63" s="75">
        <v>0.26606202437912324</v>
      </c>
      <c r="Z63" s="75">
        <v>2.3665516905300965</v>
      </c>
      <c r="AA63" s="75">
        <v>3.6923807678045906</v>
      </c>
      <c r="AB63" s="75">
        <v>7.3522739621060458</v>
      </c>
      <c r="AC63" s="75">
        <v>2.6443764570396651</v>
      </c>
      <c r="AD63" s="75">
        <v>0.65703316757202446</v>
      </c>
      <c r="AE63" s="75">
        <v>4.4468766558860198</v>
      </c>
      <c r="AF63" s="75">
        <v>1.2356480542744124</v>
      </c>
      <c r="AG63" s="76"/>
      <c r="AH63" s="76"/>
    </row>
    <row r="64" spans="1:34" ht="15.75" customHeight="1" x14ac:dyDescent="0.2">
      <c r="A64" s="18" t="s">
        <v>253</v>
      </c>
      <c r="B64" s="30" t="s">
        <v>14</v>
      </c>
      <c r="C64" s="30" t="s">
        <v>906</v>
      </c>
      <c r="D64" s="18" t="s">
        <v>254</v>
      </c>
      <c r="E64" s="31" t="s">
        <v>255</v>
      </c>
      <c r="F64" s="33" t="s">
        <v>254</v>
      </c>
      <c r="G64" s="30">
        <v>573300</v>
      </c>
      <c r="H64" s="30">
        <v>250000</v>
      </c>
      <c r="I64" s="76">
        <v>48.33777836696035</v>
      </c>
      <c r="J64" s="76">
        <v>22.042599062618287</v>
      </c>
      <c r="K64" s="76">
        <v>1.3954324008937745E-2</v>
      </c>
      <c r="L64" s="76">
        <v>1.3954324008937745E-2</v>
      </c>
      <c r="M64" s="76">
        <v>7.7586041489693862</v>
      </c>
      <c r="N64" s="76">
        <v>7.4568418922761071</v>
      </c>
      <c r="O64" s="76">
        <v>6.7992443733549157</v>
      </c>
      <c r="P64" s="76">
        <v>2.4071208915417608</v>
      </c>
      <c r="Q64" s="76">
        <v>0.16745188810725292</v>
      </c>
      <c r="R64" s="76">
        <v>9.1488036783598083</v>
      </c>
      <c r="S64" s="76">
        <v>1.6500988140568884</v>
      </c>
      <c r="T64" s="76">
        <v>0.8023736305139203</v>
      </c>
      <c r="U64" s="76">
        <v>1.8396541450207362</v>
      </c>
      <c r="V64" s="76">
        <v>0.847725183542968</v>
      </c>
      <c r="W64" s="76">
        <v>1.4355510824194706</v>
      </c>
      <c r="X64" s="76">
        <v>0.17791763111395625</v>
      </c>
      <c r="Y64" s="76">
        <v>0.17268475961060459</v>
      </c>
      <c r="Z64" s="76">
        <v>2.0251212717970901</v>
      </c>
      <c r="AA64" s="76">
        <v>3.6874301193617991</v>
      </c>
      <c r="AB64" s="76">
        <v>7.3661387862180119</v>
      </c>
      <c r="AC64" s="76">
        <v>1.9361624562401121</v>
      </c>
      <c r="AD64" s="76">
        <v>0.49537850231728997</v>
      </c>
      <c r="AE64" s="76">
        <v>3.7135944768785571</v>
      </c>
      <c r="AF64" s="76">
        <v>1.0605286246792687</v>
      </c>
      <c r="AG64" s="76"/>
      <c r="AH64" s="76"/>
    </row>
    <row r="65" spans="1:34" ht="15.75" customHeight="1" x14ac:dyDescent="0.2">
      <c r="A65" s="18" t="s">
        <v>253</v>
      </c>
      <c r="B65" s="30" t="s">
        <v>14</v>
      </c>
      <c r="C65" s="30" t="s">
        <v>907</v>
      </c>
      <c r="D65" s="18" t="s">
        <v>15</v>
      </c>
      <c r="E65" s="86" t="s">
        <v>16</v>
      </c>
      <c r="F65" s="87" t="s">
        <v>17</v>
      </c>
      <c r="G65" s="76">
        <v>115700</v>
      </c>
      <c r="H65" s="76">
        <v>50800</v>
      </c>
      <c r="I65" s="76">
        <v>18.887496218178672</v>
      </c>
      <c r="J65" s="76">
        <v>8.3610666897177683</v>
      </c>
      <c r="K65" s="76">
        <v>2.1610407572286812E-3</v>
      </c>
      <c r="L65" s="76">
        <v>6.4831222716860443E-3</v>
      </c>
      <c r="M65" s="76">
        <v>2.7056230280503089</v>
      </c>
      <c r="N65" s="76">
        <v>3.1572805463111031</v>
      </c>
      <c r="O65" s="76">
        <v>2.4895189523274408</v>
      </c>
      <c r="P65" s="76">
        <v>1.0308164411980811</v>
      </c>
      <c r="Q65" s="76">
        <v>4.9703937416259669E-2</v>
      </c>
      <c r="R65" s="76">
        <v>3.4879197821670918</v>
      </c>
      <c r="S65" s="76">
        <v>0.7174655313999222</v>
      </c>
      <c r="T65" s="76">
        <v>0.28309633919695726</v>
      </c>
      <c r="U65" s="76">
        <v>0.64442498598006714</v>
      </c>
      <c r="V65" s="76">
        <v>0.43436919220296494</v>
      </c>
      <c r="W65" s="76">
        <v>0.70233824609932138</v>
      </c>
      <c r="X65" s="76">
        <v>3.8898733630116263E-2</v>
      </c>
      <c r="Y65" s="76">
        <v>6.2670181959631768E-2</v>
      </c>
      <c r="Z65" s="76">
        <v>0.59860828975234481</v>
      </c>
      <c r="AA65" s="76">
        <v>1.3679387993257552</v>
      </c>
      <c r="AB65" s="76">
        <v>2.5824437048882745</v>
      </c>
      <c r="AC65" s="76">
        <v>0.95734105545230586</v>
      </c>
      <c r="AD65" s="76">
        <v>0.23555344253792626</v>
      </c>
      <c r="AE65" s="76">
        <v>1.7353157280546312</v>
      </c>
      <c r="AF65" s="76">
        <v>0.44733543674633708</v>
      </c>
      <c r="AG65" s="76"/>
      <c r="AH65" s="76"/>
    </row>
    <row r="66" spans="1:34" ht="15.75" customHeight="1" x14ac:dyDescent="0.2">
      <c r="A66" s="18" t="s">
        <v>253</v>
      </c>
      <c r="B66" s="30" t="s">
        <v>14</v>
      </c>
      <c r="C66" s="30" t="s">
        <v>907</v>
      </c>
      <c r="D66" s="18" t="s">
        <v>15</v>
      </c>
      <c r="E66" s="90" t="s">
        <v>18</v>
      </c>
      <c r="F66" s="91" t="s">
        <v>19</v>
      </c>
      <c r="G66" s="76">
        <v>115700</v>
      </c>
      <c r="H66" s="76">
        <v>50800</v>
      </c>
      <c r="I66" s="76">
        <v>18.887496218178672</v>
      </c>
      <c r="J66" s="76">
        <v>8.3610666897177683</v>
      </c>
      <c r="K66" s="76">
        <v>2.1610407572286812E-3</v>
      </c>
      <c r="L66" s="76">
        <v>6.4831222716860443E-3</v>
      </c>
      <c r="M66" s="76">
        <v>2.7056230280503089</v>
      </c>
      <c r="N66" s="76">
        <v>3.1572805463111031</v>
      </c>
      <c r="O66" s="76">
        <v>2.4895189523274408</v>
      </c>
      <c r="P66" s="76">
        <v>1.0308164411980811</v>
      </c>
      <c r="Q66" s="76">
        <v>4.9703937416259669E-2</v>
      </c>
      <c r="R66" s="76">
        <v>3.4879197821670918</v>
      </c>
      <c r="S66" s="76">
        <v>0.7174655313999222</v>
      </c>
      <c r="T66" s="76">
        <v>0.28309633919695726</v>
      </c>
      <c r="U66" s="76">
        <v>0.64442498598006714</v>
      </c>
      <c r="V66" s="76">
        <v>0.43436919220296494</v>
      </c>
      <c r="W66" s="76">
        <v>0.70233824609932138</v>
      </c>
      <c r="X66" s="76">
        <v>3.8898733630116263E-2</v>
      </c>
      <c r="Y66" s="76">
        <v>6.2670181959631768E-2</v>
      </c>
      <c r="Z66" s="76">
        <v>0.59860828975234481</v>
      </c>
      <c r="AA66" s="76">
        <v>1.3679387993257552</v>
      </c>
      <c r="AB66" s="76">
        <v>2.5824437048882745</v>
      </c>
      <c r="AC66" s="76">
        <v>0.95734105545230586</v>
      </c>
      <c r="AD66" s="76">
        <v>0.23555344253792626</v>
      </c>
      <c r="AE66" s="76">
        <v>1.7353157280546312</v>
      </c>
      <c r="AF66" s="76">
        <v>0.44733543674633708</v>
      </c>
      <c r="AG66" s="76"/>
      <c r="AH66" s="76"/>
    </row>
    <row r="67" spans="1:34" ht="15.75" customHeight="1" x14ac:dyDescent="0.2">
      <c r="A67" s="18" t="s">
        <v>253</v>
      </c>
      <c r="B67" s="30" t="s">
        <v>14</v>
      </c>
      <c r="C67" s="30" t="s">
        <v>908</v>
      </c>
      <c r="D67" s="18" t="s">
        <v>256</v>
      </c>
      <c r="E67" s="31" t="s">
        <v>257</v>
      </c>
      <c r="F67" s="30" t="s">
        <v>256</v>
      </c>
      <c r="G67" s="30">
        <v>133300</v>
      </c>
      <c r="H67" s="30">
        <v>54600</v>
      </c>
      <c r="I67" s="76">
        <v>67.012667531668825</v>
      </c>
      <c r="J67" s="76">
        <v>28.117570293925734</v>
      </c>
      <c r="K67" s="76">
        <v>0</v>
      </c>
      <c r="L67" s="76">
        <v>3.00000750001875E-2</v>
      </c>
      <c r="M67" s="76">
        <v>9.1425228563071403</v>
      </c>
      <c r="N67" s="76">
        <v>12.000030000075</v>
      </c>
      <c r="O67" s="76">
        <v>6.945017362543406</v>
      </c>
      <c r="P67" s="76">
        <v>3.3375083437708595</v>
      </c>
      <c r="Q67" s="76">
        <v>0.48750121875304686</v>
      </c>
      <c r="R67" s="76">
        <v>14.332535831339579</v>
      </c>
      <c r="S67" s="76">
        <v>2.0850052125130314</v>
      </c>
      <c r="T67" s="76">
        <v>0.97500243750609372</v>
      </c>
      <c r="U67" s="76">
        <v>2.3829163229768127</v>
      </c>
      <c r="V67" s="76">
        <v>1.1100027750069374</v>
      </c>
      <c r="W67" s="76">
        <v>2.340005850014625</v>
      </c>
      <c r="X67" s="76">
        <v>0.47250118125295315</v>
      </c>
      <c r="Y67" s="76">
        <v>0.87000217500543753</v>
      </c>
      <c r="Z67" s="76">
        <v>3.6300090750226879</v>
      </c>
      <c r="AA67" s="76">
        <v>4.9350123375308437</v>
      </c>
      <c r="AB67" s="76">
        <v>7.8825197062992647</v>
      </c>
      <c r="AC67" s="76">
        <v>4.1100102750256875</v>
      </c>
      <c r="AD67" s="76">
        <v>0.81750204375510938</v>
      </c>
      <c r="AE67" s="76">
        <v>6.2700156750391871</v>
      </c>
      <c r="AF67" s="76">
        <v>1.6575041437603595</v>
      </c>
      <c r="AG67" s="76"/>
      <c r="AH67" s="76"/>
    </row>
    <row r="68" spans="1:34" ht="15.75" customHeight="1" x14ac:dyDescent="0.2">
      <c r="A68" s="18" t="s">
        <v>253</v>
      </c>
      <c r="B68" s="30" t="s">
        <v>14</v>
      </c>
      <c r="C68" s="30" t="s">
        <v>909</v>
      </c>
      <c r="D68" s="18" t="s">
        <v>258</v>
      </c>
      <c r="E68" s="31" t="s">
        <v>259</v>
      </c>
      <c r="F68" s="33" t="s">
        <v>258</v>
      </c>
      <c r="G68" s="30">
        <v>2200</v>
      </c>
      <c r="H68" s="30">
        <v>900</v>
      </c>
      <c r="I68" s="76">
        <v>18.867924528301884</v>
      </c>
      <c r="J68" s="76">
        <v>4.9415992812219232</v>
      </c>
      <c r="K68" s="76">
        <v>0</v>
      </c>
      <c r="L68" s="76">
        <v>0</v>
      </c>
      <c r="M68" s="76">
        <v>2.6954177897574128</v>
      </c>
      <c r="N68" s="76">
        <v>1.3477088948787064</v>
      </c>
      <c r="O68" s="76">
        <v>0.89847259658580414</v>
      </c>
      <c r="P68" s="76">
        <v>1.7969451931716083</v>
      </c>
      <c r="Q68" s="76">
        <v>0</v>
      </c>
      <c r="R68" s="76">
        <v>5.3908355795148255</v>
      </c>
      <c r="S68" s="76">
        <v>0.89847259658580414</v>
      </c>
      <c r="T68" s="76">
        <v>0</v>
      </c>
      <c r="U68" s="76">
        <v>0</v>
      </c>
      <c r="V68" s="76">
        <v>0.89847259658580414</v>
      </c>
      <c r="W68" s="76">
        <v>1.3477088948787064</v>
      </c>
      <c r="X68" s="76">
        <v>0</v>
      </c>
      <c r="Y68" s="76">
        <v>0.89847259658580414</v>
      </c>
      <c r="Z68" s="76">
        <v>0</v>
      </c>
      <c r="AA68" s="76">
        <v>2.2461814914645104</v>
      </c>
      <c r="AB68" s="76">
        <v>4.9415992812219232</v>
      </c>
      <c r="AC68" s="76">
        <v>0.44923629829290207</v>
      </c>
      <c r="AD68" s="76">
        <v>0</v>
      </c>
      <c r="AE68" s="76">
        <v>1.3477088948787064</v>
      </c>
      <c r="AF68" s="76">
        <v>0</v>
      </c>
      <c r="AG68" s="76"/>
      <c r="AH68" s="76"/>
    </row>
    <row r="69" spans="1:34" ht="15.75" customHeight="1" x14ac:dyDescent="0.2">
      <c r="A69" s="18" t="s">
        <v>253</v>
      </c>
      <c r="B69" s="30" t="s">
        <v>14</v>
      </c>
      <c r="C69" s="30" t="s">
        <v>910</v>
      </c>
      <c r="D69" s="18" t="s">
        <v>20</v>
      </c>
      <c r="E69" s="86" t="s">
        <v>21</v>
      </c>
      <c r="F69" s="87" t="s">
        <v>20</v>
      </c>
      <c r="G69" s="76">
        <v>83450</v>
      </c>
      <c r="H69" s="76">
        <v>36700</v>
      </c>
      <c r="I69" s="76">
        <v>22.467028983336228</v>
      </c>
      <c r="J69" s="76">
        <v>9.9557190707596064</v>
      </c>
      <c r="K69" s="76">
        <v>2.9960033315557045E-3</v>
      </c>
      <c r="L69" s="76">
        <v>5.9920066631114089E-3</v>
      </c>
      <c r="M69" s="76">
        <v>3.1458034981334899</v>
      </c>
      <c r="N69" s="76">
        <v>3.7480001677761865</v>
      </c>
      <c r="O69" s="76">
        <v>3.0529273948552631</v>
      </c>
      <c r="P69" s="76">
        <v>1.0545931727076081</v>
      </c>
      <c r="Q69" s="76">
        <v>6.5912073294225507E-2</v>
      </c>
      <c r="R69" s="76">
        <v>4.4700369706811109</v>
      </c>
      <c r="S69" s="76">
        <v>1.003661116071161</v>
      </c>
      <c r="T69" s="76">
        <v>0.32656436313957182</v>
      </c>
      <c r="U69" s="76">
        <v>0.74222367489241159</v>
      </c>
      <c r="V69" s="76">
        <v>0.67709675293158922</v>
      </c>
      <c r="W69" s="76">
        <v>0.6920767695893677</v>
      </c>
      <c r="X69" s="76">
        <v>5.3928059968002685E-2</v>
      </c>
      <c r="Y69" s="76">
        <v>0.17077218989867518</v>
      </c>
      <c r="Z69" s="76">
        <v>1.003661116071161</v>
      </c>
      <c r="AA69" s="76">
        <v>1.5459377190827437</v>
      </c>
      <c r="AB69" s="76">
        <v>3.1278274781441557</v>
      </c>
      <c r="AC69" s="76">
        <v>1.1055252293440549</v>
      </c>
      <c r="AD69" s="76">
        <v>0.25765628651379058</v>
      </c>
      <c r="AE69" s="76">
        <v>1.9953382188160995</v>
      </c>
      <c r="AF69" s="76">
        <v>0.43442048307557701</v>
      </c>
      <c r="AG69" s="76"/>
      <c r="AH69" s="76"/>
    </row>
    <row r="70" spans="1:34" ht="15.75" customHeight="1" x14ac:dyDescent="0.2">
      <c r="A70" s="18" t="s">
        <v>253</v>
      </c>
      <c r="B70" s="30" t="s">
        <v>14</v>
      </c>
      <c r="C70" s="30" t="s">
        <v>910</v>
      </c>
      <c r="D70" s="18" t="s">
        <v>20</v>
      </c>
      <c r="E70" s="90" t="s">
        <v>22</v>
      </c>
      <c r="F70" s="91" t="s">
        <v>23</v>
      </c>
      <c r="G70" s="76">
        <v>83450</v>
      </c>
      <c r="H70" s="76">
        <v>36700</v>
      </c>
      <c r="I70" s="76">
        <v>22.467028983336228</v>
      </c>
      <c r="J70" s="76">
        <v>9.9557190707596064</v>
      </c>
      <c r="K70" s="76">
        <v>2.9960033315557045E-3</v>
      </c>
      <c r="L70" s="76">
        <v>5.9920066631114089E-3</v>
      </c>
      <c r="M70" s="76">
        <v>3.1458034981334899</v>
      </c>
      <c r="N70" s="76">
        <v>3.7480001677761865</v>
      </c>
      <c r="O70" s="76">
        <v>3.0529273948552631</v>
      </c>
      <c r="P70" s="76">
        <v>1.0545931727076081</v>
      </c>
      <c r="Q70" s="76">
        <v>6.5912073294225507E-2</v>
      </c>
      <c r="R70" s="76">
        <v>4.4700369706811109</v>
      </c>
      <c r="S70" s="76">
        <v>1.003661116071161</v>
      </c>
      <c r="T70" s="76">
        <v>0.32656436313957182</v>
      </c>
      <c r="U70" s="76">
        <v>0.74222367489241159</v>
      </c>
      <c r="V70" s="76">
        <v>0.67709675293158922</v>
      </c>
      <c r="W70" s="76">
        <v>0.6920767695893677</v>
      </c>
      <c r="X70" s="76">
        <v>5.3928059968002685E-2</v>
      </c>
      <c r="Y70" s="76">
        <v>0.17077218989867518</v>
      </c>
      <c r="Z70" s="76">
        <v>1.003661116071161</v>
      </c>
      <c r="AA70" s="76">
        <v>1.5459377190827437</v>
      </c>
      <c r="AB70" s="76">
        <v>3.1278274781441557</v>
      </c>
      <c r="AC70" s="76">
        <v>1.1055252293440549</v>
      </c>
      <c r="AD70" s="76">
        <v>0.25765628651379058</v>
      </c>
      <c r="AE70" s="76">
        <v>1.9953382188160995</v>
      </c>
      <c r="AF70" s="76">
        <v>0.43442048307557701</v>
      </c>
      <c r="AG70" s="76"/>
      <c r="AH70" s="76"/>
    </row>
    <row r="71" spans="1:34" ht="15.75" customHeight="1" x14ac:dyDescent="0.2">
      <c r="A71" s="18" t="s">
        <v>253</v>
      </c>
      <c r="B71" s="30" t="s">
        <v>14</v>
      </c>
      <c r="C71" s="30" t="s">
        <v>911</v>
      </c>
      <c r="D71" s="18" t="s">
        <v>260</v>
      </c>
      <c r="E71" s="31" t="s">
        <v>261</v>
      </c>
      <c r="F71" s="30" t="s">
        <v>260</v>
      </c>
      <c r="G71" s="30">
        <v>262800</v>
      </c>
      <c r="H71" s="30">
        <v>111500</v>
      </c>
      <c r="I71" s="76">
        <v>80.741442479997261</v>
      </c>
      <c r="J71" s="76">
        <v>38.049908879580279</v>
      </c>
      <c r="K71" s="76">
        <v>2.6632272988407354E-2</v>
      </c>
      <c r="L71" s="76">
        <v>1.1413831280746007E-2</v>
      </c>
      <c r="M71" s="76">
        <v>12.41444382302474</v>
      </c>
      <c r="N71" s="76">
        <v>14.598290208074145</v>
      </c>
      <c r="O71" s="76">
        <v>10.999128744212236</v>
      </c>
      <c r="P71" s="76">
        <v>4.595969395713726</v>
      </c>
      <c r="Q71" s="76">
        <v>0.66580682471018382</v>
      </c>
      <c r="R71" s="76">
        <v>13.046009153892687</v>
      </c>
      <c r="S71" s="76">
        <v>2.3246169708452702</v>
      </c>
      <c r="T71" s="76">
        <v>1.4914072873508117</v>
      </c>
      <c r="U71" s="76">
        <v>3.5164204275321365</v>
      </c>
      <c r="V71" s="76">
        <v>0.83320968349445867</v>
      </c>
      <c r="W71" s="76">
        <v>2.1800417746224876</v>
      </c>
      <c r="X71" s="76">
        <v>0.46796708251058633</v>
      </c>
      <c r="Y71" s="76">
        <v>0.3842656531184489</v>
      </c>
      <c r="Z71" s="76">
        <v>2.9790099642747081</v>
      </c>
      <c r="AA71" s="76">
        <v>4.7101077085211864</v>
      </c>
      <c r="AB71" s="76">
        <v>9.7664349658916674</v>
      </c>
      <c r="AC71" s="76">
        <v>4.854682904743969</v>
      </c>
      <c r="AD71" s="76">
        <v>1.2631306617358915</v>
      </c>
      <c r="AE71" s="76">
        <v>6.6048037011250234</v>
      </c>
      <c r="AF71" s="76">
        <v>1.8946959926038374</v>
      </c>
      <c r="AG71" s="76"/>
      <c r="AH71" s="76"/>
    </row>
    <row r="72" spans="1:34" ht="15.75" customHeight="1" x14ac:dyDescent="0.2">
      <c r="A72" s="18" t="s">
        <v>253</v>
      </c>
      <c r="B72" s="30" t="s">
        <v>14</v>
      </c>
      <c r="C72" s="30" t="s">
        <v>912</v>
      </c>
      <c r="D72" s="18" t="s">
        <v>24</v>
      </c>
      <c r="E72" s="86" t="s">
        <v>25</v>
      </c>
      <c r="F72" s="87" t="s">
        <v>26</v>
      </c>
      <c r="G72" s="76">
        <v>93033.333333333328</v>
      </c>
      <c r="H72" s="76">
        <v>41333.333333333336</v>
      </c>
      <c r="I72" s="76">
        <v>12.553560424757455</v>
      </c>
      <c r="J72" s="76">
        <v>5.5160669332148684</v>
      </c>
      <c r="K72" s="76">
        <v>1.1942123691740349E-3</v>
      </c>
      <c r="L72" s="76">
        <v>8.3594865842182443E-3</v>
      </c>
      <c r="M72" s="76">
        <v>1.7077236879188702</v>
      </c>
      <c r="N72" s="76">
        <v>1.8665539330190166</v>
      </c>
      <c r="O72" s="76">
        <v>1.9322356133235887</v>
      </c>
      <c r="P72" s="76">
        <v>0.63890361750810876</v>
      </c>
      <c r="Q72" s="76">
        <v>5.9710618458701743E-2</v>
      </c>
      <c r="R72" s="76">
        <v>2.3275199075201942</v>
      </c>
      <c r="S72" s="76">
        <v>0.44544121370191503</v>
      </c>
      <c r="T72" s="76">
        <v>0.19465661617536767</v>
      </c>
      <c r="U72" s="76">
        <v>0.43820031399875264</v>
      </c>
      <c r="V72" s="76">
        <v>0.2507845975265473</v>
      </c>
      <c r="W72" s="76">
        <v>0.52187080532905328</v>
      </c>
      <c r="X72" s="76">
        <v>2.3884247383480699E-2</v>
      </c>
      <c r="Y72" s="76">
        <v>3.4632158706047016E-2</v>
      </c>
      <c r="Z72" s="76">
        <v>0.42872224053347857</v>
      </c>
      <c r="AA72" s="76">
        <v>0.87296924186621949</v>
      </c>
      <c r="AB72" s="76">
        <v>1.8761076319724088</v>
      </c>
      <c r="AC72" s="76">
        <v>0.52903607954409748</v>
      </c>
      <c r="AD72" s="76">
        <v>0.12897493587079575</v>
      </c>
      <c r="AE72" s="76">
        <v>1.091510105425068</v>
      </c>
      <c r="AF72" s="76">
        <v>0.38573059524321329</v>
      </c>
      <c r="AG72" s="76"/>
      <c r="AH72" s="76"/>
    </row>
    <row r="73" spans="1:34" ht="15.75" customHeight="1" x14ac:dyDescent="0.2">
      <c r="A73" s="18" t="s">
        <v>253</v>
      </c>
      <c r="B73" s="30" t="s">
        <v>14</v>
      </c>
      <c r="C73" s="30" t="s">
        <v>912</v>
      </c>
      <c r="D73" s="18" t="s">
        <v>24</v>
      </c>
      <c r="E73" s="31" t="s">
        <v>27</v>
      </c>
      <c r="F73" s="54" t="s">
        <v>28</v>
      </c>
      <c r="G73" s="76">
        <v>93033.333333333328</v>
      </c>
      <c r="H73" s="76">
        <v>41333.333333333336</v>
      </c>
      <c r="I73" s="76">
        <v>12.553560424757455</v>
      </c>
      <c r="J73" s="76">
        <v>5.5160669332148684</v>
      </c>
      <c r="K73" s="76">
        <v>1.1942123691740349E-3</v>
      </c>
      <c r="L73" s="76">
        <v>8.3594865842182443E-3</v>
      </c>
      <c r="M73" s="76">
        <v>1.7077236879188702</v>
      </c>
      <c r="N73" s="76">
        <v>1.8665539330190166</v>
      </c>
      <c r="O73" s="76">
        <v>1.9322356133235887</v>
      </c>
      <c r="P73" s="76">
        <v>0.63890361750810876</v>
      </c>
      <c r="Q73" s="76">
        <v>5.9710618458701743E-2</v>
      </c>
      <c r="R73" s="76">
        <v>2.3275199075201942</v>
      </c>
      <c r="S73" s="76">
        <v>0.44544121370191503</v>
      </c>
      <c r="T73" s="76">
        <v>0.19465661617536767</v>
      </c>
      <c r="U73" s="76">
        <v>0.43820031399875264</v>
      </c>
      <c r="V73" s="76">
        <v>0.2507845975265473</v>
      </c>
      <c r="W73" s="76">
        <v>0.52187080532905328</v>
      </c>
      <c r="X73" s="76">
        <v>2.3884247383480699E-2</v>
      </c>
      <c r="Y73" s="76">
        <v>3.4632158706047016E-2</v>
      </c>
      <c r="Z73" s="76">
        <v>0.42872224053347857</v>
      </c>
      <c r="AA73" s="76">
        <v>0.87296924186621949</v>
      </c>
      <c r="AB73" s="76">
        <v>1.8761076319724088</v>
      </c>
      <c r="AC73" s="76">
        <v>0.52903607954409748</v>
      </c>
      <c r="AD73" s="76">
        <v>0.12897493587079575</v>
      </c>
      <c r="AE73" s="76">
        <v>1.091510105425068</v>
      </c>
      <c r="AF73" s="76">
        <v>0.38573059524321329</v>
      </c>
      <c r="AG73" s="76"/>
      <c r="AH73" s="76"/>
    </row>
    <row r="74" spans="1:34" ht="15.75" customHeight="1" x14ac:dyDescent="0.2">
      <c r="A74" s="18" t="s">
        <v>253</v>
      </c>
      <c r="B74" s="30" t="s">
        <v>14</v>
      </c>
      <c r="C74" s="30" t="s">
        <v>912</v>
      </c>
      <c r="D74" s="18" t="s">
        <v>24</v>
      </c>
      <c r="E74" s="90" t="s">
        <v>29</v>
      </c>
      <c r="F74" s="91" t="s">
        <v>30</v>
      </c>
      <c r="G74" s="76">
        <v>93033.333333333328</v>
      </c>
      <c r="H74" s="76">
        <v>41333.333333333336</v>
      </c>
      <c r="I74" s="76">
        <v>12.553560424757455</v>
      </c>
      <c r="J74" s="76">
        <v>5.5160669332148684</v>
      </c>
      <c r="K74" s="76">
        <v>1.1942123691740349E-3</v>
      </c>
      <c r="L74" s="76">
        <v>8.3594865842182443E-3</v>
      </c>
      <c r="M74" s="76">
        <v>1.7077236879188702</v>
      </c>
      <c r="N74" s="76">
        <v>1.8665539330190166</v>
      </c>
      <c r="O74" s="76">
        <v>1.9322356133235887</v>
      </c>
      <c r="P74" s="76">
        <v>0.63890361750810876</v>
      </c>
      <c r="Q74" s="76">
        <v>5.9710618458701743E-2</v>
      </c>
      <c r="R74" s="76">
        <v>2.3275199075201942</v>
      </c>
      <c r="S74" s="76">
        <v>0.44544121370191503</v>
      </c>
      <c r="T74" s="76">
        <v>0.19465661617536767</v>
      </c>
      <c r="U74" s="76">
        <v>0.43820031399875264</v>
      </c>
      <c r="V74" s="76">
        <v>0.2507845975265473</v>
      </c>
      <c r="W74" s="76">
        <v>0.52187080532905328</v>
      </c>
      <c r="X74" s="76">
        <v>2.3884247383480699E-2</v>
      </c>
      <c r="Y74" s="76">
        <v>3.4632158706047016E-2</v>
      </c>
      <c r="Z74" s="76">
        <v>0.42872224053347857</v>
      </c>
      <c r="AA74" s="76">
        <v>0.87296924186621949</v>
      </c>
      <c r="AB74" s="76">
        <v>1.8761076319724088</v>
      </c>
      <c r="AC74" s="76">
        <v>0.52903607954409748</v>
      </c>
      <c r="AD74" s="76">
        <v>0.12897493587079575</v>
      </c>
      <c r="AE74" s="76">
        <v>1.091510105425068</v>
      </c>
      <c r="AF74" s="76">
        <v>0.38573059524321329</v>
      </c>
      <c r="AG74" s="76"/>
      <c r="AH74" s="76"/>
    </row>
    <row r="75" spans="1:34" ht="15.75" customHeight="1" x14ac:dyDescent="0.2">
      <c r="A75" s="18" t="s">
        <v>253</v>
      </c>
      <c r="B75" s="30" t="s">
        <v>14</v>
      </c>
      <c r="C75" s="30" t="s">
        <v>913</v>
      </c>
      <c r="D75" s="18" t="s">
        <v>262</v>
      </c>
      <c r="E75" s="31" t="s">
        <v>263</v>
      </c>
      <c r="F75" s="30" t="s">
        <v>262</v>
      </c>
      <c r="G75" s="30">
        <v>136200</v>
      </c>
      <c r="H75" s="30">
        <v>62600</v>
      </c>
      <c r="I75" s="76">
        <v>80.782275470202165</v>
      </c>
      <c r="J75" s="76">
        <v>35.010057407978387</v>
      </c>
      <c r="K75" s="76">
        <v>1.4682347413704503E-2</v>
      </c>
      <c r="L75" s="76">
        <v>2.9364694827409006E-2</v>
      </c>
      <c r="M75" s="76">
        <v>12.017501358117137</v>
      </c>
      <c r="N75" s="76">
        <v>13.294865583109429</v>
      </c>
      <c r="O75" s="76">
        <v>9.6536434245107117</v>
      </c>
      <c r="P75" s="76">
        <v>2.8190107034312644</v>
      </c>
      <c r="Q75" s="76">
        <v>0.51388215947965754</v>
      </c>
      <c r="R75" s="76">
        <v>19.04300459557474</v>
      </c>
      <c r="S75" s="76">
        <v>3.3108693417903652</v>
      </c>
      <c r="T75" s="76">
        <v>1.3874818305950753</v>
      </c>
      <c r="U75" s="76">
        <v>3.0180122636688811</v>
      </c>
      <c r="V75" s="76">
        <v>1.9233875111952898</v>
      </c>
      <c r="W75" s="76">
        <v>3.7366574167877959</v>
      </c>
      <c r="X75" s="76">
        <v>0.52122333318650982</v>
      </c>
      <c r="Y75" s="76">
        <v>0.30832929568779455</v>
      </c>
      <c r="Z75" s="76">
        <v>6.0638094818599599</v>
      </c>
      <c r="AA75" s="76">
        <v>5.1021157262623147</v>
      </c>
      <c r="AB75" s="76">
        <v>10.72545478571114</v>
      </c>
      <c r="AC75" s="76">
        <v>3.8834808909248411</v>
      </c>
      <c r="AD75" s="76">
        <v>1.0571290137867242</v>
      </c>
      <c r="AE75" s="76">
        <v>6.232656477117561</v>
      </c>
      <c r="AF75" s="76">
        <v>1.4975994361978593</v>
      </c>
      <c r="AG75" s="76"/>
      <c r="AH75" s="76"/>
    </row>
    <row r="76" spans="1:34" ht="15.75" customHeight="1" x14ac:dyDescent="0.2">
      <c r="A76" s="18" t="s">
        <v>253</v>
      </c>
      <c r="B76" s="30" t="s">
        <v>14</v>
      </c>
      <c r="C76" s="30"/>
      <c r="D76" s="18" t="s">
        <v>861</v>
      </c>
      <c r="E76" s="31"/>
      <c r="F76" s="30"/>
      <c r="G76" s="77" t="s">
        <v>1231</v>
      </c>
      <c r="H76" s="77" t="s">
        <v>1231</v>
      </c>
      <c r="I76" s="77" t="s">
        <v>1231</v>
      </c>
      <c r="J76" s="77" t="s">
        <v>1231</v>
      </c>
      <c r="K76" s="77" t="s">
        <v>1231</v>
      </c>
      <c r="L76" s="77" t="s">
        <v>1231</v>
      </c>
      <c r="M76" s="77" t="s">
        <v>1231</v>
      </c>
      <c r="N76" s="77" t="s">
        <v>1231</v>
      </c>
      <c r="O76" s="77" t="s">
        <v>1231</v>
      </c>
      <c r="P76" s="77" t="s">
        <v>1231</v>
      </c>
      <c r="Q76" s="77" t="s">
        <v>1231</v>
      </c>
      <c r="R76" s="77" t="s">
        <v>1231</v>
      </c>
      <c r="S76" s="77" t="s">
        <v>1231</v>
      </c>
      <c r="T76" s="77" t="s">
        <v>1231</v>
      </c>
      <c r="U76" s="77" t="s">
        <v>1231</v>
      </c>
      <c r="V76" s="77" t="s">
        <v>1231</v>
      </c>
      <c r="W76" s="77" t="s">
        <v>1231</v>
      </c>
      <c r="X76" s="77" t="s">
        <v>1231</v>
      </c>
      <c r="Y76" s="77" t="s">
        <v>1231</v>
      </c>
      <c r="Z76" s="77" t="s">
        <v>1231</v>
      </c>
      <c r="AA76" s="77" t="s">
        <v>1231</v>
      </c>
      <c r="AB76" s="77" t="s">
        <v>1231</v>
      </c>
      <c r="AC76" s="77" t="s">
        <v>1231</v>
      </c>
      <c r="AD76" s="77" t="s">
        <v>1231</v>
      </c>
      <c r="AE76" s="77" t="s">
        <v>1231</v>
      </c>
      <c r="AF76" s="77" t="s">
        <v>1231</v>
      </c>
      <c r="AG76" s="76"/>
      <c r="AH76" s="76"/>
    </row>
    <row r="77" spans="1:34" ht="33.75" customHeight="1" x14ac:dyDescent="0.25">
      <c r="A77" s="26" t="s">
        <v>265</v>
      </c>
      <c r="B77" s="27" t="s">
        <v>31</v>
      </c>
      <c r="C77" s="30"/>
      <c r="D77" s="26"/>
      <c r="E77" s="28"/>
      <c r="F77" s="27"/>
      <c r="G77" s="27">
        <v>776800</v>
      </c>
      <c r="H77" s="27">
        <v>344100</v>
      </c>
      <c r="I77" s="75">
        <v>62.327814825304458</v>
      </c>
      <c r="J77" s="75">
        <v>24.143258065346686</v>
      </c>
      <c r="K77" s="75">
        <v>3.8620973763485154E-3</v>
      </c>
      <c r="L77" s="75">
        <v>0</v>
      </c>
      <c r="M77" s="75">
        <v>7.1178454646103138</v>
      </c>
      <c r="N77" s="75">
        <v>9.3578619428924537</v>
      </c>
      <c r="O77" s="75">
        <v>7.6636885604675706</v>
      </c>
      <c r="P77" s="75">
        <v>2.6326630448775719</v>
      </c>
      <c r="Q77" s="75">
        <v>0.47761270887509977</v>
      </c>
      <c r="R77" s="75">
        <v>19.174026107778264</v>
      </c>
      <c r="S77" s="75">
        <v>3.6046242179252812</v>
      </c>
      <c r="T77" s="75">
        <v>2.2606143309559981</v>
      </c>
      <c r="U77" s="75">
        <v>5.1027228082410714</v>
      </c>
      <c r="V77" s="75">
        <v>1.3440098869692834</v>
      </c>
      <c r="W77" s="75">
        <v>4.8237596230592965</v>
      </c>
      <c r="X77" s="75">
        <v>0.34372666649501793</v>
      </c>
      <c r="Y77" s="75">
        <v>1.5474136821236386</v>
      </c>
      <c r="Z77" s="75">
        <v>3.2016787249929193</v>
      </c>
      <c r="AA77" s="75">
        <v>5.65282319318211</v>
      </c>
      <c r="AB77" s="75">
        <v>8.2674631169700561</v>
      </c>
      <c r="AC77" s="75">
        <v>1.5821725585107753</v>
      </c>
      <c r="AD77" s="75">
        <v>0.36432451916887665</v>
      </c>
      <c r="AE77" s="75">
        <v>4.9743814207368882</v>
      </c>
      <c r="AF77" s="75">
        <v>0.71191328304024304</v>
      </c>
      <c r="AG77" s="76"/>
      <c r="AH77" s="76"/>
    </row>
    <row r="78" spans="1:34" ht="15.75" customHeight="1" x14ac:dyDescent="0.2">
      <c r="A78" s="18" t="s">
        <v>265</v>
      </c>
      <c r="B78" s="30" t="s">
        <v>31</v>
      </c>
      <c r="C78" s="30" t="s">
        <v>914</v>
      </c>
      <c r="D78" s="18" t="s">
        <v>32</v>
      </c>
      <c r="E78" s="31" t="s">
        <v>33</v>
      </c>
      <c r="F78" s="54" t="s">
        <v>34</v>
      </c>
      <c r="G78" s="76">
        <v>132333.33333333334</v>
      </c>
      <c r="H78" s="76">
        <v>58266.666666666664</v>
      </c>
      <c r="I78" s="76">
        <v>26.014994538051852</v>
      </c>
      <c r="J78" s="76">
        <v>9.6862465542706051</v>
      </c>
      <c r="K78" s="76">
        <v>8.3965382751999013E-4</v>
      </c>
      <c r="L78" s="76">
        <v>0</v>
      </c>
      <c r="M78" s="76">
        <v>2.936269434837405</v>
      </c>
      <c r="N78" s="76">
        <v>3.9119471824156338</v>
      </c>
      <c r="O78" s="76">
        <v>2.8371902831900466</v>
      </c>
      <c r="P78" s="76">
        <v>1.0369724769871878</v>
      </c>
      <c r="Q78" s="76">
        <v>0.25693407122111694</v>
      </c>
      <c r="R78" s="76">
        <v>8.7307204985528557</v>
      </c>
      <c r="S78" s="76">
        <v>1.5819078110476612</v>
      </c>
      <c r="T78" s="76">
        <v>1.0562845150201474</v>
      </c>
      <c r="U78" s="76">
        <v>2.3983695662535296</v>
      </c>
      <c r="V78" s="76">
        <v>0.52562329602751379</v>
      </c>
      <c r="W78" s="76">
        <v>2.2670653343039731</v>
      </c>
      <c r="X78" s="76">
        <v>0.17632730377919789</v>
      </c>
      <c r="Y78" s="76">
        <v>0.8917123648262294</v>
      </c>
      <c r="Z78" s="76">
        <v>1.5525199270844618</v>
      </c>
      <c r="AA78" s="76">
        <v>2.2611877575113333</v>
      </c>
      <c r="AB78" s="76">
        <v>3.3376239643919607</v>
      </c>
      <c r="AC78" s="76">
        <v>0.62386279384735266</v>
      </c>
      <c r="AD78" s="76">
        <v>0.16541180402143804</v>
      </c>
      <c r="AE78" s="76">
        <v>1.9656296102242967</v>
      </c>
      <c r="AF78" s="76">
        <v>0.2115927645350375</v>
      </c>
      <c r="AG78" s="76"/>
      <c r="AH78" s="76"/>
    </row>
    <row r="79" spans="1:34" ht="15.75" customHeight="1" x14ac:dyDescent="0.2">
      <c r="A79" s="18" t="s">
        <v>265</v>
      </c>
      <c r="B79" s="30" t="s">
        <v>31</v>
      </c>
      <c r="C79" s="30" t="s">
        <v>914</v>
      </c>
      <c r="D79" s="18" t="s">
        <v>32</v>
      </c>
      <c r="E79" s="31" t="s">
        <v>35</v>
      </c>
      <c r="F79" s="54" t="s">
        <v>36</v>
      </c>
      <c r="G79" s="76">
        <v>132333.33333333334</v>
      </c>
      <c r="H79" s="76">
        <v>58266.666666666664</v>
      </c>
      <c r="I79" s="76">
        <v>26.014994538051852</v>
      </c>
      <c r="J79" s="76">
        <v>9.6862465542706051</v>
      </c>
      <c r="K79" s="76">
        <v>8.3965382751999013E-4</v>
      </c>
      <c r="L79" s="76">
        <v>0</v>
      </c>
      <c r="M79" s="76">
        <v>2.936269434837405</v>
      </c>
      <c r="N79" s="76">
        <v>3.9119471824156338</v>
      </c>
      <c r="O79" s="76">
        <v>2.8371902831900466</v>
      </c>
      <c r="P79" s="76">
        <v>1.0369724769871878</v>
      </c>
      <c r="Q79" s="76">
        <v>0.25693407122111694</v>
      </c>
      <c r="R79" s="76">
        <v>8.7307204985528557</v>
      </c>
      <c r="S79" s="76">
        <v>1.5819078110476612</v>
      </c>
      <c r="T79" s="76">
        <v>1.0562845150201474</v>
      </c>
      <c r="U79" s="76">
        <v>2.3983695662535296</v>
      </c>
      <c r="V79" s="76">
        <v>0.52562329602751379</v>
      </c>
      <c r="W79" s="76">
        <v>2.2670653343039731</v>
      </c>
      <c r="X79" s="76">
        <v>0.17632730377919789</v>
      </c>
      <c r="Y79" s="76">
        <v>0.8917123648262294</v>
      </c>
      <c r="Z79" s="76">
        <v>1.5525199270844618</v>
      </c>
      <c r="AA79" s="76">
        <v>2.2611877575113333</v>
      </c>
      <c r="AB79" s="76">
        <v>3.3376239643919607</v>
      </c>
      <c r="AC79" s="76">
        <v>0.62386279384735266</v>
      </c>
      <c r="AD79" s="76">
        <v>0.16541180402143804</v>
      </c>
      <c r="AE79" s="76">
        <v>1.9656296102242967</v>
      </c>
      <c r="AF79" s="76">
        <v>0.2115927645350375</v>
      </c>
      <c r="AG79" s="76"/>
      <c r="AH79" s="76"/>
    </row>
    <row r="80" spans="1:34" ht="15.75" customHeight="1" x14ac:dyDescent="0.2">
      <c r="A80" s="18" t="s">
        <v>265</v>
      </c>
      <c r="B80" s="30" t="s">
        <v>31</v>
      </c>
      <c r="C80" s="30" t="s">
        <v>914</v>
      </c>
      <c r="D80" s="18" t="s">
        <v>32</v>
      </c>
      <c r="E80" s="31" t="s">
        <v>37</v>
      </c>
      <c r="F80" s="54" t="s">
        <v>38</v>
      </c>
      <c r="G80" s="76">
        <v>132333.33333333334</v>
      </c>
      <c r="H80" s="76">
        <v>58266.666666666664</v>
      </c>
      <c r="I80" s="76">
        <v>26.014994538051852</v>
      </c>
      <c r="J80" s="76">
        <v>9.6862465542706051</v>
      </c>
      <c r="K80" s="76">
        <v>8.3965382751999013E-4</v>
      </c>
      <c r="L80" s="76">
        <v>0</v>
      </c>
      <c r="M80" s="76">
        <v>2.936269434837405</v>
      </c>
      <c r="N80" s="76">
        <v>3.9119471824156338</v>
      </c>
      <c r="O80" s="76">
        <v>2.8371902831900466</v>
      </c>
      <c r="P80" s="76">
        <v>1.0369724769871878</v>
      </c>
      <c r="Q80" s="76">
        <v>0.25693407122111694</v>
      </c>
      <c r="R80" s="76">
        <v>8.7307204985528557</v>
      </c>
      <c r="S80" s="76">
        <v>1.5819078110476612</v>
      </c>
      <c r="T80" s="76">
        <v>1.0562845150201474</v>
      </c>
      <c r="U80" s="76">
        <v>2.3983695662535296</v>
      </c>
      <c r="V80" s="76">
        <v>0.52562329602751379</v>
      </c>
      <c r="W80" s="76">
        <v>2.2670653343039731</v>
      </c>
      <c r="X80" s="76">
        <v>0.17632730377919789</v>
      </c>
      <c r="Y80" s="76">
        <v>0.8917123648262294</v>
      </c>
      <c r="Z80" s="76">
        <v>1.5525199270844618</v>
      </c>
      <c r="AA80" s="76">
        <v>2.2611877575113333</v>
      </c>
      <c r="AB80" s="76">
        <v>3.3376239643919607</v>
      </c>
      <c r="AC80" s="76">
        <v>0.62386279384735266</v>
      </c>
      <c r="AD80" s="76">
        <v>0.16541180402143804</v>
      </c>
      <c r="AE80" s="76">
        <v>1.9656296102242967</v>
      </c>
      <c r="AF80" s="76">
        <v>0.2115927645350375</v>
      </c>
      <c r="AG80" s="76"/>
      <c r="AH80" s="76"/>
    </row>
    <row r="81" spans="1:34" ht="15.75" customHeight="1" x14ac:dyDescent="0.2">
      <c r="A81" s="18" t="s">
        <v>265</v>
      </c>
      <c r="B81" s="30" t="s">
        <v>31</v>
      </c>
      <c r="C81" s="30" t="s">
        <v>915</v>
      </c>
      <c r="D81" s="18" t="s">
        <v>31</v>
      </c>
      <c r="E81" s="86" t="s">
        <v>39</v>
      </c>
      <c r="F81" s="87" t="s">
        <v>40</v>
      </c>
      <c r="G81" s="76">
        <v>75960</v>
      </c>
      <c r="H81" s="76">
        <v>33860</v>
      </c>
      <c r="I81" s="76">
        <v>8.8880463202129611</v>
      </c>
      <c r="J81" s="76">
        <v>3.6788654812778603</v>
      </c>
      <c r="K81" s="76">
        <v>1.0532108449120702E-3</v>
      </c>
      <c r="L81" s="76">
        <v>0</v>
      </c>
      <c r="M81" s="76">
        <v>1.0426787364629493</v>
      </c>
      <c r="N81" s="76">
        <v>1.3391575893056973</v>
      </c>
      <c r="O81" s="76">
        <v>1.2959759446643022</v>
      </c>
      <c r="P81" s="76">
        <v>0.38126232585816938</v>
      </c>
      <c r="Q81" s="76">
        <v>3.2649536192274169E-2</v>
      </c>
      <c r="R81" s="76">
        <v>2.3323354160577794</v>
      </c>
      <c r="S81" s="76">
        <v>0.48026414527990396</v>
      </c>
      <c r="T81" s="76">
        <v>0.26066968411573732</v>
      </c>
      <c r="U81" s="76">
        <v>0.58479877605751107</v>
      </c>
      <c r="V81" s="76">
        <v>0.21959446116416662</v>
      </c>
      <c r="W81" s="76">
        <v>0.5397705580174359</v>
      </c>
      <c r="X81" s="76">
        <v>2.9489903657537959E-2</v>
      </c>
      <c r="Y81" s="76">
        <v>7.1091732031564742E-2</v>
      </c>
      <c r="Z81" s="76">
        <v>0.33281462699221415</v>
      </c>
      <c r="AA81" s="76">
        <v>0.87890445007912243</v>
      </c>
      <c r="AB81" s="76">
        <v>1.2759649386109728</v>
      </c>
      <c r="AC81" s="76">
        <v>0.24434491601960023</v>
      </c>
      <c r="AD81" s="76">
        <v>4.1075222951570733E-2</v>
      </c>
      <c r="AE81" s="76">
        <v>0.75831180833669043</v>
      </c>
      <c r="AF81" s="76">
        <v>0.14323667490804154</v>
      </c>
      <c r="AG81" s="76"/>
      <c r="AH81" s="76"/>
    </row>
    <row r="82" spans="1:34" ht="15.75" customHeight="1" x14ac:dyDescent="0.2">
      <c r="A82" s="18" t="s">
        <v>265</v>
      </c>
      <c r="B82" s="30" t="s">
        <v>31</v>
      </c>
      <c r="C82" s="30" t="s">
        <v>915</v>
      </c>
      <c r="D82" s="18" t="s">
        <v>31</v>
      </c>
      <c r="E82" s="31" t="s">
        <v>41</v>
      </c>
      <c r="F82" s="54" t="s">
        <v>42</v>
      </c>
      <c r="G82" s="76">
        <v>75960</v>
      </c>
      <c r="H82" s="76">
        <v>33860</v>
      </c>
      <c r="I82" s="76">
        <v>8.8880463202129611</v>
      </c>
      <c r="J82" s="76">
        <v>3.6788654812778603</v>
      </c>
      <c r="K82" s="76">
        <v>1.0532108449120702E-3</v>
      </c>
      <c r="L82" s="76">
        <v>0</v>
      </c>
      <c r="M82" s="76">
        <v>1.0426787364629493</v>
      </c>
      <c r="N82" s="76">
        <v>1.3391575893056973</v>
      </c>
      <c r="O82" s="76">
        <v>1.2959759446643022</v>
      </c>
      <c r="P82" s="76">
        <v>0.38126232585816938</v>
      </c>
      <c r="Q82" s="76">
        <v>3.2649536192274169E-2</v>
      </c>
      <c r="R82" s="76">
        <v>2.3323354160577794</v>
      </c>
      <c r="S82" s="76">
        <v>0.48026414527990396</v>
      </c>
      <c r="T82" s="76">
        <v>0.26066968411573732</v>
      </c>
      <c r="U82" s="76">
        <v>0.58479877605751107</v>
      </c>
      <c r="V82" s="76">
        <v>0.21959446116416662</v>
      </c>
      <c r="W82" s="76">
        <v>0.5397705580174359</v>
      </c>
      <c r="X82" s="76">
        <v>2.9489903657537959E-2</v>
      </c>
      <c r="Y82" s="76">
        <v>7.1091732031564742E-2</v>
      </c>
      <c r="Z82" s="76">
        <v>0.33281462699221415</v>
      </c>
      <c r="AA82" s="76">
        <v>0.87890445007912243</v>
      </c>
      <c r="AB82" s="76">
        <v>1.2759649386109728</v>
      </c>
      <c r="AC82" s="76">
        <v>0.24434491601960023</v>
      </c>
      <c r="AD82" s="76">
        <v>4.1075222951570733E-2</v>
      </c>
      <c r="AE82" s="76">
        <v>0.75831180833669043</v>
      </c>
      <c r="AF82" s="76">
        <v>0.14323667490804154</v>
      </c>
      <c r="AG82" s="76"/>
      <c r="AH82" s="76"/>
    </row>
    <row r="83" spans="1:34" ht="15.75" customHeight="1" x14ac:dyDescent="0.2">
      <c r="A83" s="18" t="s">
        <v>265</v>
      </c>
      <c r="B83" s="30" t="s">
        <v>31</v>
      </c>
      <c r="C83" s="30" t="s">
        <v>915</v>
      </c>
      <c r="D83" s="18" t="s">
        <v>31</v>
      </c>
      <c r="E83" s="31" t="s">
        <v>43</v>
      </c>
      <c r="F83" s="54" t="s">
        <v>44</v>
      </c>
      <c r="G83" s="76">
        <v>75960</v>
      </c>
      <c r="H83" s="76">
        <v>33860</v>
      </c>
      <c r="I83" s="76">
        <v>8.8880463202129611</v>
      </c>
      <c r="J83" s="76">
        <v>3.6788654812778603</v>
      </c>
      <c r="K83" s="76">
        <v>1.0532108449120702E-3</v>
      </c>
      <c r="L83" s="76">
        <v>0</v>
      </c>
      <c r="M83" s="76">
        <v>1.0426787364629493</v>
      </c>
      <c r="N83" s="76">
        <v>1.3391575893056973</v>
      </c>
      <c r="O83" s="76">
        <v>1.2959759446643022</v>
      </c>
      <c r="P83" s="76">
        <v>0.38126232585816938</v>
      </c>
      <c r="Q83" s="76">
        <v>3.2649536192274169E-2</v>
      </c>
      <c r="R83" s="76">
        <v>2.3323354160577794</v>
      </c>
      <c r="S83" s="76">
        <v>0.48026414527990396</v>
      </c>
      <c r="T83" s="76">
        <v>0.26066968411573732</v>
      </c>
      <c r="U83" s="76">
        <v>0.58479877605751107</v>
      </c>
      <c r="V83" s="76">
        <v>0.21959446116416662</v>
      </c>
      <c r="W83" s="76">
        <v>0.5397705580174359</v>
      </c>
      <c r="X83" s="76">
        <v>2.9489903657537959E-2</v>
      </c>
      <c r="Y83" s="76">
        <v>7.1091732031564742E-2</v>
      </c>
      <c r="Z83" s="76">
        <v>0.33281462699221415</v>
      </c>
      <c r="AA83" s="76">
        <v>0.87890445007912243</v>
      </c>
      <c r="AB83" s="76">
        <v>1.2759649386109728</v>
      </c>
      <c r="AC83" s="76">
        <v>0.24434491601960023</v>
      </c>
      <c r="AD83" s="76">
        <v>4.1075222951570733E-2</v>
      </c>
      <c r="AE83" s="76">
        <v>0.75831180833669043</v>
      </c>
      <c r="AF83" s="76">
        <v>0.14323667490804154</v>
      </c>
      <c r="AG83" s="76"/>
      <c r="AH83" s="76"/>
    </row>
    <row r="84" spans="1:34" ht="15.75" customHeight="1" x14ac:dyDescent="0.2">
      <c r="A84" s="18" t="s">
        <v>265</v>
      </c>
      <c r="B84" s="30" t="s">
        <v>31</v>
      </c>
      <c r="C84" s="30" t="s">
        <v>915</v>
      </c>
      <c r="D84" s="18" t="s">
        <v>31</v>
      </c>
      <c r="E84" s="31" t="s">
        <v>45</v>
      </c>
      <c r="F84" s="54" t="s">
        <v>46</v>
      </c>
      <c r="G84" s="76">
        <v>75960</v>
      </c>
      <c r="H84" s="76">
        <v>33860</v>
      </c>
      <c r="I84" s="76">
        <v>8.8880463202129611</v>
      </c>
      <c r="J84" s="76">
        <v>3.6788654812778603</v>
      </c>
      <c r="K84" s="76">
        <v>1.0532108449120702E-3</v>
      </c>
      <c r="L84" s="76">
        <v>0</v>
      </c>
      <c r="M84" s="76">
        <v>1.0426787364629493</v>
      </c>
      <c r="N84" s="76">
        <v>1.3391575893056973</v>
      </c>
      <c r="O84" s="76">
        <v>1.2959759446643022</v>
      </c>
      <c r="P84" s="76">
        <v>0.38126232585816938</v>
      </c>
      <c r="Q84" s="76">
        <v>3.2649536192274169E-2</v>
      </c>
      <c r="R84" s="76">
        <v>2.3323354160577794</v>
      </c>
      <c r="S84" s="76">
        <v>0.48026414527990396</v>
      </c>
      <c r="T84" s="76">
        <v>0.26066968411573732</v>
      </c>
      <c r="U84" s="76">
        <v>0.58479877605751107</v>
      </c>
      <c r="V84" s="76">
        <v>0.21959446116416662</v>
      </c>
      <c r="W84" s="76">
        <v>0.5397705580174359</v>
      </c>
      <c r="X84" s="76">
        <v>2.9489903657537959E-2</v>
      </c>
      <c r="Y84" s="76">
        <v>7.1091732031564742E-2</v>
      </c>
      <c r="Z84" s="76">
        <v>0.33281462699221415</v>
      </c>
      <c r="AA84" s="76">
        <v>0.87890445007912243</v>
      </c>
      <c r="AB84" s="76">
        <v>1.2759649386109728</v>
      </c>
      <c r="AC84" s="76">
        <v>0.24434491601960023</v>
      </c>
      <c r="AD84" s="76">
        <v>4.1075222951570733E-2</v>
      </c>
      <c r="AE84" s="76">
        <v>0.75831180833669043</v>
      </c>
      <c r="AF84" s="76">
        <v>0.14323667490804154</v>
      </c>
      <c r="AG84" s="76"/>
      <c r="AH84" s="76"/>
    </row>
    <row r="85" spans="1:34" ht="15.75" customHeight="1" x14ac:dyDescent="0.2">
      <c r="A85" s="18" t="s">
        <v>265</v>
      </c>
      <c r="B85" s="30" t="s">
        <v>31</v>
      </c>
      <c r="C85" s="30" t="s">
        <v>915</v>
      </c>
      <c r="D85" s="18" t="s">
        <v>31</v>
      </c>
      <c r="E85" s="90" t="s">
        <v>47</v>
      </c>
      <c r="F85" s="91" t="s">
        <v>48</v>
      </c>
      <c r="G85" s="76">
        <v>75960</v>
      </c>
      <c r="H85" s="76">
        <v>33860</v>
      </c>
      <c r="I85" s="76">
        <v>8.8880463202129611</v>
      </c>
      <c r="J85" s="76">
        <v>3.6788654812778603</v>
      </c>
      <c r="K85" s="76">
        <v>1.0532108449120702E-3</v>
      </c>
      <c r="L85" s="76">
        <v>0</v>
      </c>
      <c r="M85" s="76">
        <v>1.0426787364629493</v>
      </c>
      <c r="N85" s="76">
        <v>1.3391575893056973</v>
      </c>
      <c r="O85" s="76">
        <v>1.2959759446643022</v>
      </c>
      <c r="P85" s="76">
        <v>0.38126232585816938</v>
      </c>
      <c r="Q85" s="76">
        <v>3.2649536192274169E-2</v>
      </c>
      <c r="R85" s="76">
        <v>2.3323354160577794</v>
      </c>
      <c r="S85" s="76">
        <v>0.48026414527990396</v>
      </c>
      <c r="T85" s="76">
        <v>0.26066968411573732</v>
      </c>
      <c r="U85" s="76">
        <v>0.58479877605751107</v>
      </c>
      <c r="V85" s="76">
        <v>0.21959446116416662</v>
      </c>
      <c r="W85" s="76">
        <v>0.5397705580174359</v>
      </c>
      <c r="X85" s="76">
        <v>2.9489903657537959E-2</v>
      </c>
      <c r="Y85" s="76">
        <v>7.1091732031564742E-2</v>
      </c>
      <c r="Z85" s="76">
        <v>0.33281462699221415</v>
      </c>
      <c r="AA85" s="76">
        <v>0.87890445007912243</v>
      </c>
      <c r="AB85" s="76">
        <v>1.2759649386109728</v>
      </c>
      <c r="AC85" s="76">
        <v>0.24434491601960023</v>
      </c>
      <c r="AD85" s="76">
        <v>4.1075222951570733E-2</v>
      </c>
      <c r="AE85" s="76">
        <v>0.75831180833669043</v>
      </c>
      <c r="AF85" s="76">
        <v>0.14323667490804154</v>
      </c>
      <c r="AG85" s="76"/>
      <c r="AH85" s="76"/>
    </row>
    <row r="86" spans="1:34" ht="15.75" customHeight="1" x14ac:dyDescent="0.2">
      <c r="A86" s="18" t="s">
        <v>265</v>
      </c>
      <c r="B86" s="30" t="s">
        <v>31</v>
      </c>
      <c r="C86" s="30"/>
      <c r="D86" s="18" t="s">
        <v>866</v>
      </c>
      <c r="E86" s="31"/>
      <c r="F86" s="30"/>
      <c r="G86" s="77" t="s">
        <v>1231</v>
      </c>
      <c r="H86" s="77" t="s">
        <v>1231</v>
      </c>
      <c r="I86" s="77" t="s">
        <v>1231</v>
      </c>
      <c r="J86" s="77" t="s">
        <v>1231</v>
      </c>
      <c r="K86" s="77" t="s">
        <v>1231</v>
      </c>
      <c r="L86" s="77" t="s">
        <v>1231</v>
      </c>
      <c r="M86" s="77" t="s">
        <v>1231</v>
      </c>
      <c r="N86" s="77" t="s">
        <v>1231</v>
      </c>
      <c r="O86" s="77" t="s">
        <v>1231</v>
      </c>
      <c r="P86" s="77" t="s">
        <v>1231</v>
      </c>
      <c r="Q86" s="77" t="s">
        <v>1231</v>
      </c>
      <c r="R86" s="77" t="s">
        <v>1231</v>
      </c>
      <c r="S86" s="77" t="s">
        <v>1231</v>
      </c>
      <c r="T86" s="77" t="s">
        <v>1231</v>
      </c>
      <c r="U86" s="77" t="s">
        <v>1231</v>
      </c>
      <c r="V86" s="77" t="s">
        <v>1231</v>
      </c>
      <c r="W86" s="77" t="s">
        <v>1231</v>
      </c>
      <c r="X86" s="77" t="s">
        <v>1231</v>
      </c>
      <c r="Y86" s="77" t="s">
        <v>1231</v>
      </c>
      <c r="Z86" s="77" t="s">
        <v>1231</v>
      </c>
      <c r="AA86" s="77" t="s">
        <v>1231</v>
      </c>
      <c r="AB86" s="77" t="s">
        <v>1231</v>
      </c>
      <c r="AC86" s="77" t="s">
        <v>1231</v>
      </c>
      <c r="AD86" s="77" t="s">
        <v>1231</v>
      </c>
      <c r="AE86" s="77" t="s">
        <v>1231</v>
      </c>
      <c r="AF86" s="77" t="s">
        <v>1231</v>
      </c>
      <c r="AG86" s="76"/>
      <c r="AH86" s="76"/>
    </row>
    <row r="87" spans="1:34" ht="30" customHeight="1" x14ac:dyDescent="0.25">
      <c r="A87" s="26" t="s">
        <v>268</v>
      </c>
      <c r="B87" s="27" t="s">
        <v>269</v>
      </c>
      <c r="C87" s="30"/>
      <c r="D87" s="26"/>
      <c r="E87" s="28"/>
      <c r="F87" s="27"/>
      <c r="G87" s="27">
        <v>640600</v>
      </c>
      <c r="H87" s="27">
        <v>283900</v>
      </c>
      <c r="I87" s="75">
        <v>88.046072834169337</v>
      </c>
      <c r="J87" s="75">
        <v>38.618314544821573</v>
      </c>
      <c r="K87" s="75">
        <v>9.3669356538355255E-3</v>
      </c>
      <c r="L87" s="75">
        <v>2.3417339134588815E-2</v>
      </c>
      <c r="M87" s="75">
        <v>7.8651036373372296</v>
      </c>
      <c r="N87" s="75">
        <v>12.735910177331704</v>
      </c>
      <c r="O87" s="75">
        <v>17.984516455364211</v>
      </c>
      <c r="P87" s="75">
        <v>3.0083475008235094</v>
      </c>
      <c r="Q87" s="75">
        <v>0.26383535424970067</v>
      </c>
      <c r="R87" s="75">
        <v>18.849396847401692</v>
      </c>
      <c r="S87" s="75">
        <v>3.9575303137455093</v>
      </c>
      <c r="T87" s="75">
        <v>2.8241310996314111</v>
      </c>
      <c r="U87" s="75">
        <v>6.3715579850520214</v>
      </c>
      <c r="V87" s="75">
        <v>1.1333992141140987</v>
      </c>
      <c r="W87" s="75">
        <v>3.3330679368231415</v>
      </c>
      <c r="X87" s="75">
        <v>0.35906586673036184</v>
      </c>
      <c r="Y87" s="75">
        <v>0.58855579024933213</v>
      </c>
      <c r="Z87" s="75">
        <v>5.1408865180133976</v>
      </c>
      <c r="AA87" s="75">
        <v>5.4702904218399473</v>
      </c>
      <c r="AB87" s="75">
        <v>13.355689086427153</v>
      </c>
      <c r="AC87" s="75">
        <v>2.1497117325552533</v>
      </c>
      <c r="AD87" s="75">
        <v>0.47459140646099995</v>
      </c>
      <c r="AE87" s="75">
        <v>8.7939914230092544</v>
      </c>
      <c r="AF87" s="75">
        <v>2.5321949384202038</v>
      </c>
      <c r="AG87" s="76"/>
      <c r="AH87" s="76"/>
    </row>
    <row r="88" spans="1:34" ht="15.75" customHeight="1" x14ac:dyDescent="0.2">
      <c r="A88" s="18" t="s">
        <v>268</v>
      </c>
      <c r="B88" s="30" t="s">
        <v>269</v>
      </c>
      <c r="C88" s="30" t="s">
        <v>916</v>
      </c>
      <c r="D88" s="18" t="s">
        <v>270</v>
      </c>
      <c r="E88" s="31" t="s">
        <v>271</v>
      </c>
      <c r="F88" s="33" t="s">
        <v>270</v>
      </c>
      <c r="G88" s="30">
        <v>533100</v>
      </c>
      <c r="H88" s="30">
        <v>235600</v>
      </c>
      <c r="I88" s="76">
        <v>85.163809741742</v>
      </c>
      <c r="J88" s="76">
        <v>37.361037908727205</v>
      </c>
      <c r="K88" s="76">
        <v>9.378241354668207E-3</v>
      </c>
      <c r="L88" s="76">
        <v>2.8134724064004621E-2</v>
      </c>
      <c r="M88" s="76">
        <v>7.5719920697591103</v>
      </c>
      <c r="N88" s="76">
        <v>12.264864043635082</v>
      </c>
      <c r="O88" s="76">
        <v>17.48666882991434</v>
      </c>
      <c r="P88" s="76">
        <v>2.8097211098585948</v>
      </c>
      <c r="Q88" s="76">
        <v>0.24383427522137341</v>
      </c>
      <c r="R88" s="76">
        <v>18.156275262637649</v>
      </c>
      <c r="S88" s="76">
        <v>3.91447794143851</v>
      </c>
      <c r="T88" s="76">
        <v>2.777835089252723</v>
      </c>
      <c r="U88" s="76">
        <v>6.2858646565481653</v>
      </c>
      <c r="V88" s="76">
        <v>1.1366428521857868</v>
      </c>
      <c r="W88" s="76">
        <v>2.9016278751343436</v>
      </c>
      <c r="X88" s="76">
        <v>0.33011409568432087</v>
      </c>
      <c r="Y88" s="76">
        <v>0.56269448128009247</v>
      </c>
      <c r="Z88" s="76">
        <v>5.1692866346931163</v>
      </c>
      <c r="AA88" s="76">
        <v>5.2780742344072671</v>
      </c>
      <c r="AB88" s="76">
        <v>13.42776597161394</v>
      </c>
      <c r="AC88" s="76">
        <v>1.8775239192045752</v>
      </c>
      <c r="AD88" s="76">
        <v>0.41264261960540111</v>
      </c>
      <c r="AE88" s="76">
        <v>8.3560130470093732</v>
      </c>
      <c r="AF88" s="76">
        <v>2.5189956278638803</v>
      </c>
      <c r="AG88" s="76"/>
      <c r="AH88" s="76"/>
    </row>
    <row r="89" spans="1:34" ht="15.75" customHeight="1" x14ac:dyDescent="0.2">
      <c r="A89" s="18" t="s">
        <v>268</v>
      </c>
      <c r="B89" s="30" t="s">
        <v>269</v>
      </c>
      <c r="C89" s="30" t="s">
        <v>917</v>
      </c>
      <c r="D89" s="18" t="s">
        <v>272</v>
      </c>
      <c r="E89" s="31" t="s">
        <v>273</v>
      </c>
      <c r="F89" s="30" t="s">
        <v>272</v>
      </c>
      <c r="G89" s="30">
        <v>107400</v>
      </c>
      <c r="H89" s="30">
        <v>48300</v>
      </c>
      <c r="I89" s="76">
        <v>98.163907562242784</v>
      </c>
      <c r="J89" s="76">
        <v>42.317647716057429</v>
      </c>
      <c r="K89" s="76">
        <v>9.3108135788905234E-3</v>
      </c>
      <c r="L89" s="76">
        <v>0</v>
      </c>
      <c r="M89" s="76">
        <v>9.2177054431016181</v>
      </c>
      <c r="N89" s="76">
        <v>14.282788030018065</v>
      </c>
      <c r="O89" s="76">
        <v>18.807843429358858</v>
      </c>
      <c r="P89" s="76">
        <v>3.668460550082866</v>
      </c>
      <c r="Q89" s="76">
        <v>0.36312172957673039</v>
      </c>
      <c r="R89" s="76">
        <v>21.992141673339415</v>
      </c>
      <c r="S89" s="76">
        <v>4.0967579747118306</v>
      </c>
      <c r="T89" s="76">
        <v>2.9887711588238579</v>
      </c>
      <c r="U89" s="76">
        <v>6.6445870420202855</v>
      </c>
      <c r="V89" s="76">
        <v>1.1079868158879722</v>
      </c>
      <c r="W89" s="76">
        <v>5.4002718757565038</v>
      </c>
      <c r="X89" s="76">
        <v>0.5027839332600883</v>
      </c>
      <c r="Y89" s="76">
        <v>0.70762183199567974</v>
      </c>
      <c r="Z89" s="76">
        <v>4.9999068918642111</v>
      </c>
      <c r="AA89" s="76">
        <v>6.284799165751104</v>
      </c>
      <c r="AB89" s="76">
        <v>12.597530772238878</v>
      </c>
      <c r="AC89" s="76">
        <v>3.3425820748216979</v>
      </c>
      <c r="AD89" s="76">
        <v>0.73555427273235141</v>
      </c>
      <c r="AE89" s="76">
        <v>10.707435615724101</v>
      </c>
      <c r="AF89" s="76">
        <v>2.4394331576693173</v>
      </c>
      <c r="AG89" s="76"/>
      <c r="AH89" s="76"/>
    </row>
    <row r="90" spans="1:34" ht="15.75" customHeight="1" x14ac:dyDescent="0.2">
      <c r="A90" s="18" t="s">
        <v>268</v>
      </c>
      <c r="B90" s="30" t="s">
        <v>269</v>
      </c>
      <c r="C90" s="30"/>
      <c r="D90" s="18" t="s">
        <v>867</v>
      </c>
      <c r="E90" s="31"/>
      <c r="F90" s="30"/>
      <c r="G90" s="77" t="s">
        <v>1231</v>
      </c>
      <c r="H90" s="77" t="s">
        <v>1231</v>
      </c>
      <c r="I90" s="77" t="s">
        <v>1231</v>
      </c>
      <c r="J90" s="77" t="s">
        <v>1231</v>
      </c>
      <c r="K90" s="77" t="s">
        <v>1231</v>
      </c>
      <c r="L90" s="77" t="s">
        <v>1231</v>
      </c>
      <c r="M90" s="77" t="s">
        <v>1231</v>
      </c>
      <c r="N90" s="77" t="s">
        <v>1231</v>
      </c>
      <c r="O90" s="77" t="s">
        <v>1231</v>
      </c>
      <c r="P90" s="77" t="s">
        <v>1231</v>
      </c>
      <c r="Q90" s="77" t="s">
        <v>1231</v>
      </c>
      <c r="R90" s="77" t="s">
        <v>1231</v>
      </c>
      <c r="S90" s="77" t="s">
        <v>1231</v>
      </c>
      <c r="T90" s="77" t="s">
        <v>1231</v>
      </c>
      <c r="U90" s="77" t="s">
        <v>1231</v>
      </c>
      <c r="V90" s="77" t="s">
        <v>1231</v>
      </c>
      <c r="W90" s="77" t="s">
        <v>1231</v>
      </c>
      <c r="X90" s="77" t="s">
        <v>1231</v>
      </c>
      <c r="Y90" s="77" t="s">
        <v>1231</v>
      </c>
      <c r="Z90" s="77" t="s">
        <v>1231</v>
      </c>
      <c r="AA90" s="77" t="s">
        <v>1231</v>
      </c>
      <c r="AB90" s="77" t="s">
        <v>1231</v>
      </c>
      <c r="AC90" s="77" t="s">
        <v>1231</v>
      </c>
      <c r="AD90" s="77" t="s">
        <v>1231</v>
      </c>
      <c r="AE90" s="77" t="s">
        <v>1231</v>
      </c>
      <c r="AF90" s="77" t="s">
        <v>1231</v>
      </c>
      <c r="AG90" s="76"/>
      <c r="AH90" s="76"/>
    </row>
    <row r="91" spans="1:34" ht="27.75" customHeight="1" x14ac:dyDescent="0.25">
      <c r="A91" s="26" t="s">
        <v>275</v>
      </c>
      <c r="B91" s="27" t="s">
        <v>276</v>
      </c>
      <c r="C91" s="30"/>
      <c r="D91" s="26"/>
      <c r="E91" s="28"/>
      <c r="F91" s="27"/>
      <c r="G91" s="27">
        <v>522700</v>
      </c>
      <c r="H91" s="27">
        <v>231200</v>
      </c>
      <c r="I91" s="75">
        <v>73.067571626153281</v>
      </c>
      <c r="J91" s="75">
        <v>35.866161389117913</v>
      </c>
      <c r="K91" s="75">
        <v>5.7388918964933451E-3</v>
      </c>
      <c r="L91" s="75">
        <v>7.6518558619911277E-3</v>
      </c>
      <c r="M91" s="75">
        <v>6.4868608070029792</v>
      </c>
      <c r="N91" s="75">
        <v>11.799161739190319</v>
      </c>
      <c r="O91" s="75">
        <v>17.566748095166133</v>
      </c>
      <c r="P91" s="75">
        <v>2.7814496058337745</v>
      </c>
      <c r="Q91" s="75">
        <v>8.9909306378395754E-2</v>
      </c>
      <c r="R91" s="75">
        <v>10.930676098854326</v>
      </c>
      <c r="S91" s="75">
        <v>2.4849401911816189</v>
      </c>
      <c r="T91" s="75">
        <v>1.7943601996369194</v>
      </c>
      <c r="U91" s="75">
        <v>4.057126527985158</v>
      </c>
      <c r="V91" s="75">
        <v>0.69057999154469929</v>
      </c>
      <c r="W91" s="75">
        <v>1.2357747217115671</v>
      </c>
      <c r="X91" s="75">
        <v>0.18364454068778704</v>
      </c>
      <c r="Y91" s="75">
        <v>0.27929273896267615</v>
      </c>
      <c r="Z91" s="75">
        <v>2.3319030739417959</v>
      </c>
      <c r="AA91" s="75">
        <v>4.4151208323688813</v>
      </c>
      <c r="AB91" s="75">
        <v>7.8393263306099099</v>
      </c>
      <c r="AC91" s="75">
        <v>3.5255925884124122</v>
      </c>
      <c r="AD91" s="75">
        <v>0.4763280274089477</v>
      </c>
      <c r="AE91" s="75">
        <v>10.0048015395534</v>
      </c>
      <c r="AF91" s="75">
        <v>1.553326739984199</v>
      </c>
      <c r="AG91" s="76"/>
      <c r="AH91" s="76"/>
    </row>
    <row r="92" spans="1:34" ht="15.75" customHeight="1" x14ac:dyDescent="0.2">
      <c r="A92" s="18" t="s">
        <v>275</v>
      </c>
      <c r="B92" s="30" t="s">
        <v>276</v>
      </c>
      <c r="C92" s="30" t="s">
        <v>918</v>
      </c>
      <c r="D92" s="18" t="s">
        <v>277</v>
      </c>
      <c r="E92" s="31" t="s">
        <v>278</v>
      </c>
      <c r="F92" s="30" t="s">
        <v>277</v>
      </c>
      <c r="G92" s="30">
        <v>190100</v>
      </c>
      <c r="H92" s="30">
        <v>82900</v>
      </c>
      <c r="I92" s="76">
        <v>76.160212129024117</v>
      </c>
      <c r="J92" s="76">
        <v>37.548731276930447</v>
      </c>
      <c r="K92" s="76">
        <v>0</v>
      </c>
      <c r="L92" s="76">
        <v>1.5783409532127132E-2</v>
      </c>
      <c r="M92" s="76">
        <v>6.3449306319151066</v>
      </c>
      <c r="N92" s="76">
        <v>11.66393964424195</v>
      </c>
      <c r="O92" s="76">
        <v>19.524077591241262</v>
      </c>
      <c r="P92" s="76">
        <v>2.4622118870118324</v>
      </c>
      <c r="Q92" s="76">
        <v>0.12626727625701706</v>
      </c>
      <c r="R92" s="76">
        <v>12.574116260594613</v>
      </c>
      <c r="S92" s="76">
        <v>2.7200075760365756</v>
      </c>
      <c r="T92" s="76">
        <v>2.0097541470908546</v>
      </c>
      <c r="U92" s="76">
        <v>4.6081132262123816</v>
      </c>
      <c r="V92" s="76">
        <v>0.71025342894572085</v>
      </c>
      <c r="W92" s="76">
        <v>1.7519584580661114</v>
      </c>
      <c r="X92" s="76">
        <v>0.242012279492616</v>
      </c>
      <c r="Y92" s="76">
        <v>0.36827955574963306</v>
      </c>
      <c r="Z92" s="76">
        <v>2.8357525792721745</v>
      </c>
      <c r="AA92" s="76">
        <v>4.6561058119775032</v>
      </c>
      <c r="AB92" s="76">
        <v>7.6970427151673304</v>
      </c>
      <c r="AC92" s="76">
        <v>3.7985405607319294</v>
      </c>
      <c r="AD92" s="76">
        <v>0.3840629652817602</v>
      </c>
      <c r="AE92" s="76">
        <v>9.8541086845580388</v>
      </c>
      <c r="AF92" s="76">
        <v>1.7151305024911481</v>
      </c>
      <c r="AG92" s="76"/>
      <c r="AH92" s="76"/>
    </row>
    <row r="93" spans="1:34" ht="15.75" customHeight="1" x14ac:dyDescent="0.2">
      <c r="A93" s="18" t="s">
        <v>275</v>
      </c>
      <c r="B93" s="30" t="s">
        <v>276</v>
      </c>
      <c r="C93" s="30" t="s">
        <v>919</v>
      </c>
      <c r="D93" s="18" t="s">
        <v>279</v>
      </c>
      <c r="E93" s="31" t="s">
        <v>280</v>
      </c>
      <c r="F93" s="30" t="s">
        <v>279</v>
      </c>
      <c r="G93" s="30">
        <v>72900</v>
      </c>
      <c r="H93" s="30">
        <v>31400</v>
      </c>
      <c r="I93" s="76">
        <v>68.564373413814394</v>
      </c>
      <c r="J93" s="76">
        <v>33.006379038342821</v>
      </c>
      <c r="K93" s="76">
        <v>1.3718362027573908E-2</v>
      </c>
      <c r="L93" s="76">
        <v>0</v>
      </c>
      <c r="M93" s="76">
        <v>6.7082790314836407</v>
      </c>
      <c r="N93" s="76">
        <v>11.893819877906576</v>
      </c>
      <c r="O93" s="76">
        <v>14.390561766925028</v>
      </c>
      <c r="P93" s="76">
        <v>2.8122642156526512</v>
      </c>
      <c r="Q93" s="76">
        <v>4.1155086082721719E-2</v>
      </c>
      <c r="R93" s="76">
        <v>9.4519514369984226</v>
      </c>
      <c r="S93" s="76">
        <v>2.2498113725221209</v>
      </c>
      <c r="T93" s="76">
        <v>1.7147952534467386</v>
      </c>
      <c r="U93" s="76">
        <v>3.9792300893190444</v>
      </c>
      <c r="V93" s="76">
        <v>0.53501611907538238</v>
      </c>
      <c r="W93" s="76">
        <v>0.69963646340626928</v>
      </c>
      <c r="X93" s="76">
        <v>0.24693051649633033</v>
      </c>
      <c r="Y93" s="76">
        <v>0.13718362027573908</v>
      </c>
      <c r="Z93" s="76">
        <v>1.8656972357500514</v>
      </c>
      <c r="AA93" s="76">
        <v>4.252692228547911</v>
      </c>
      <c r="AB93" s="76">
        <v>7.1061115302832842</v>
      </c>
      <c r="AC93" s="76">
        <v>4.5544961931545371</v>
      </c>
      <c r="AD93" s="76">
        <v>0.68591810137869536</v>
      </c>
      <c r="AE93" s="76">
        <v>9.7811921256601977</v>
      </c>
      <c r="AF93" s="76">
        <v>1.1249056862610605</v>
      </c>
      <c r="AG93" s="76"/>
      <c r="AH93" s="76"/>
    </row>
    <row r="94" spans="1:34" ht="15.75" customHeight="1" x14ac:dyDescent="0.2">
      <c r="A94" s="18" t="s">
        <v>275</v>
      </c>
      <c r="B94" s="30" t="s">
        <v>276</v>
      </c>
      <c r="C94" s="30" t="s">
        <v>920</v>
      </c>
      <c r="D94" s="18" t="s">
        <v>281</v>
      </c>
      <c r="E94" s="31" t="s">
        <v>282</v>
      </c>
      <c r="F94" s="30" t="s">
        <v>281</v>
      </c>
      <c r="G94" s="30">
        <v>126800</v>
      </c>
      <c r="H94" s="30">
        <v>56600</v>
      </c>
      <c r="I94" s="76">
        <v>77.230159919842848</v>
      </c>
      <c r="J94" s="76">
        <v>39.305409819251913</v>
      </c>
      <c r="K94" s="76">
        <v>1.5778968213268536E-2</v>
      </c>
      <c r="L94" s="76">
        <v>7.8894841066342678E-3</v>
      </c>
      <c r="M94" s="76">
        <v>7.1320936323973774</v>
      </c>
      <c r="N94" s="76">
        <v>13.128101553439421</v>
      </c>
      <c r="O94" s="76">
        <v>19.021546181095218</v>
      </c>
      <c r="P94" s="76">
        <v>2.9112196353480444</v>
      </c>
      <c r="Q94" s="76">
        <v>0.10256329338624548</v>
      </c>
      <c r="R94" s="76">
        <v>10.445676957183769</v>
      </c>
      <c r="S94" s="76">
        <v>2.2642819386040349</v>
      </c>
      <c r="T94" s="76">
        <v>1.6725706306064645</v>
      </c>
      <c r="U94" s="76">
        <v>3.7424465104501228</v>
      </c>
      <c r="V94" s="76">
        <v>0.59171130799756999</v>
      </c>
      <c r="W94" s="76">
        <v>0.89940118815630643</v>
      </c>
      <c r="X94" s="76">
        <v>0.15778968213268535</v>
      </c>
      <c r="Y94" s="76">
        <v>0.28402142783883361</v>
      </c>
      <c r="Z94" s="76">
        <v>2.6271982075092111</v>
      </c>
      <c r="AA94" s="76">
        <v>4.2129845129426995</v>
      </c>
      <c r="AB94" s="76">
        <v>9.0492382703095053</v>
      </c>
      <c r="AC94" s="76">
        <v>2.8875511830281417</v>
      </c>
      <c r="AD94" s="76">
        <v>0.47336904639805605</v>
      </c>
      <c r="AE94" s="76">
        <v>10.493013861823576</v>
      </c>
      <c r="AF94" s="76">
        <v>1.5621178531135851</v>
      </c>
      <c r="AG94" s="76"/>
      <c r="AH94" s="76"/>
    </row>
    <row r="95" spans="1:34" ht="15.75" customHeight="1" x14ac:dyDescent="0.2">
      <c r="A95" s="18" t="s">
        <v>275</v>
      </c>
      <c r="B95" s="30" t="s">
        <v>276</v>
      </c>
      <c r="C95" s="30" t="s">
        <v>921</v>
      </c>
      <c r="D95" s="18" t="s">
        <v>283</v>
      </c>
      <c r="E95" s="31" t="s">
        <v>284</v>
      </c>
      <c r="F95" s="30" t="s">
        <v>283</v>
      </c>
      <c r="G95" s="30">
        <v>133000</v>
      </c>
      <c r="H95" s="30">
        <v>60200</v>
      </c>
      <c r="I95" s="76">
        <v>67.150266857099908</v>
      </c>
      <c r="J95" s="76">
        <v>31.752236337668194</v>
      </c>
      <c r="K95" s="76">
        <v>0</v>
      </c>
      <c r="L95" s="76">
        <v>0</v>
      </c>
      <c r="M95" s="76">
        <v>5.9535443133127872</v>
      </c>
      <c r="N95" s="76">
        <v>10.674283996091107</v>
      </c>
      <c r="O95" s="76">
        <v>15.124408028264302</v>
      </c>
      <c r="P95" s="76">
        <v>3.0970457791475607</v>
      </c>
      <c r="Q95" s="76">
        <v>5.2619709839885745E-2</v>
      </c>
      <c r="R95" s="76">
        <v>9.854919942870028</v>
      </c>
      <c r="S95" s="76">
        <v>2.4881605652860257</v>
      </c>
      <c r="T95" s="76">
        <v>1.646245207847854</v>
      </c>
      <c r="U95" s="76">
        <v>3.6354402501744469</v>
      </c>
      <c r="V95" s="76">
        <v>0.84191535743817192</v>
      </c>
      <c r="W95" s="76">
        <v>1.1125310080432986</v>
      </c>
      <c r="X95" s="76">
        <v>9.0205216868375557E-2</v>
      </c>
      <c r="Y95" s="76">
        <v>0.22551304217093887</v>
      </c>
      <c r="Z95" s="76">
        <v>1.5861083966022702</v>
      </c>
      <c r="AA95" s="76">
        <v>4.3524017138991207</v>
      </c>
      <c r="AB95" s="76">
        <v>7.2915883635270244</v>
      </c>
      <c r="AC95" s="76">
        <v>3.1797338946102385</v>
      </c>
      <c r="AD95" s="76">
        <v>0.49612869277606553</v>
      </c>
      <c r="AE95" s="76">
        <v>9.877471247087124</v>
      </c>
      <c r="AF95" s="76">
        <v>1.5485228895737804</v>
      </c>
      <c r="AG95" s="76"/>
      <c r="AH95" s="76"/>
    </row>
    <row r="96" spans="1:34" ht="15.75" customHeight="1" x14ac:dyDescent="0.2">
      <c r="A96" s="18" t="s">
        <v>275</v>
      </c>
      <c r="B96" s="30" t="s">
        <v>276</v>
      </c>
      <c r="C96" s="30"/>
      <c r="D96" s="18" t="s">
        <v>285</v>
      </c>
      <c r="E96" s="31"/>
      <c r="F96" s="30"/>
      <c r="G96" s="77" t="s">
        <v>1231</v>
      </c>
      <c r="H96" s="77" t="s">
        <v>1231</v>
      </c>
      <c r="I96" s="77" t="s">
        <v>1231</v>
      </c>
      <c r="J96" s="77" t="s">
        <v>1231</v>
      </c>
      <c r="K96" s="77" t="s">
        <v>1231</v>
      </c>
      <c r="L96" s="77" t="s">
        <v>1231</v>
      </c>
      <c r="M96" s="77" t="s">
        <v>1231</v>
      </c>
      <c r="N96" s="77" t="s">
        <v>1231</v>
      </c>
      <c r="O96" s="77" t="s">
        <v>1231</v>
      </c>
      <c r="P96" s="77" t="s">
        <v>1231</v>
      </c>
      <c r="Q96" s="77" t="s">
        <v>1231</v>
      </c>
      <c r="R96" s="77" t="s">
        <v>1231</v>
      </c>
      <c r="S96" s="77" t="s">
        <v>1231</v>
      </c>
      <c r="T96" s="77" t="s">
        <v>1231</v>
      </c>
      <c r="U96" s="77" t="s">
        <v>1231</v>
      </c>
      <c r="V96" s="77" t="s">
        <v>1231</v>
      </c>
      <c r="W96" s="77" t="s">
        <v>1231</v>
      </c>
      <c r="X96" s="77" t="s">
        <v>1231</v>
      </c>
      <c r="Y96" s="77" t="s">
        <v>1231</v>
      </c>
      <c r="Z96" s="77" t="s">
        <v>1231</v>
      </c>
      <c r="AA96" s="77" t="s">
        <v>1231</v>
      </c>
      <c r="AB96" s="77" t="s">
        <v>1231</v>
      </c>
      <c r="AC96" s="77" t="s">
        <v>1231</v>
      </c>
      <c r="AD96" s="77" t="s">
        <v>1231</v>
      </c>
      <c r="AE96" s="77" t="s">
        <v>1231</v>
      </c>
      <c r="AF96" s="77" t="s">
        <v>1231</v>
      </c>
      <c r="AG96" s="76"/>
      <c r="AH96" s="76"/>
    </row>
    <row r="97" spans="1:34" ht="27.75" customHeight="1" x14ac:dyDescent="0.25">
      <c r="A97" s="26" t="s">
        <v>286</v>
      </c>
      <c r="B97" s="27" t="s">
        <v>287</v>
      </c>
      <c r="C97" s="30"/>
      <c r="D97" s="26"/>
      <c r="E97" s="28"/>
      <c r="F97" s="27"/>
      <c r="G97" s="27">
        <v>1856100</v>
      </c>
      <c r="H97" s="27">
        <v>768400</v>
      </c>
      <c r="I97" s="75">
        <v>83.273574226736912</v>
      </c>
      <c r="J97" s="75">
        <v>36.998744115905552</v>
      </c>
      <c r="K97" s="75">
        <v>1.1314271121185002E-2</v>
      </c>
      <c r="L97" s="75">
        <v>9.6979466753014318E-3</v>
      </c>
      <c r="M97" s="75">
        <v>7.5304555933715616</v>
      </c>
      <c r="N97" s="75">
        <v>14.212340852654249</v>
      </c>
      <c r="O97" s="75">
        <v>15.234935452083255</v>
      </c>
      <c r="P97" s="75">
        <v>3.1033429360964582</v>
      </c>
      <c r="Q97" s="75">
        <v>0.69663583617581948</v>
      </c>
      <c r="R97" s="75">
        <v>19.957296708139754</v>
      </c>
      <c r="S97" s="75">
        <v>3.3301671333354528</v>
      </c>
      <c r="T97" s="75">
        <v>2.5101518644571872</v>
      </c>
      <c r="U97" s="75">
        <v>6.0632167453579102</v>
      </c>
      <c r="V97" s="75">
        <v>0.82001526887826548</v>
      </c>
      <c r="W97" s="75">
        <v>5.7454946303008034</v>
      </c>
      <c r="X97" s="75">
        <v>0.52261157083568821</v>
      </c>
      <c r="Y97" s="75">
        <v>0.80223569997354616</v>
      </c>
      <c r="Z97" s="75">
        <v>4.1275538599713473</v>
      </c>
      <c r="AA97" s="75">
        <v>5.4292338137229175</v>
      </c>
      <c r="AB97" s="75">
        <v>7.6150432393728016</v>
      </c>
      <c r="AC97" s="75">
        <v>3.2929916710801304</v>
      </c>
      <c r="AD97" s="75">
        <v>0.6400644805698944</v>
      </c>
      <c r="AE97" s="75">
        <v>9.1386984170257151</v>
      </c>
      <c r="AF97" s="75">
        <v>1.8307568223707924</v>
      </c>
      <c r="AG97" s="76"/>
      <c r="AH97" s="76"/>
    </row>
    <row r="98" spans="1:34" ht="15.75" customHeight="1" x14ac:dyDescent="0.2">
      <c r="A98" s="18" t="s">
        <v>286</v>
      </c>
      <c r="B98" s="30" t="s">
        <v>287</v>
      </c>
      <c r="C98" s="30" t="s">
        <v>922</v>
      </c>
      <c r="D98" s="18" t="s">
        <v>288</v>
      </c>
      <c r="E98" s="31" t="s">
        <v>289</v>
      </c>
      <c r="F98" s="30" t="s">
        <v>288</v>
      </c>
      <c r="G98" s="30">
        <v>187600</v>
      </c>
      <c r="H98" s="30">
        <v>77000</v>
      </c>
      <c r="I98" s="76">
        <v>98.204288806662476</v>
      </c>
      <c r="J98" s="76">
        <v>44.226319325222065</v>
      </c>
      <c r="K98" s="76">
        <v>1.5995052197187005E-2</v>
      </c>
      <c r="L98" s="76">
        <v>0</v>
      </c>
      <c r="M98" s="76">
        <v>8.5893430298894202</v>
      </c>
      <c r="N98" s="76">
        <v>16.997408801544054</v>
      </c>
      <c r="O98" s="76">
        <v>18.623572441591399</v>
      </c>
      <c r="P98" s="76">
        <v>3.1616886509772977</v>
      </c>
      <c r="Q98" s="76">
        <v>1.0823318653429874</v>
      </c>
      <c r="R98" s="76">
        <v>22.542360229902215</v>
      </c>
      <c r="S98" s="76">
        <v>3.4016144339351024</v>
      </c>
      <c r="T98" s="76">
        <v>2.5112231949583599</v>
      </c>
      <c r="U98" s="76">
        <v>6.1208576998050681</v>
      </c>
      <c r="V98" s="76">
        <v>0.8903912389767431</v>
      </c>
      <c r="W98" s="76">
        <v>7.2777487497200868</v>
      </c>
      <c r="X98" s="76">
        <v>0.62380703569029317</v>
      </c>
      <c r="Y98" s="76">
        <v>0.5011783021785261</v>
      </c>
      <c r="Z98" s="76">
        <v>5.3796692223205627</v>
      </c>
      <c r="AA98" s="76">
        <v>5.3583424860576461</v>
      </c>
      <c r="AB98" s="76">
        <v>8.7759519721899366</v>
      </c>
      <c r="AC98" s="76">
        <v>4.9371394448650552</v>
      </c>
      <c r="AD98" s="76">
        <v>0.74110408513633119</v>
      </c>
      <c r="AE98" s="76">
        <v>10.743343392443938</v>
      </c>
      <c r="AF98" s="76">
        <v>1.9940498405826463</v>
      </c>
      <c r="AG98" s="76"/>
      <c r="AH98" s="76"/>
    </row>
    <row r="99" spans="1:34" ht="15.75" customHeight="1" x14ac:dyDescent="0.2">
      <c r="A99" s="18" t="s">
        <v>286</v>
      </c>
      <c r="B99" s="30" t="s">
        <v>287</v>
      </c>
      <c r="C99" s="30" t="s">
        <v>923</v>
      </c>
      <c r="D99" s="18" t="s">
        <v>290</v>
      </c>
      <c r="E99" s="31" t="s">
        <v>291</v>
      </c>
      <c r="F99" s="30" t="s">
        <v>290</v>
      </c>
      <c r="G99" s="30">
        <v>153100</v>
      </c>
      <c r="H99" s="30">
        <v>64600</v>
      </c>
      <c r="I99" s="76">
        <v>68.573593483614317</v>
      </c>
      <c r="J99" s="76">
        <v>30.883592111881168</v>
      </c>
      <c r="K99" s="76">
        <v>0</v>
      </c>
      <c r="L99" s="76">
        <v>1.9596187888249475E-2</v>
      </c>
      <c r="M99" s="76">
        <v>6.4536778778634938</v>
      </c>
      <c r="N99" s="76">
        <v>11.1698270963022</v>
      </c>
      <c r="O99" s="76">
        <v>13.240490949827226</v>
      </c>
      <c r="P99" s="76">
        <v>2.7499983669843426</v>
      </c>
      <c r="Q99" s="76">
        <v>0.3135390062119916</v>
      </c>
      <c r="R99" s="76">
        <v>16.630631454494388</v>
      </c>
      <c r="S99" s="76">
        <v>2.371138734478186</v>
      </c>
      <c r="T99" s="76">
        <v>1.7048683462777041</v>
      </c>
      <c r="U99" s="76">
        <v>4.0384347583901965</v>
      </c>
      <c r="V99" s="76">
        <v>0.66627038820048201</v>
      </c>
      <c r="W99" s="76">
        <v>4.6573606547739583</v>
      </c>
      <c r="X99" s="76">
        <v>0.26128250517665963</v>
      </c>
      <c r="Y99" s="76">
        <v>0.57482151138865112</v>
      </c>
      <c r="Z99" s="76">
        <v>3.9649620160558103</v>
      </c>
      <c r="AA99" s="76">
        <v>4.8010660326211205</v>
      </c>
      <c r="AB99" s="76">
        <v>6.1923953726868337</v>
      </c>
      <c r="AC99" s="76">
        <v>2.3972669849958521</v>
      </c>
      <c r="AD99" s="76">
        <v>0.48337263457682034</v>
      </c>
      <c r="AE99" s="76">
        <v>7.4465513975347992</v>
      </c>
      <c r="AF99" s="76">
        <v>1.4762461542481269</v>
      </c>
      <c r="AG99" s="76"/>
      <c r="AH99" s="76"/>
    </row>
    <row r="100" spans="1:34" ht="15.75" customHeight="1" x14ac:dyDescent="0.2">
      <c r="A100" s="18" t="s">
        <v>286</v>
      </c>
      <c r="B100" s="30" t="s">
        <v>287</v>
      </c>
      <c r="C100" s="30" t="s">
        <v>924</v>
      </c>
      <c r="D100" s="18" t="s">
        <v>292</v>
      </c>
      <c r="E100" s="31" t="s">
        <v>293</v>
      </c>
      <c r="F100" s="30" t="s">
        <v>292</v>
      </c>
      <c r="G100" s="30">
        <v>77200</v>
      </c>
      <c r="H100" s="30">
        <v>31500</v>
      </c>
      <c r="I100" s="76">
        <v>69.612387043318407</v>
      </c>
      <c r="J100" s="76">
        <v>24.183734237849873</v>
      </c>
      <c r="K100" s="76">
        <v>0</v>
      </c>
      <c r="L100" s="76">
        <v>0</v>
      </c>
      <c r="M100" s="76">
        <v>4.8030864037699699</v>
      </c>
      <c r="N100" s="76">
        <v>8.9588565806167626</v>
      </c>
      <c r="O100" s="76">
        <v>10.421791253463143</v>
      </c>
      <c r="P100" s="76">
        <v>1.6053442427694777</v>
      </c>
      <c r="Q100" s="76">
        <v>0.40133606069236943</v>
      </c>
      <c r="R100" s="76">
        <v>26.086843945004013</v>
      </c>
      <c r="S100" s="76">
        <v>4.3629113694622097</v>
      </c>
      <c r="T100" s="76">
        <v>2.9517619947696847</v>
      </c>
      <c r="U100" s="76">
        <v>7.2472981563890659</v>
      </c>
      <c r="V100" s="76">
        <v>1.4111493746925248</v>
      </c>
      <c r="W100" s="76">
        <v>9.9686698946169177</v>
      </c>
      <c r="X100" s="76">
        <v>0.5178529815385412</v>
      </c>
      <c r="Y100" s="76">
        <v>0.38838973615390587</v>
      </c>
      <c r="Z100" s="76">
        <v>3.8709510370005953</v>
      </c>
      <c r="AA100" s="76">
        <v>6.9780689262318427</v>
      </c>
      <c r="AB100" s="76">
        <v>5.3468320343854385</v>
      </c>
      <c r="AC100" s="76">
        <v>2.4209626886926801</v>
      </c>
      <c r="AD100" s="76">
        <v>0.44017503430776006</v>
      </c>
      <c r="AE100" s="76">
        <v>7.6512778022319461</v>
      </c>
      <c r="AF100" s="76">
        <v>1.4758809973848424</v>
      </c>
      <c r="AG100" s="76"/>
      <c r="AH100" s="76"/>
    </row>
    <row r="101" spans="1:34" ht="15.75" customHeight="1" x14ac:dyDescent="0.2">
      <c r="A101" s="18" t="s">
        <v>286</v>
      </c>
      <c r="B101" s="30" t="s">
        <v>287</v>
      </c>
      <c r="C101" s="30" t="s">
        <v>925</v>
      </c>
      <c r="D101" s="18" t="s">
        <v>294</v>
      </c>
      <c r="E101" s="31" t="s">
        <v>295</v>
      </c>
      <c r="F101" s="30" t="s">
        <v>294</v>
      </c>
      <c r="G101" s="30">
        <v>90500</v>
      </c>
      <c r="H101" s="30">
        <v>37300</v>
      </c>
      <c r="I101" s="76">
        <v>63.57430073792586</v>
      </c>
      <c r="J101" s="76">
        <v>29.318191860722017</v>
      </c>
      <c r="K101" s="76">
        <v>0</v>
      </c>
      <c r="L101" s="76">
        <v>1.1046794220317263E-2</v>
      </c>
      <c r="M101" s="76">
        <v>5.954222084751005</v>
      </c>
      <c r="N101" s="76">
        <v>10.660156422606159</v>
      </c>
      <c r="O101" s="76">
        <v>12.692766559144536</v>
      </c>
      <c r="P101" s="76">
        <v>2.3861075515885291</v>
      </c>
      <c r="Q101" s="76">
        <v>0.45291856303300781</v>
      </c>
      <c r="R101" s="76">
        <v>12.75904732446644</v>
      </c>
      <c r="S101" s="76">
        <v>2.5739030533339227</v>
      </c>
      <c r="T101" s="76">
        <v>2.0326101365383766</v>
      </c>
      <c r="U101" s="76">
        <v>4.9321824907521581</v>
      </c>
      <c r="V101" s="76">
        <v>0.54129291679554592</v>
      </c>
      <c r="W101" s="76">
        <v>3.8332375944500905</v>
      </c>
      <c r="X101" s="76">
        <v>0.20988909018602803</v>
      </c>
      <c r="Y101" s="76">
        <v>0.30931023816888342</v>
      </c>
      <c r="Z101" s="76">
        <v>2.264592815165039</v>
      </c>
      <c r="AA101" s="76">
        <v>3.5681145331624764</v>
      </c>
      <c r="AB101" s="76">
        <v>6.4513278246652819</v>
      </c>
      <c r="AC101" s="76">
        <v>2.9826344394856616</v>
      </c>
      <c r="AD101" s="76">
        <v>0.5633865052361805</v>
      </c>
      <c r="AE101" s="76">
        <v>7.1362290663249528</v>
      </c>
      <c r="AF101" s="76">
        <v>1.5244576024037824</v>
      </c>
      <c r="AG101" s="76"/>
      <c r="AH101" s="76"/>
    </row>
    <row r="102" spans="1:34" ht="15.75" customHeight="1" x14ac:dyDescent="0.2">
      <c r="A102" s="18" t="s">
        <v>286</v>
      </c>
      <c r="B102" s="30" t="s">
        <v>287</v>
      </c>
      <c r="C102" s="30" t="s">
        <v>926</v>
      </c>
      <c r="D102" s="18" t="s">
        <v>296</v>
      </c>
      <c r="E102" s="31" t="s">
        <v>297</v>
      </c>
      <c r="F102" s="30" t="s">
        <v>296</v>
      </c>
      <c r="G102" s="30">
        <v>179500</v>
      </c>
      <c r="H102" s="30">
        <v>74600</v>
      </c>
      <c r="I102" s="76">
        <v>80.150822338191801</v>
      </c>
      <c r="J102" s="76">
        <v>33.639842048688664</v>
      </c>
      <c r="K102" s="76">
        <v>1.1139020545923396E-2</v>
      </c>
      <c r="L102" s="76">
        <v>1.6708530818885098E-2</v>
      </c>
      <c r="M102" s="76">
        <v>6.8170805741051188</v>
      </c>
      <c r="N102" s="76">
        <v>13.149613754462569</v>
      </c>
      <c r="O102" s="76">
        <v>13.645300168756162</v>
      </c>
      <c r="P102" s="76">
        <v>3.8819486602543041</v>
      </c>
      <c r="Q102" s="76">
        <v>0.59036808893393999</v>
      </c>
      <c r="R102" s="76">
        <v>21.498309653632155</v>
      </c>
      <c r="S102" s="76">
        <v>3.5310695130577168</v>
      </c>
      <c r="T102" s="76">
        <v>2.8460197494834278</v>
      </c>
      <c r="U102" s="76">
        <v>6.8509679841261324</v>
      </c>
      <c r="V102" s="76">
        <v>0.68504976357428893</v>
      </c>
      <c r="W102" s="76">
        <v>5.4915371291402346</v>
      </c>
      <c r="X102" s="76">
        <v>0.67391074302836551</v>
      </c>
      <c r="Y102" s="76">
        <v>1.5037677736996586</v>
      </c>
      <c r="Z102" s="76">
        <v>4.5224423416448989</v>
      </c>
      <c r="AA102" s="76">
        <v>5.775582153061281</v>
      </c>
      <c r="AB102" s="76">
        <v>6.4383538755437231</v>
      </c>
      <c r="AC102" s="76">
        <v>2.8293112186645426</v>
      </c>
      <c r="AD102" s="76">
        <v>0.51239494511247619</v>
      </c>
      <c r="AE102" s="76">
        <v>8.604893371725824</v>
      </c>
      <c r="AF102" s="76">
        <v>2.1554004756361773</v>
      </c>
      <c r="AG102" s="76"/>
      <c r="AH102" s="76"/>
    </row>
    <row r="103" spans="1:34" ht="15.75" customHeight="1" x14ac:dyDescent="0.2">
      <c r="A103" s="18" t="s">
        <v>286</v>
      </c>
      <c r="B103" s="30" t="s">
        <v>287</v>
      </c>
      <c r="C103" s="30" t="s">
        <v>927</v>
      </c>
      <c r="D103" s="18" t="s">
        <v>298</v>
      </c>
      <c r="E103" s="31" t="s">
        <v>299</v>
      </c>
      <c r="F103" s="30" t="s">
        <v>298</v>
      </c>
      <c r="G103" s="30">
        <v>197200</v>
      </c>
      <c r="H103" s="30">
        <v>81200</v>
      </c>
      <c r="I103" s="76">
        <v>85.289046653144013</v>
      </c>
      <c r="J103" s="76">
        <v>39.984787018255581</v>
      </c>
      <c r="K103" s="76">
        <v>1.5212981744421906E-2</v>
      </c>
      <c r="L103" s="76">
        <v>1.0141987829614604E-2</v>
      </c>
      <c r="M103" s="76">
        <v>8.4381338742393517</v>
      </c>
      <c r="N103" s="76">
        <v>15.709939148073023</v>
      </c>
      <c r="O103" s="76">
        <v>15.811359026369168</v>
      </c>
      <c r="P103" s="76">
        <v>3.5294117647058827</v>
      </c>
      <c r="Q103" s="76">
        <v>0.53752535496957399</v>
      </c>
      <c r="R103" s="76">
        <v>16.59229208924949</v>
      </c>
      <c r="S103" s="76">
        <v>2.520283975659229</v>
      </c>
      <c r="T103" s="76">
        <v>1.8864097363083165</v>
      </c>
      <c r="U103" s="76">
        <v>4.5823530136361956</v>
      </c>
      <c r="V103" s="76">
        <v>0.6338742393509128</v>
      </c>
      <c r="W103" s="76">
        <v>2.6673427991886411</v>
      </c>
      <c r="X103" s="76">
        <v>0.4817444219066937</v>
      </c>
      <c r="Y103" s="76">
        <v>1.1308316430020284</v>
      </c>
      <c r="Z103" s="76">
        <v>4.3407707910750508</v>
      </c>
      <c r="AA103" s="76">
        <v>5.45131845841785</v>
      </c>
      <c r="AB103" s="76">
        <v>7.6825557809330629</v>
      </c>
      <c r="AC103" s="76">
        <v>4.3610547667342798</v>
      </c>
      <c r="AD103" s="76">
        <v>0.64401622718052742</v>
      </c>
      <c r="AE103" s="76">
        <v>10.131845841784989</v>
      </c>
      <c r="AF103" s="76">
        <v>1.8255578093306288</v>
      </c>
      <c r="AG103" s="76"/>
      <c r="AH103" s="76"/>
    </row>
    <row r="104" spans="1:34" ht="15.75" customHeight="1" x14ac:dyDescent="0.2">
      <c r="A104" s="18" t="s">
        <v>286</v>
      </c>
      <c r="B104" s="30" t="s">
        <v>287</v>
      </c>
      <c r="C104" s="30" t="s">
        <v>928</v>
      </c>
      <c r="D104" s="18" t="s">
        <v>300</v>
      </c>
      <c r="E104" s="31" t="s">
        <v>301</v>
      </c>
      <c r="F104" s="30" t="s">
        <v>300</v>
      </c>
      <c r="G104" s="30">
        <v>132200</v>
      </c>
      <c r="H104" s="30">
        <v>54600</v>
      </c>
      <c r="I104" s="76">
        <v>79.863816909400427</v>
      </c>
      <c r="J104" s="76">
        <v>30.436920749006998</v>
      </c>
      <c r="K104" s="76">
        <v>3.026290902212975E-2</v>
      </c>
      <c r="L104" s="76">
        <v>0</v>
      </c>
      <c r="M104" s="76">
        <v>6.3400794401361829</v>
      </c>
      <c r="N104" s="76">
        <v>11.492339701153773</v>
      </c>
      <c r="O104" s="76">
        <v>12.574238698694913</v>
      </c>
      <c r="P104" s="76">
        <v>2.0124834499716284</v>
      </c>
      <c r="Q104" s="76">
        <v>0.55229808965386795</v>
      </c>
      <c r="R104" s="76">
        <v>25.995838850009456</v>
      </c>
      <c r="S104" s="76">
        <v>4.0098354454321914</v>
      </c>
      <c r="T104" s="76">
        <v>3.0565538112351054</v>
      </c>
      <c r="U104" s="76">
        <v>7.4038778726679615</v>
      </c>
      <c r="V104" s="76">
        <v>0.95328163419708711</v>
      </c>
      <c r="W104" s="76">
        <v>10.539058066956686</v>
      </c>
      <c r="X104" s="76">
        <v>0.50690372612067336</v>
      </c>
      <c r="Y104" s="76">
        <v>0.18914318138831096</v>
      </c>
      <c r="Z104" s="76">
        <v>4.9101569888405523</v>
      </c>
      <c r="AA104" s="76">
        <v>5.8407414412710423</v>
      </c>
      <c r="AB104" s="76">
        <v>7.0209948931341026</v>
      </c>
      <c r="AC104" s="76">
        <v>2.9355021751465862</v>
      </c>
      <c r="AD104" s="76">
        <v>0.43124645356534896</v>
      </c>
      <c r="AE104" s="76">
        <v>8.5644032532627197</v>
      </c>
      <c r="AF104" s="76">
        <v>1.9141289956497067</v>
      </c>
      <c r="AG104" s="76"/>
      <c r="AH104" s="76"/>
    </row>
    <row r="105" spans="1:34" ht="15.75" customHeight="1" x14ac:dyDescent="0.2">
      <c r="A105" s="18" t="s">
        <v>286</v>
      </c>
      <c r="B105" s="30" t="s">
        <v>287</v>
      </c>
      <c r="C105" s="30" t="s">
        <v>929</v>
      </c>
      <c r="D105" s="18" t="s">
        <v>302</v>
      </c>
      <c r="E105" s="31" t="s">
        <v>303</v>
      </c>
      <c r="F105" s="30" t="s">
        <v>302</v>
      </c>
      <c r="G105" s="30">
        <v>87300</v>
      </c>
      <c r="H105" s="30">
        <v>35600</v>
      </c>
      <c r="I105" s="76">
        <v>116.6704857928506</v>
      </c>
      <c r="J105" s="76">
        <v>52.841429880843265</v>
      </c>
      <c r="K105" s="76">
        <v>0</v>
      </c>
      <c r="L105" s="76">
        <v>0</v>
      </c>
      <c r="M105" s="76">
        <v>10.976168652612282</v>
      </c>
      <c r="N105" s="76">
        <v>22.39917506874427</v>
      </c>
      <c r="O105" s="76">
        <v>19.466086159486711</v>
      </c>
      <c r="P105" s="76">
        <v>4.0444546287809349</v>
      </c>
      <c r="Q105" s="76">
        <v>0.98533455545371218</v>
      </c>
      <c r="R105" s="76">
        <v>26.695692025664531</v>
      </c>
      <c r="S105" s="76">
        <v>4.1017415215398723</v>
      </c>
      <c r="T105" s="76">
        <v>3.2195233730522457</v>
      </c>
      <c r="U105" s="76">
        <v>7.8850632769312794</v>
      </c>
      <c r="V105" s="76">
        <v>0.88221814848762603</v>
      </c>
      <c r="W105" s="76">
        <v>7.0348304307974336</v>
      </c>
      <c r="X105" s="76">
        <v>1.0197066911090742</v>
      </c>
      <c r="Y105" s="76">
        <v>1.3175985334555453</v>
      </c>
      <c r="Z105" s="76">
        <v>6.0380384967919341</v>
      </c>
      <c r="AA105" s="76">
        <v>7.1837763519706685</v>
      </c>
      <c r="AB105" s="76">
        <v>10.907424381301558</v>
      </c>
      <c r="AC105" s="76">
        <v>4.6860678276810264</v>
      </c>
      <c r="AD105" s="76">
        <v>0.93950504124656276</v>
      </c>
      <c r="AE105" s="76">
        <v>13.496791934005499</v>
      </c>
      <c r="AF105" s="76">
        <v>2.0737855178735103</v>
      </c>
      <c r="AG105" s="76"/>
      <c r="AH105" s="76"/>
    </row>
    <row r="106" spans="1:34" ht="15.75" customHeight="1" x14ac:dyDescent="0.2">
      <c r="A106" s="18" t="s">
        <v>286</v>
      </c>
      <c r="B106" s="30" t="s">
        <v>287</v>
      </c>
      <c r="C106" s="30" t="s">
        <v>930</v>
      </c>
      <c r="D106" s="18" t="s">
        <v>304</v>
      </c>
      <c r="E106" s="31" t="s">
        <v>305</v>
      </c>
      <c r="F106" s="30" t="s">
        <v>304</v>
      </c>
      <c r="G106" s="30">
        <v>65400</v>
      </c>
      <c r="H106" s="30">
        <v>27800</v>
      </c>
      <c r="I106" s="76">
        <v>54.158193299796636</v>
      </c>
      <c r="J106" s="76">
        <v>26.161679485023164</v>
      </c>
      <c r="K106" s="76">
        <v>0</v>
      </c>
      <c r="L106" s="76">
        <v>3.0580572162505162E-2</v>
      </c>
      <c r="M106" s="76">
        <v>5.5045029892509287</v>
      </c>
      <c r="N106" s="76">
        <v>8.6390116359077087</v>
      </c>
      <c r="O106" s="76">
        <v>11.987584287702022</v>
      </c>
      <c r="P106" s="76">
        <v>2.0336080488065931</v>
      </c>
      <c r="Q106" s="76">
        <v>0.21406400513753612</v>
      </c>
      <c r="R106" s="76">
        <v>11.161908839314384</v>
      </c>
      <c r="S106" s="76">
        <v>1.9571566184003304</v>
      </c>
      <c r="T106" s="76">
        <v>1.4219966055564899</v>
      </c>
      <c r="U106" s="76">
        <v>3.3433994823123379</v>
      </c>
      <c r="V106" s="76">
        <v>0.53516001284384029</v>
      </c>
      <c r="W106" s="76">
        <v>3.3179920796318099</v>
      </c>
      <c r="X106" s="76">
        <v>0.19877371905628355</v>
      </c>
      <c r="Y106" s="76">
        <v>0.21406400513753612</v>
      </c>
      <c r="Z106" s="76">
        <v>1.6207703246127734</v>
      </c>
      <c r="AA106" s="76">
        <v>3.8531520924756504</v>
      </c>
      <c r="AB106" s="76">
        <v>4.7094081130257948</v>
      </c>
      <c r="AC106" s="76">
        <v>1.5137383220440055</v>
      </c>
      <c r="AD106" s="76">
        <v>0.44341829635632485</v>
      </c>
      <c r="AE106" s="76">
        <v>6.4830812984510935</v>
      </c>
      <c r="AF106" s="76">
        <v>1.4372868916377424</v>
      </c>
      <c r="AG106" s="76"/>
      <c r="AH106" s="76"/>
    </row>
    <row r="107" spans="1:34" ht="15.75" customHeight="1" x14ac:dyDescent="0.2">
      <c r="A107" s="18" t="s">
        <v>286</v>
      </c>
      <c r="B107" s="30" t="s">
        <v>287</v>
      </c>
      <c r="C107" s="30" t="s">
        <v>931</v>
      </c>
      <c r="D107" s="18" t="s">
        <v>306</v>
      </c>
      <c r="E107" s="31" t="s">
        <v>307</v>
      </c>
      <c r="F107" s="30" t="s">
        <v>306</v>
      </c>
      <c r="G107" s="30">
        <v>87600</v>
      </c>
      <c r="H107" s="30">
        <v>35300</v>
      </c>
      <c r="I107" s="76">
        <v>48.934689079849818</v>
      </c>
      <c r="J107" s="76">
        <v>23.805448092482909</v>
      </c>
      <c r="K107" s="76">
        <v>1.1412007714517215E-2</v>
      </c>
      <c r="L107" s="76">
        <v>0</v>
      </c>
      <c r="M107" s="76">
        <v>5.1810515023908152</v>
      </c>
      <c r="N107" s="76">
        <v>8.5590057858879121</v>
      </c>
      <c r="O107" s="76">
        <v>10.053978796489666</v>
      </c>
      <c r="P107" s="76">
        <v>1.9514533191824439</v>
      </c>
      <c r="Q107" s="76">
        <v>0.26247617743389595</v>
      </c>
      <c r="R107" s="76">
        <v>9.6659705341960809</v>
      </c>
      <c r="S107" s="76">
        <v>2.2481655197598913</v>
      </c>
      <c r="T107" s="76">
        <v>1.8601572574663059</v>
      </c>
      <c r="U107" s="76">
        <v>4.6178253725423533</v>
      </c>
      <c r="V107" s="76">
        <v>0.38800826229358532</v>
      </c>
      <c r="W107" s="76">
        <v>2.6133497666244425</v>
      </c>
      <c r="X107" s="76">
        <v>0.19400413114679266</v>
      </c>
      <c r="Y107" s="76">
        <v>0.25106416971937873</v>
      </c>
      <c r="Z107" s="76">
        <v>1.3808529334565829</v>
      </c>
      <c r="AA107" s="76">
        <v>2.9785340134889928</v>
      </c>
      <c r="AB107" s="76">
        <v>4.7473952092391611</v>
      </c>
      <c r="AC107" s="76">
        <v>1.700389149463065</v>
      </c>
      <c r="AD107" s="76">
        <v>0.34236023143551647</v>
      </c>
      <c r="AE107" s="76">
        <v>5.260935556392436</v>
      </c>
      <c r="AF107" s="76">
        <v>1.1982608100243077</v>
      </c>
      <c r="AG107" s="76"/>
      <c r="AH107" s="76"/>
    </row>
    <row r="108" spans="1:34" ht="15.75" customHeight="1" x14ac:dyDescent="0.2">
      <c r="A108" s="18" t="s">
        <v>286</v>
      </c>
      <c r="B108" s="30" t="s">
        <v>287</v>
      </c>
      <c r="C108" s="30" t="s">
        <v>932</v>
      </c>
      <c r="D108" s="18" t="s">
        <v>308</v>
      </c>
      <c r="E108" s="31" t="s">
        <v>309</v>
      </c>
      <c r="F108" s="30" t="s">
        <v>308</v>
      </c>
      <c r="G108" s="30">
        <v>182800</v>
      </c>
      <c r="H108" s="30">
        <v>77900</v>
      </c>
      <c r="I108" s="76">
        <v>105.45868372243166</v>
      </c>
      <c r="J108" s="76">
        <v>48.913132683711488</v>
      </c>
      <c r="K108" s="76">
        <v>2.1885070551996191E-2</v>
      </c>
      <c r="L108" s="76">
        <v>5.4712676379990478E-3</v>
      </c>
      <c r="M108" s="76">
        <v>10.072603721556249</v>
      </c>
      <c r="N108" s="76">
        <v>20.00842575216252</v>
      </c>
      <c r="O108" s="76">
        <v>18.804746871802728</v>
      </c>
      <c r="P108" s="76">
        <v>3.8955425582553223</v>
      </c>
      <c r="Q108" s="76">
        <v>1.6413802913997144</v>
      </c>
      <c r="R108" s="76">
        <v>22.93555393849201</v>
      </c>
      <c r="S108" s="76">
        <v>4.8420718596291579</v>
      </c>
      <c r="T108" s="76">
        <v>3.9119563611693198</v>
      </c>
      <c r="U108" s="76">
        <v>9.1827954227296669</v>
      </c>
      <c r="V108" s="76">
        <v>0.93011549845983821</v>
      </c>
      <c r="W108" s="76">
        <v>4.344186504571244</v>
      </c>
      <c r="X108" s="76">
        <v>0.8316326809758553</v>
      </c>
      <c r="Y108" s="76">
        <v>1.8657022645576753</v>
      </c>
      <c r="Z108" s="76">
        <v>4.3004163634672512</v>
      </c>
      <c r="AA108" s="76">
        <v>6.7515442652908249</v>
      </c>
      <c r="AB108" s="76">
        <v>9.1424882230964091</v>
      </c>
      <c r="AC108" s="76">
        <v>4.1964622783452699</v>
      </c>
      <c r="AD108" s="76">
        <v>1.0176557806678228</v>
      </c>
      <c r="AE108" s="76">
        <v>11.757754154059954</v>
      </c>
      <c r="AF108" s="76">
        <v>1.9587138144036591</v>
      </c>
      <c r="AG108" s="76"/>
      <c r="AH108" s="76"/>
    </row>
    <row r="109" spans="1:34" ht="15.75" customHeight="1" x14ac:dyDescent="0.2">
      <c r="A109" s="18" t="s">
        <v>286</v>
      </c>
      <c r="B109" s="30" t="s">
        <v>287</v>
      </c>
      <c r="C109" s="30" t="s">
        <v>933</v>
      </c>
      <c r="D109" s="18" t="s">
        <v>310</v>
      </c>
      <c r="E109" s="31" t="s">
        <v>311</v>
      </c>
      <c r="F109" s="30" t="s">
        <v>310</v>
      </c>
      <c r="G109" s="30">
        <v>147400</v>
      </c>
      <c r="H109" s="30">
        <v>67300</v>
      </c>
      <c r="I109" s="76">
        <v>91.358845764931829</v>
      </c>
      <c r="J109" s="76">
        <v>45.326528811764945</v>
      </c>
      <c r="K109" s="76">
        <v>1.3572848873114223E-2</v>
      </c>
      <c r="L109" s="76">
        <v>1.3572848873114223E-2</v>
      </c>
      <c r="M109" s="76">
        <v>9.1956051115348867</v>
      </c>
      <c r="N109" s="76">
        <v>16.877837573717535</v>
      </c>
      <c r="O109" s="76">
        <v>19.225940428766297</v>
      </c>
      <c r="P109" s="76">
        <v>3.7800384111623111</v>
      </c>
      <c r="Q109" s="76">
        <v>0.48862255943211202</v>
      </c>
      <c r="R109" s="76">
        <v>15.710572570629713</v>
      </c>
      <c r="S109" s="76">
        <v>3.1692602118721709</v>
      </c>
      <c r="T109" s="76">
        <v>2.2802386106831891</v>
      </c>
      <c r="U109" s="76">
        <v>4.9894568025897659</v>
      </c>
      <c r="V109" s="76">
        <v>0.88902160118898155</v>
      </c>
      <c r="W109" s="76">
        <v>3.0878231186334855</v>
      </c>
      <c r="X109" s="76">
        <v>0.29181625077195578</v>
      </c>
      <c r="Y109" s="76">
        <v>0.70578814140193957</v>
      </c>
      <c r="Z109" s="76">
        <v>3.1896194851818422</v>
      </c>
      <c r="AA109" s="76">
        <v>5.2662653627683182</v>
      </c>
      <c r="AB109" s="76">
        <v>9.3449064491391418</v>
      </c>
      <c r="AC109" s="76">
        <v>3.298202276166756</v>
      </c>
      <c r="AD109" s="76">
        <v>0.71936099027505374</v>
      </c>
      <c r="AE109" s="76">
        <v>10.634327092084993</v>
      </c>
      <c r="AF109" s="76">
        <v>2.0562866042768047</v>
      </c>
      <c r="AG109" s="76"/>
      <c r="AH109" s="76"/>
    </row>
    <row r="110" spans="1:34" ht="15.75" customHeight="1" x14ac:dyDescent="0.2">
      <c r="A110" s="18" t="s">
        <v>286</v>
      </c>
      <c r="B110" s="30" t="s">
        <v>287</v>
      </c>
      <c r="C110" s="30" t="s">
        <v>934</v>
      </c>
      <c r="D110" s="18" t="s">
        <v>312</v>
      </c>
      <c r="E110" s="31" t="s">
        <v>313</v>
      </c>
      <c r="F110" s="30" t="s">
        <v>312</v>
      </c>
      <c r="G110" s="30">
        <v>175500</v>
      </c>
      <c r="H110" s="30">
        <v>67500</v>
      </c>
      <c r="I110" s="76">
        <v>90.468350319886511</v>
      </c>
      <c r="J110" s="76">
        <v>37.05328403529861</v>
      </c>
      <c r="K110" s="76">
        <v>1.1393998780842131E-2</v>
      </c>
      <c r="L110" s="76">
        <v>1.7090998171263194E-2</v>
      </c>
      <c r="M110" s="76">
        <v>7.4915541984037004</v>
      </c>
      <c r="N110" s="76">
        <v>14.635591433991715</v>
      </c>
      <c r="O110" s="76">
        <v>14.897653405951086</v>
      </c>
      <c r="P110" s="76">
        <v>2.9681366824093747</v>
      </c>
      <c r="Q110" s="76">
        <v>0.91151990246737047</v>
      </c>
      <c r="R110" s="76">
        <v>26.342925181307006</v>
      </c>
      <c r="S110" s="76">
        <v>3.936626578780956</v>
      </c>
      <c r="T110" s="76">
        <v>2.8029237000871641</v>
      </c>
      <c r="U110" s="76">
        <v>7.2920217574958128</v>
      </c>
      <c r="V110" s="76">
        <v>1.1337028786937919</v>
      </c>
      <c r="W110" s="76">
        <v>9.9925369307985488</v>
      </c>
      <c r="X110" s="76">
        <v>0.66654892867926463</v>
      </c>
      <c r="Y110" s="76">
        <v>0.59818493599421185</v>
      </c>
      <c r="Z110" s="76">
        <v>5.7140903885923287</v>
      </c>
      <c r="AA110" s="76">
        <v>5.434937418461697</v>
      </c>
      <c r="AB110" s="76">
        <v>8.8189550563718075</v>
      </c>
      <c r="AC110" s="76">
        <v>2.6718927141074795</v>
      </c>
      <c r="AD110" s="76">
        <v>0.72351892258347528</v>
      </c>
      <c r="AE110" s="76">
        <v>8.8132580569813879</v>
      </c>
      <c r="AF110" s="76">
        <v>2.1648597683600048</v>
      </c>
      <c r="AG110" s="76"/>
      <c r="AH110" s="76"/>
    </row>
    <row r="111" spans="1:34" ht="15.75" customHeight="1" x14ac:dyDescent="0.2">
      <c r="A111" s="18" t="s">
        <v>286</v>
      </c>
      <c r="B111" s="30" t="s">
        <v>287</v>
      </c>
      <c r="C111" s="30"/>
      <c r="D111" s="18" t="s">
        <v>314</v>
      </c>
      <c r="E111" s="31"/>
      <c r="F111" s="30"/>
      <c r="G111" s="77" t="s">
        <v>1231</v>
      </c>
      <c r="H111" s="77" t="s">
        <v>1231</v>
      </c>
      <c r="I111" s="77" t="s">
        <v>1231</v>
      </c>
      <c r="J111" s="77" t="s">
        <v>1231</v>
      </c>
      <c r="K111" s="77" t="s">
        <v>1231</v>
      </c>
      <c r="L111" s="77" t="s">
        <v>1231</v>
      </c>
      <c r="M111" s="77" t="s">
        <v>1231</v>
      </c>
      <c r="N111" s="77" t="s">
        <v>1231</v>
      </c>
      <c r="O111" s="77" t="s">
        <v>1231</v>
      </c>
      <c r="P111" s="77" t="s">
        <v>1231</v>
      </c>
      <c r="Q111" s="77" t="s">
        <v>1231</v>
      </c>
      <c r="R111" s="77" t="s">
        <v>1231</v>
      </c>
      <c r="S111" s="77" t="s">
        <v>1231</v>
      </c>
      <c r="T111" s="77" t="s">
        <v>1231</v>
      </c>
      <c r="U111" s="77" t="s">
        <v>1231</v>
      </c>
      <c r="V111" s="77" t="s">
        <v>1231</v>
      </c>
      <c r="W111" s="77" t="s">
        <v>1231</v>
      </c>
      <c r="X111" s="77" t="s">
        <v>1231</v>
      </c>
      <c r="Y111" s="77" t="s">
        <v>1231</v>
      </c>
      <c r="Z111" s="77" t="s">
        <v>1231</v>
      </c>
      <c r="AA111" s="77" t="s">
        <v>1231</v>
      </c>
      <c r="AB111" s="77" t="s">
        <v>1231</v>
      </c>
      <c r="AC111" s="77" t="s">
        <v>1231</v>
      </c>
      <c r="AD111" s="77" t="s">
        <v>1231</v>
      </c>
      <c r="AE111" s="77" t="s">
        <v>1231</v>
      </c>
      <c r="AF111" s="77" t="s">
        <v>1231</v>
      </c>
      <c r="AG111" s="76"/>
      <c r="AH111" s="76"/>
    </row>
    <row r="112" spans="1:34" ht="15.75" customHeight="1" x14ac:dyDescent="0.2">
      <c r="A112" s="18" t="s">
        <v>286</v>
      </c>
      <c r="B112" s="30" t="s">
        <v>287</v>
      </c>
      <c r="C112" s="30" t="s">
        <v>935</v>
      </c>
      <c r="D112" s="18" t="s">
        <v>315</v>
      </c>
      <c r="E112" s="31" t="s">
        <v>316</v>
      </c>
      <c r="F112" s="30" t="s">
        <v>315</v>
      </c>
      <c r="G112" s="30">
        <v>92800</v>
      </c>
      <c r="H112" s="30">
        <v>36300</v>
      </c>
      <c r="I112" s="76">
        <v>51.21874966310547</v>
      </c>
      <c r="J112" s="76">
        <v>20.472406990157289</v>
      </c>
      <c r="K112" s="76">
        <v>0</v>
      </c>
      <c r="L112" s="76">
        <v>1.0780625060641017E-2</v>
      </c>
      <c r="M112" s="76">
        <v>3.7516575211030738</v>
      </c>
      <c r="N112" s="76">
        <v>7.2445800407507628</v>
      </c>
      <c r="O112" s="76">
        <v>9.4653888032428117</v>
      </c>
      <c r="P112" s="76">
        <v>1.5416293836716652</v>
      </c>
      <c r="Q112" s="76">
        <v>0.22639312627346134</v>
      </c>
      <c r="R112" s="76">
        <v>14.349011955713193</v>
      </c>
      <c r="S112" s="76">
        <v>2.2531506376739725</v>
      </c>
      <c r="T112" s="76">
        <v>1.5092875084897424</v>
      </c>
      <c r="U112" s="76">
        <v>3.8570680772515638</v>
      </c>
      <c r="V112" s="76">
        <v>0.74386312918423014</v>
      </c>
      <c r="W112" s="76">
        <v>5.0561131534406361</v>
      </c>
      <c r="X112" s="76">
        <v>0.35576062700115352</v>
      </c>
      <c r="Y112" s="76">
        <v>0.30185750169794845</v>
      </c>
      <c r="Z112" s="76">
        <v>1.8219256352483317</v>
      </c>
      <c r="AA112" s="76">
        <v>4.5602044006511493</v>
      </c>
      <c r="AB112" s="76">
        <v>6.6624262874761477</v>
      </c>
      <c r="AC112" s="76">
        <v>1.5200681335503832</v>
      </c>
      <c r="AD112" s="76">
        <v>0.44200562748628164</v>
      </c>
      <c r="AE112" s="76">
        <v>5.1531387789864054</v>
      </c>
      <c r="AF112" s="76">
        <v>0.85166937979064028</v>
      </c>
      <c r="AG112" s="76"/>
      <c r="AH112" s="76"/>
    </row>
    <row r="113" spans="1:34" ht="26.25" customHeight="1" x14ac:dyDescent="0.25">
      <c r="A113" s="26" t="s">
        <v>317</v>
      </c>
      <c r="B113" s="27" t="s">
        <v>318</v>
      </c>
      <c r="C113" s="30"/>
      <c r="D113" s="26"/>
      <c r="E113" s="28"/>
      <c r="F113" s="27"/>
      <c r="G113" s="27">
        <v>640700</v>
      </c>
      <c r="H113" s="27">
        <v>275200</v>
      </c>
      <c r="I113" s="75">
        <v>63.098415671583545</v>
      </c>
      <c r="J113" s="75">
        <v>26.268633419183644</v>
      </c>
      <c r="K113" s="75">
        <v>1.5609146960118631E-2</v>
      </c>
      <c r="L113" s="75">
        <v>2.1852805744166079E-2</v>
      </c>
      <c r="M113" s="75">
        <v>8.0215406228049648</v>
      </c>
      <c r="N113" s="75">
        <v>8.9534066963240466</v>
      </c>
      <c r="O113" s="75">
        <v>9.2562241473503484</v>
      </c>
      <c r="P113" s="75">
        <v>2.4880980254429099</v>
      </c>
      <c r="Q113" s="75">
        <v>0.47451806758760634</v>
      </c>
      <c r="R113" s="75">
        <v>16.447358151876998</v>
      </c>
      <c r="S113" s="75">
        <v>3.4355732459221104</v>
      </c>
      <c r="T113" s="75">
        <v>2.4959025989229691</v>
      </c>
      <c r="U113" s="75">
        <v>5.8095809035914767</v>
      </c>
      <c r="V113" s="75">
        <v>0.93967064699914149</v>
      </c>
      <c r="W113" s="75">
        <v>3.1171466479356904</v>
      </c>
      <c r="X113" s="75">
        <v>0.27159915710606414</v>
      </c>
      <c r="Y113" s="75">
        <v>0.7570436275657535</v>
      </c>
      <c r="Z113" s="75">
        <v>3.8960430812456099</v>
      </c>
      <c r="AA113" s="75">
        <v>4.9699523921017716</v>
      </c>
      <c r="AB113" s="75">
        <v>7.3472254741278391</v>
      </c>
      <c r="AC113" s="75">
        <v>2.2680090533052368</v>
      </c>
      <c r="AD113" s="75">
        <v>0.44173885897135723</v>
      </c>
      <c r="AE113" s="75">
        <v>5.8284554749082966</v>
      </c>
      <c r="AF113" s="75">
        <v>1.5343791461796612</v>
      </c>
      <c r="AG113" s="76"/>
      <c r="AH113" s="76"/>
    </row>
    <row r="114" spans="1:34" ht="15.75" customHeight="1" x14ac:dyDescent="0.2">
      <c r="A114" s="18" t="s">
        <v>317</v>
      </c>
      <c r="B114" s="30" t="s">
        <v>318</v>
      </c>
      <c r="C114" s="30" t="s">
        <v>936</v>
      </c>
      <c r="D114" s="18" t="s">
        <v>319</v>
      </c>
      <c r="E114" s="31" t="s">
        <v>320</v>
      </c>
      <c r="F114" s="30" t="s">
        <v>319</v>
      </c>
      <c r="G114" s="30">
        <v>116000</v>
      </c>
      <c r="H114" s="30">
        <v>51800</v>
      </c>
      <c r="I114" s="76">
        <v>66.6907956533354</v>
      </c>
      <c r="J114" s="76">
        <v>25.818015735546307</v>
      </c>
      <c r="K114" s="76">
        <v>0</v>
      </c>
      <c r="L114" s="76">
        <v>8.6174952388338808E-3</v>
      </c>
      <c r="M114" s="76">
        <v>8.3848228673853651</v>
      </c>
      <c r="N114" s="76">
        <v>8.953577553148401</v>
      </c>
      <c r="O114" s="76">
        <v>8.4709978197737055</v>
      </c>
      <c r="P114" s="76">
        <v>2.1716088001861382</v>
      </c>
      <c r="Q114" s="76">
        <v>0.50843221909119896</v>
      </c>
      <c r="R114" s="76">
        <v>19.690976620735416</v>
      </c>
      <c r="S114" s="76">
        <v>4.1450152098790971</v>
      </c>
      <c r="T114" s="76">
        <v>3.4383806002947184</v>
      </c>
      <c r="U114" s="76">
        <v>7.6997298340409106</v>
      </c>
      <c r="V114" s="76">
        <v>0.70663460958437829</v>
      </c>
      <c r="W114" s="76">
        <v>4.3949225718052789</v>
      </c>
      <c r="X114" s="76">
        <v>0.26714235240385031</v>
      </c>
      <c r="Y114" s="76">
        <v>1.2926242858250823</v>
      </c>
      <c r="Z114" s="76">
        <v>4.7223873908809662</v>
      </c>
      <c r="AA114" s="76">
        <v>4.8688848099411421</v>
      </c>
      <c r="AB114" s="76">
        <v>8.3158829054746946</v>
      </c>
      <c r="AC114" s="76">
        <v>1.8872314573046198</v>
      </c>
      <c r="AD114" s="76">
        <v>0.38778728574752458</v>
      </c>
      <c r="AE114" s="76">
        <v>6.6440888291409221</v>
      </c>
      <c r="AF114" s="76">
        <v>1.2667718001085804</v>
      </c>
      <c r="AG114" s="76"/>
      <c r="AH114" s="76"/>
    </row>
    <row r="115" spans="1:34" ht="15.75" customHeight="1" x14ac:dyDescent="0.2">
      <c r="A115" s="18" t="s">
        <v>317</v>
      </c>
      <c r="B115" s="30" t="s">
        <v>318</v>
      </c>
      <c r="C115" s="30" t="s">
        <v>937</v>
      </c>
      <c r="D115" s="18" t="s">
        <v>321</v>
      </c>
      <c r="E115" s="31" t="s">
        <v>322</v>
      </c>
      <c r="F115" s="30" t="s">
        <v>321</v>
      </c>
      <c r="G115" s="30">
        <v>90300</v>
      </c>
      <c r="H115" s="30">
        <v>40400</v>
      </c>
      <c r="I115" s="76">
        <v>38.764069839581673</v>
      </c>
      <c r="J115" s="76">
        <v>14.479748293893467</v>
      </c>
      <c r="K115" s="76">
        <v>1.1078613843835858E-2</v>
      </c>
      <c r="L115" s="76">
        <v>3.3235841531507583E-2</v>
      </c>
      <c r="M115" s="76">
        <v>4.475759992909687</v>
      </c>
      <c r="N115" s="76">
        <v>5.16263405122751</v>
      </c>
      <c r="O115" s="76">
        <v>4.7970397943809271</v>
      </c>
      <c r="P115" s="76">
        <v>1.7282637596383941</v>
      </c>
      <c r="Q115" s="76">
        <v>0.14402197996986618</v>
      </c>
      <c r="R115" s="76">
        <v>11.665780377559161</v>
      </c>
      <c r="S115" s="76">
        <v>3.689178409997341</v>
      </c>
      <c r="T115" s="76">
        <v>2.6256314809890986</v>
      </c>
      <c r="U115" s="76">
        <v>5.8705506427881398</v>
      </c>
      <c r="V115" s="76">
        <v>1.0635469290082427</v>
      </c>
      <c r="W115" s="76">
        <v>2.6699459363644422</v>
      </c>
      <c r="X115" s="76">
        <v>0.13294336612603033</v>
      </c>
      <c r="Y115" s="76">
        <v>0.19941504918904546</v>
      </c>
      <c r="Z115" s="76">
        <v>1.2629619781972878</v>
      </c>
      <c r="AA115" s="76">
        <v>3.7113356376850128</v>
      </c>
      <c r="AB115" s="76">
        <v>5.2069485066028536</v>
      </c>
      <c r="AC115" s="76">
        <v>1.1078613843835858</v>
      </c>
      <c r="AD115" s="76">
        <v>0.21049366303288133</v>
      </c>
      <c r="AE115" s="76">
        <v>3.2792696977754141</v>
      </c>
      <c r="AF115" s="76">
        <v>0.94168217672604804</v>
      </c>
      <c r="AG115" s="76"/>
      <c r="AH115" s="76"/>
    </row>
    <row r="116" spans="1:34" ht="15.75" customHeight="1" x14ac:dyDescent="0.2">
      <c r="A116" s="18" t="s">
        <v>317</v>
      </c>
      <c r="B116" s="30" t="s">
        <v>318</v>
      </c>
      <c r="C116" s="30" t="s">
        <v>938</v>
      </c>
      <c r="D116" s="18" t="s">
        <v>323</v>
      </c>
      <c r="E116" s="31" t="s">
        <v>324</v>
      </c>
      <c r="F116" s="30" t="s">
        <v>323</v>
      </c>
      <c r="G116" s="30">
        <v>87100</v>
      </c>
      <c r="H116" s="30">
        <v>37000</v>
      </c>
      <c r="I116" s="76">
        <v>39.250576876714845</v>
      </c>
      <c r="J116" s="76">
        <v>19.366985431710425</v>
      </c>
      <c r="K116" s="76">
        <v>0</v>
      </c>
      <c r="L116" s="76">
        <v>3.444040088626632E-2</v>
      </c>
      <c r="M116" s="76">
        <v>5.3727025382575455</v>
      </c>
      <c r="N116" s="76">
        <v>6.6699576383069097</v>
      </c>
      <c r="O116" s="76">
        <v>7.2898848542597037</v>
      </c>
      <c r="P116" s="76">
        <v>1.5727783071394952</v>
      </c>
      <c r="Q116" s="76">
        <v>0.1722020044313316</v>
      </c>
      <c r="R116" s="76">
        <v>6.646997371049399</v>
      </c>
      <c r="S116" s="76">
        <v>1.5383379062532287</v>
      </c>
      <c r="T116" s="76">
        <v>0.9758113584442123</v>
      </c>
      <c r="U116" s="76">
        <v>2.2963663379710928</v>
      </c>
      <c r="V116" s="76">
        <v>0.56252654780901645</v>
      </c>
      <c r="W116" s="76">
        <v>1.3890961690794081</v>
      </c>
      <c r="X116" s="76">
        <v>8.0360935401288067E-2</v>
      </c>
      <c r="Y116" s="76">
        <v>0.20664240531759789</v>
      </c>
      <c r="Z116" s="76">
        <v>0.70028815135408184</v>
      </c>
      <c r="AA116" s="76">
        <v>2.7322718036437945</v>
      </c>
      <c r="AB116" s="76">
        <v>4.7527753223047515</v>
      </c>
      <c r="AC116" s="76">
        <v>1.5842584407682505</v>
      </c>
      <c r="AD116" s="76">
        <v>0.32144374160515227</v>
      </c>
      <c r="AE116" s="76">
        <v>3.7999242311180503</v>
      </c>
      <c r="AF116" s="76">
        <v>1.0332120265879896</v>
      </c>
      <c r="AG116" s="76"/>
      <c r="AH116" s="76"/>
    </row>
    <row r="117" spans="1:34" ht="15.75" customHeight="1" x14ac:dyDescent="0.2">
      <c r="A117" s="18" t="s">
        <v>317</v>
      </c>
      <c r="B117" s="30" t="s">
        <v>318</v>
      </c>
      <c r="C117" s="30" t="s">
        <v>939</v>
      </c>
      <c r="D117" s="18" t="s">
        <v>325</v>
      </c>
      <c r="E117" s="31" t="s">
        <v>326</v>
      </c>
      <c r="F117" s="30" t="s">
        <v>325</v>
      </c>
      <c r="G117" s="30">
        <v>129700</v>
      </c>
      <c r="H117" s="30">
        <v>53900</v>
      </c>
      <c r="I117" s="76">
        <v>89.785596990185724</v>
      </c>
      <c r="J117" s="76">
        <v>39.565488902080808</v>
      </c>
      <c r="K117" s="76">
        <v>3.0838261030460491E-2</v>
      </c>
      <c r="L117" s="76">
        <v>2.3128695772845372E-2</v>
      </c>
      <c r="M117" s="76">
        <v>12.489495717336499</v>
      </c>
      <c r="N117" s="76">
        <v>14.517111380089277</v>
      </c>
      <c r="O117" s="76">
        <v>12.50491484785173</v>
      </c>
      <c r="P117" s="76">
        <v>3.4615948006691903</v>
      </c>
      <c r="Q117" s="76">
        <v>0.97140522245950556</v>
      </c>
      <c r="R117" s="76">
        <v>21.301528806790586</v>
      </c>
      <c r="S117" s="76">
        <v>4.0166834992174794</v>
      </c>
      <c r="T117" s="76">
        <v>3.2765652344864273</v>
      </c>
      <c r="U117" s="76">
        <v>7.8789788843365898</v>
      </c>
      <c r="V117" s="76">
        <v>0.74011826473105191</v>
      </c>
      <c r="W117" s="76">
        <v>3.0915356683036643</v>
      </c>
      <c r="X117" s="76">
        <v>0.44715478494167715</v>
      </c>
      <c r="Y117" s="76">
        <v>1.2412400064760347</v>
      </c>
      <c r="Z117" s="76">
        <v>6.4606156858814732</v>
      </c>
      <c r="AA117" s="76">
        <v>6.0442991619702564</v>
      </c>
      <c r="AB117" s="76">
        <v>9.0741583082129988</v>
      </c>
      <c r="AC117" s="76">
        <v>4.2325513264307029</v>
      </c>
      <c r="AD117" s="76">
        <v>0.75553739524628205</v>
      </c>
      <c r="AE117" s="76">
        <v>8.4882313486342511</v>
      </c>
      <c r="AF117" s="76">
        <v>1.935100879661396</v>
      </c>
      <c r="AG117" s="76"/>
      <c r="AH117" s="76"/>
    </row>
    <row r="118" spans="1:34" ht="15.75" customHeight="1" x14ac:dyDescent="0.2">
      <c r="A118" s="18" t="s">
        <v>317</v>
      </c>
      <c r="B118" s="30" t="s">
        <v>318</v>
      </c>
      <c r="C118" s="30" t="s">
        <v>940</v>
      </c>
      <c r="D118" s="18" t="s">
        <v>327</v>
      </c>
      <c r="E118" s="31" t="s">
        <v>328</v>
      </c>
      <c r="F118" s="30" t="s">
        <v>327</v>
      </c>
      <c r="G118" s="30">
        <v>120900</v>
      </c>
      <c r="H118" s="30">
        <v>51500</v>
      </c>
      <c r="I118" s="76">
        <v>41.190044912036917</v>
      </c>
      <c r="J118" s="76">
        <v>17.369296047244486</v>
      </c>
      <c r="K118" s="76">
        <v>8.2710933558307071E-3</v>
      </c>
      <c r="L118" s="76">
        <v>0</v>
      </c>
      <c r="M118" s="76">
        <v>5.4010239613574518</v>
      </c>
      <c r="N118" s="76">
        <v>5.7401387889465108</v>
      </c>
      <c r="O118" s="76">
        <v>6.2198622035846922</v>
      </c>
      <c r="P118" s="76">
        <v>1.3564593103562359</v>
      </c>
      <c r="Q118" s="76">
        <v>0.21504842725159837</v>
      </c>
      <c r="R118" s="76">
        <v>10.223071387806755</v>
      </c>
      <c r="S118" s="76">
        <v>1.9933334987552003</v>
      </c>
      <c r="T118" s="76">
        <v>1.3233749369329131</v>
      </c>
      <c r="U118" s="76">
        <v>3.1082446188515034</v>
      </c>
      <c r="V118" s="76">
        <v>0.6699585618222873</v>
      </c>
      <c r="W118" s="76">
        <v>2.597123313730842</v>
      </c>
      <c r="X118" s="76">
        <v>9.9253120269968478E-2</v>
      </c>
      <c r="Y118" s="76">
        <v>0.35565701430072044</v>
      </c>
      <c r="Z118" s="76">
        <v>2.1422131791601533</v>
      </c>
      <c r="AA118" s="76">
        <v>3.0354912615898697</v>
      </c>
      <c r="AB118" s="76">
        <v>5.5912591085415579</v>
      </c>
      <c r="AC118" s="76">
        <v>1.5797788309636651</v>
      </c>
      <c r="AD118" s="76">
        <v>0.26467498738658263</v>
      </c>
      <c r="AE118" s="76">
        <v>3.3580639024672672</v>
      </c>
      <c r="AF118" s="76">
        <v>1.2323929100187754</v>
      </c>
      <c r="AG118" s="76"/>
      <c r="AH118" s="76"/>
    </row>
    <row r="119" spans="1:34" ht="15.75" customHeight="1" x14ac:dyDescent="0.2">
      <c r="A119" s="18" t="s">
        <v>317</v>
      </c>
      <c r="B119" s="30" t="s">
        <v>318</v>
      </c>
      <c r="C119" s="30" t="s">
        <v>941</v>
      </c>
      <c r="D119" s="18" t="s">
        <v>329</v>
      </c>
      <c r="E119" s="31" t="s">
        <v>330</v>
      </c>
      <c r="F119" s="30" t="s">
        <v>329</v>
      </c>
      <c r="G119" s="30">
        <v>96600</v>
      </c>
      <c r="H119" s="30">
        <v>40600</v>
      </c>
      <c r="I119" s="76">
        <v>37.340619307832426</v>
      </c>
      <c r="J119" s="76">
        <v>15.720731909256498</v>
      </c>
      <c r="K119" s="76">
        <v>1.0349395595297234E-2</v>
      </c>
      <c r="L119" s="76">
        <v>4.1397582381188937E-2</v>
      </c>
      <c r="M119" s="76">
        <v>4.3674449412154326</v>
      </c>
      <c r="N119" s="76">
        <v>4.5019870839542975</v>
      </c>
      <c r="O119" s="76">
        <v>6.799552906110284</v>
      </c>
      <c r="P119" s="76">
        <v>1.5317105481039908</v>
      </c>
      <c r="Q119" s="76">
        <v>0.21733730750124192</v>
      </c>
      <c r="R119" s="76">
        <v>9.1281669150521605</v>
      </c>
      <c r="S119" s="76">
        <v>2.2251200529889057</v>
      </c>
      <c r="T119" s="76">
        <v>1.5627587348898824</v>
      </c>
      <c r="U119" s="76">
        <v>3.7181128730424504</v>
      </c>
      <c r="V119" s="76">
        <v>0.66236131809902299</v>
      </c>
      <c r="W119" s="76">
        <v>1.8732406027487993</v>
      </c>
      <c r="X119" s="76">
        <v>9.3144560357675113E-2</v>
      </c>
      <c r="Y119" s="76">
        <v>0.2069879119059447</v>
      </c>
      <c r="Z119" s="76">
        <v>1.7386984600099353</v>
      </c>
      <c r="AA119" s="76">
        <v>2.9909753270409007</v>
      </c>
      <c r="AB119" s="76">
        <v>4.408842523596622</v>
      </c>
      <c r="AC119" s="76">
        <v>1.4075178009604239</v>
      </c>
      <c r="AD119" s="76">
        <v>0.27943368107302535</v>
      </c>
      <c r="AE119" s="76">
        <v>3.5291438979963572</v>
      </c>
      <c r="AF119" s="76">
        <v>1.1177347242921014</v>
      </c>
      <c r="AG119" s="76"/>
      <c r="AH119" s="76"/>
    </row>
    <row r="120" spans="1:34" ht="15.75" customHeight="1" x14ac:dyDescent="0.2">
      <c r="A120" s="18" t="s">
        <v>317</v>
      </c>
      <c r="B120" s="30" t="s">
        <v>318</v>
      </c>
      <c r="C120" s="30"/>
      <c r="D120" s="18" t="s">
        <v>331</v>
      </c>
      <c r="E120" s="31"/>
      <c r="F120" s="30"/>
      <c r="G120" s="77" t="s">
        <v>1231</v>
      </c>
      <c r="H120" s="77" t="s">
        <v>1231</v>
      </c>
      <c r="I120" s="77" t="s">
        <v>1231</v>
      </c>
      <c r="J120" s="77" t="s">
        <v>1231</v>
      </c>
      <c r="K120" s="77" t="s">
        <v>1231</v>
      </c>
      <c r="L120" s="77" t="s">
        <v>1231</v>
      </c>
      <c r="M120" s="77" t="s">
        <v>1231</v>
      </c>
      <c r="N120" s="77" t="s">
        <v>1231</v>
      </c>
      <c r="O120" s="77" t="s">
        <v>1231</v>
      </c>
      <c r="P120" s="77" t="s">
        <v>1231</v>
      </c>
      <c r="Q120" s="77" t="s">
        <v>1231</v>
      </c>
      <c r="R120" s="77" t="s">
        <v>1231</v>
      </c>
      <c r="S120" s="77" t="s">
        <v>1231</v>
      </c>
      <c r="T120" s="77" t="s">
        <v>1231</v>
      </c>
      <c r="U120" s="77" t="s">
        <v>1231</v>
      </c>
      <c r="V120" s="77" t="s">
        <v>1231</v>
      </c>
      <c r="W120" s="77" t="s">
        <v>1231</v>
      </c>
      <c r="X120" s="77" t="s">
        <v>1231</v>
      </c>
      <c r="Y120" s="77" t="s">
        <v>1231</v>
      </c>
      <c r="Z120" s="77" t="s">
        <v>1231</v>
      </c>
      <c r="AA120" s="77" t="s">
        <v>1231</v>
      </c>
      <c r="AB120" s="77" t="s">
        <v>1231</v>
      </c>
      <c r="AC120" s="77" t="s">
        <v>1231</v>
      </c>
      <c r="AD120" s="77" t="s">
        <v>1231</v>
      </c>
      <c r="AE120" s="77" t="s">
        <v>1231</v>
      </c>
      <c r="AF120" s="77" t="s">
        <v>1231</v>
      </c>
      <c r="AG120" s="76"/>
      <c r="AH120" s="76"/>
    </row>
    <row r="121" spans="1:34" ht="31.5" customHeight="1" x14ac:dyDescent="0.25">
      <c r="A121" s="26" t="s">
        <v>332</v>
      </c>
      <c r="B121" s="27" t="s">
        <v>1235</v>
      </c>
      <c r="C121" s="30"/>
      <c r="D121" s="26"/>
      <c r="E121" s="28"/>
      <c r="F121" s="27"/>
      <c r="G121" s="78">
        <v>2848300</v>
      </c>
      <c r="H121" s="78">
        <v>1190500</v>
      </c>
      <c r="I121" s="35" t="s">
        <v>1231</v>
      </c>
      <c r="J121" s="35" t="s">
        <v>1231</v>
      </c>
      <c r="K121" s="35" t="s">
        <v>1231</v>
      </c>
      <c r="L121" s="35" t="s">
        <v>1231</v>
      </c>
      <c r="M121" s="35" t="s">
        <v>1231</v>
      </c>
      <c r="N121" s="35" t="s">
        <v>1231</v>
      </c>
      <c r="O121" s="35" t="s">
        <v>1231</v>
      </c>
      <c r="P121" s="35" t="s">
        <v>1231</v>
      </c>
      <c r="Q121" s="35" t="s">
        <v>1231</v>
      </c>
      <c r="R121" s="35" t="s">
        <v>1231</v>
      </c>
      <c r="S121" s="35" t="s">
        <v>1231</v>
      </c>
      <c r="T121" s="35" t="s">
        <v>1231</v>
      </c>
      <c r="U121" s="35" t="s">
        <v>1231</v>
      </c>
      <c r="V121" s="35" t="s">
        <v>1231</v>
      </c>
      <c r="W121" s="35" t="s">
        <v>1231</v>
      </c>
      <c r="X121" s="35" t="s">
        <v>1231</v>
      </c>
      <c r="Y121" s="35" t="s">
        <v>1231</v>
      </c>
      <c r="Z121" s="35" t="s">
        <v>1231</v>
      </c>
      <c r="AA121" s="35" t="s">
        <v>1231</v>
      </c>
      <c r="AB121" s="35" t="s">
        <v>1231</v>
      </c>
      <c r="AC121" s="35" t="s">
        <v>1231</v>
      </c>
      <c r="AD121" s="35" t="s">
        <v>1231</v>
      </c>
      <c r="AE121" s="35" t="s">
        <v>1231</v>
      </c>
      <c r="AF121" s="35" t="s">
        <v>1231</v>
      </c>
      <c r="AG121" s="76"/>
      <c r="AH121" s="76"/>
    </row>
    <row r="122" spans="1:34" ht="15.75" customHeight="1" x14ac:dyDescent="0.2">
      <c r="A122" s="18" t="s">
        <v>332</v>
      </c>
      <c r="B122" s="30" t="s">
        <v>333</v>
      </c>
      <c r="C122" s="30" t="s">
        <v>942</v>
      </c>
      <c r="D122" s="18" t="s">
        <v>334</v>
      </c>
      <c r="E122" s="31" t="s">
        <v>335</v>
      </c>
      <c r="F122" s="30" t="s">
        <v>334</v>
      </c>
      <c r="G122" s="79">
        <v>288200</v>
      </c>
      <c r="H122" s="79">
        <v>120700</v>
      </c>
      <c r="I122" s="36" t="s">
        <v>1231</v>
      </c>
      <c r="J122" s="36" t="s">
        <v>1231</v>
      </c>
      <c r="K122" s="36" t="s">
        <v>1231</v>
      </c>
      <c r="L122" s="36" t="s">
        <v>1231</v>
      </c>
      <c r="M122" s="36" t="s">
        <v>1231</v>
      </c>
      <c r="N122" s="36" t="s">
        <v>1231</v>
      </c>
      <c r="O122" s="36" t="s">
        <v>1231</v>
      </c>
      <c r="P122" s="36" t="s">
        <v>1231</v>
      </c>
      <c r="Q122" s="36" t="s">
        <v>1231</v>
      </c>
      <c r="R122" s="36" t="s">
        <v>1231</v>
      </c>
      <c r="S122" s="36" t="s">
        <v>1231</v>
      </c>
      <c r="T122" s="36" t="s">
        <v>1231</v>
      </c>
      <c r="U122" s="36" t="s">
        <v>1231</v>
      </c>
      <c r="V122" s="36" t="s">
        <v>1231</v>
      </c>
      <c r="W122" s="36" t="s">
        <v>1231</v>
      </c>
      <c r="X122" s="36" t="s">
        <v>1231</v>
      </c>
      <c r="Y122" s="36" t="s">
        <v>1231</v>
      </c>
      <c r="Z122" s="36" t="s">
        <v>1231</v>
      </c>
      <c r="AA122" s="36" t="s">
        <v>1231</v>
      </c>
      <c r="AB122" s="36" t="s">
        <v>1231</v>
      </c>
      <c r="AC122" s="36" t="s">
        <v>1231</v>
      </c>
      <c r="AD122" s="36" t="s">
        <v>1231</v>
      </c>
      <c r="AE122" s="36" t="s">
        <v>1231</v>
      </c>
      <c r="AF122" s="36" t="s">
        <v>1231</v>
      </c>
      <c r="AG122" s="76"/>
      <c r="AH122" s="76"/>
    </row>
    <row r="123" spans="1:34" ht="15.75" customHeight="1" x14ac:dyDescent="0.2">
      <c r="A123" s="18" t="s">
        <v>332</v>
      </c>
      <c r="B123" s="30" t="s">
        <v>333</v>
      </c>
      <c r="C123" s="30" t="s">
        <v>943</v>
      </c>
      <c r="D123" s="18" t="s">
        <v>336</v>
      </c>
      <c r="E123" s="31" t="s">
        <v>337</v>
      </c>
      <c r="F123" s="30" t="s">
        <v>336</v>
      </c>
      <c r="G123" s="79">
        <v>190700</v>
      </c>
      <c r="H123" s="79">
        <v>81700</v>
      </c>
      <c r="I123" s="36" t="s">
        <v>1231</v>
      </c>
      <c r="J123" s="36" t="s">
        <v>1231</v>
      </c>
      <c r="K123" s="36" t="s">
        <v>1231</v>
      </c>
      <c r="L123" s="36" t="s">
        <v>1231</v>
      </c>
      <c r="M123" s="36" t="s">
        <v>1231</v>
      </c>
      <c r="N123" s="36" t="s">
        <v>1231</v>
      </c>
      <c r="O123" s="36" t="s">
        <v>1231</v>
      </c>
      <c r="P123" s="36" t="s">
        <v>1231</v>
      </c>
      <c r="Q123" s="36" t="s">
        <v>1231</v>
      </c>
      <c r="R123" s="36" t="s">
        <v>1231</v>
      </c>
      <c r="S123" s="36" t="s">
        <v>1231</v>
      </c>
      <c r="T123" s="36" t="s">
        <v>1231</v>
      </c>
      <c r="U123" s="36" t="s">
        <v>1231</v>
      </c>
      <c r="V123" s="36" t="s">
        <v>1231</v>
      </c>
      <c r="W123" s="36" t="s">
        <v>1231</v>
      </c>
      <c r="X123" s="36" t="s">
        <v>1231</v>
      </c>
      <c r="Y123" s="36" t="s">
        <v>1231</v>
      </c>
      <c r="Z123" s="36" t="s">
        <v>1231</v>
      </c>
      <c r="AA123" s="36" t="s">
        <v>1231</v>
      </c>
      <c r="AB123" s="36" t="s">
        <v>1231</v>
      </c>
      <c r="AC123" s="36" t="s">
        <v>1231</v>
      </c>
      <c r="AD123" s="36" t="s">
        <v>1231</v>
      </c>
      <c r="AE123" s="36" t="s">
        <v>1231</v>
      </c>
      <c r="AF123" s="36" t="s">
        <v>1231</v>
      </c>
      <c r="AG123" s="76"/>
      <c r="AH123" s="76"/>
    </row>
    <row r="124" spans="1:34" ht="15.75" customHeight="1" x14ac:dyDescent="0.2">
      <c r="A124" s="18" t="s">
        <v>332</v>
      </c>
      <c r="B124" s="30" t="s">
        <v>333</v>
      </c>
      <c r="C124" s="30" t="s">
        <v>944</v>
      </c>
      <c r="D124" s="18" t="s">
        <v>338</v>
      </c>
      <c r="E124" s="31" t="s">
        <v>339</v>
      </c>
      <c r="F124" s="30" t="s">
        <v>338</v>
      </c>
      <c r="G124" s="79">
        <v>555700</v>
      </c>
      <c r="H124" s="79">
        <v>216800</v>
      </c>
      <c r="I124" s="36" t="s">
        <v>1231</v>
      </c>
      <c r="J124" s="36" t="s">
        <v>1231</v>
      </c>
      <c r="K124" s="36" t="s">
        <v>1231</v>
      </c>
      <c r="L124" s="36" t="s">
        <v>1231</v>
      </c>
      <c r="M124" s="36" t="s">
        <v>1231</v>
      </c>
      <c r="N124" s="36" t="s">
        <v>1231</v>
      </c>
      <c r="O124" s="36" t="s">
        <v>1231</v>
      </c>
      <c r="P124" s="36" t="s">
        <v>1231</v>
      </c>
      <c r="Q124" s="36" t="s">
        <v>1231</v>
      </c>
      <c r="R124" s="36" t="s">
        <v>1231</v>
      </c>
      <c r="S124" s="36" t="s">
        <v>1231</v>
      </c>
      <c r="T124" s="36" t="s">
        <v>1231</v>
      </c>
      <c r="U124" s="36" t="s">
        <v>1231</v>
      </c>
      <c r="V124" s="36" t="s">
        <v>1231</v>
      </c>
      <c r="W124" s="36" t="s">
        <v>1231</v>
      </c>
      <c r="X124" s="36" t="s">
        <v>1231</v>
      </c>
      <c r="Y124" s="36" t="s">
        <v>1231</v>
      </c>
      <c r="Z124" s="36" t="s">
        <v>1231</v>
      </c>
      <c r="AA124" s="36" t="s">
        <v>1231</v>
      </c>
      <c r="AB124" s="36" t="s">
        <v>1231</v>
      </c>
      <c r="AC124" s="36" t="s">
        <v>1231</v>
      </c>
      <c r="AD124" s="36" t="s">
        <v>1231</v>
      </c>
      <c r="AE124" s="36" t="s">
        <v>1231</v>
      </c>
      <c r="AF124" s="36" t="s">
        <v>1231</v>
      </c>
      <c r="AG124" s="76"/>
      <c r="AH124" s="76"/>
    </row>
    <row r="125" spans="1:34" ht="15.75" customHeight="1" x14ac:dyDescent="0.2">
      <c r="A125" s="18" t="s">
        <v>332</v>
      </c>
      <c r="B125" s="30" t="s">
        <v>333</v>
      </c>
      <c r="C125" s="30"/>
      <c r="D125" s="18" t="s">
        <v>340</v>
      </c>
      <c r="E125" s="31"/>
      <c r="F125" s="30"/>
      <c r="G125" s="79" t="s">
        <v>1231</v>
      </c>
      <c r="H125" s="79" t="s">
        <v>1231</v>
      </c>
      <c r="I125" s="36" t="s">
        <v>1231</v>
      </c>
      <c r="J125" s="36" t="s">
        <v>1231</v>
      </c>
      <c r="K125" s="36" t="s">
        <v>1231</v>
      </c>
      <c r="L125" s="36" t="s">
        <v>1231</v>
      </c>
      <c r="M125" s="36" t="s">
        <v>1231</v>
      </c>
      <c r="N125" s="36" t="s">
        <v>1231</v>
      </c>
      <c r="O125" s="36" t="s">
        <v>1231</v>
      </c>
      <c r="P125" s="36" t="s">
        <v>1231</v>
      </c>
      <c r="Q125" s="36" t="s">
        <v>1231</v>
      </c>
      <c r="R125" s="36" t="s">
        <v>1231</v>
      </c>
      <c r="S125" s="36" t="s">
        <v>1231</v>
      </c>
      <c r="T125" s="36" t="s">
        <v>1231</v>
      </c>
      <c r="U125" s="36" t="s">
        <v>1231</v>
      </c>
      <c r="V125" s="36" t="s">
        <v>1231</v>
      </c>
      <c r="W125" s="36" t="s">
        <v>1231</v>
      </c>
      <c r="X125" s="36" t="s">
        <v>1231</v>
      </c>
      <c r="Y125" s="36" t="s">
        <v>1231</v>
      </c>
      <c r="Z125" s="36" t="s">
        <v>1231</v>
      </c>
      <c r="AA125" s="36" t="s">
        <v>1231</v>
      </c>
      <c r="AB125" s="36" t="s">
        <v>1231</v>
      </c>
      <c r="AC125" s="36" t="s">
        <v>1231</v>
      </c>
      <c r="AD125" s="36" t="s">
        <v>1231</v>
      </c>
      <c r="AE125" s="36" t="s">
        <v>1231</v>
      </c>
      <c r="AF125" s="36" t="s">
        <v>1231</v>
      </c>
      <c r="AG125" s="76"/>
      <c r="AH125" s="76"/>
    </row>
    <row r="126" spans="1:34" ht="15.75" customHeight="1" x14ac:dyDescent="0.2">
      <c r="A126" s="18" t="s">
        <v>332</v>
      </c>
      <c r="B126" s="30" t="s">
        <v>333</v>
      </c>
      <c r="C126" s="30" t="s">
        <v>945</v>
      </c>
      <c r="D126" s="18" t="s">
        <v>341</v>
      </c>
      <c r="E126" s="31" t="s">
        <v>342</v>
      </c>
      <c r="F126" s="30" t="s">
        <v>341</v>
      </c>
      <c r="G126" s="79">
        <v>237600</v>
      </c>
      <c r="H126" s="79">
        <v>94600</v>
      </c>
      <c r="I126" s="36" t="s">
        <v>1231</v>
      </c>
      <c r="J126" s="36" t="s">
        <v>1231</v>
      </c>
      <c r="K126" s="36" t="s">
        <v>1231</v>
      </c>
      <c r="L126" s="36" t="s">
        <v>1231</v>
      </c>
      <c r="M126" s="36" t="s">
        <v>1231</v>
      </c>
      <c r="N126" s="36" t="s">
        <v>1231</v>
      </c>
      <c r="O126" s="36" t="s">
        <v>1231</v>
      </c>
      <c r="P126" s="36" t="s">
        <v>1231</v>
      </c>
      <c r="Q126" s="36" t="s">
        <v>1231</v>
      </c>
      <c r="R126" s="36" t="s">
        <v>1231</v>
      </c>
      <c r="S126" s="36" t="s">
        <v>1231</v>
      </c>
      <c r="T126" s="36" t="s">
        <v>1231</v>
      </c>
      <c r="U126" s="36" t="s">
        <v>1231</v>
      </c>
      <c r="V126" s="36" t="s">
        <v>1231</v>
      </c>
      <c r="W126" s="36" t="s">
        <v>1231</v>
      </c>
      <c r="X126" s="36" t="s">
        <v>1231</v>
      </c>
      <c r="Y126" s="36" t="s">
        <v>1231</v>
      </c>
      <c r="Z126" s="36" t="s">
        <v>1231</v>
      </c>
      <c r="AA126" s="36" t="s">
        <v>1231</v>
      </c>
      <c r="AB126" s="36" t="s">
        <v>1231</v>
      </c>
      <c r="AC126" s="36" t="s">
        <v>1231</v>
      </c>
      <c r="AD126" s="36" t="s">
        <v>1231</v>
      </c>
      <c r="AE126" s="36" t="s">
        <v>1231</v>
      </c>
      <c r="AF126" s="36" t="s">
        <v>1231</v>
      </c>
      <c r="AG126" s="76"/>
      <c r="AH126" s="76"/>
    </row>
    <row r="127" spans="1:34" ht="15.75" customHeight="1" x14ac:dyDescent="0.2">
      <c r="A127" s="18" t="s">
        <v>332</v>
      </c>
      <c r="B127" s="30" t="s">
        <v>333</v>
      </c>
      <c r="C127" s="30" t="s">
        <v>946</v>
      </c>
      <c r="D127" s="18" t="s">
        <v>343</v>
      </c>
      <c r="E127" s="31" t="s">
        <v>344</v>
      </c>
      <c r="F127" s="30" t="s">
        <v>343</v>
      </c>
      <c r="G127" s="79">
        <v>223700</v>
      </c>
      <c r="H127" s="79">
        <v>92900</v>
      </c>
      <c r="I127" s="36" t="s">
        <v>1231</v>
      </c>
      <c r="J127" s="36" t="s">
        <v>1231</v>
      </c>
      <c r="K127" s="36" t="s">
        <v>1231</v>
      </c>
      <c r="L127" s="36" t="s">
        <v>1231</v>
      </c>
      <c r="M127" s="36" t="s">
        <v>1231</v>
      </c>
      <c r="N127" s="36" t="s">
        <v>1231</v>
      </c>
      <c r="O127" s="36" t="s">
        <v>1231</v>
      </c>
      <c r="P127" s="36" t="s">
        <v>1231</v>
      </c>
      <c r="Q127" s="36" t="s">
        <v>1231</v>
      </c>
      <c r="R127" s="36" t="s">
        <v>1231</v>
      </c>
      <c r="S127" s="36" t="s">
        <v>1231</v>
      </c>
      <c r="T127" s="36" t="s">
        <v>1231</v>
      </c>
      <c r="U127" s="36" t="s">
        <v>1231</v>
      </c>
      <c r="V127" s="36" t="s">
        <v>1231</v>
      </c>
      <c r="W127" s="36" t="s">
        <v>1231</v>
      </c>
      <c r="X127" s="36" t="s">
        <v>1231</v>
      </c>
      <c r="Y127" s="36" t="s">
        <v>1231</v>
      </c>
      <c r="Z127" s="36" t="s">
        <v>1231</v>
      </c>
      <c r="AA127" s="36" t="s">
        <v>1231</v>
      </c>
      <c r="AB127" s="36" t="s">
        <v>1231</v>
      </c>
      <c r="AC127" s="36" t="s">
        <v>1231</v>
      </c>
      <c r="AD127" s="36" t="s">
        <v>1231</v>
      </c>
      <c r="AE127" s="36" t="s">
        <v>1231</v>
      </c>
      <c r="AF127" s="36" t="s">
        <v>1231</v>
      </c>
      <c r="AG127" s="76"/>
      <c r="AH127" s="76"/>
    </row>
    <row r="128" spans="1:34" ht="15.75" customHeight="1" x14ac:dyDescent="0.2">
      <c r="A128" s="18" t="s">
        <v>332</v>
      </c>
      <c r="B128" s="30" t="s">
        <v>333</v>
      </c>
      <c r="C128" s="30" t="s">
        <v>947</v>
      </c>
      <c r="D128" s="18" t="s">
        <v>345</v>
      </c>
      <c r="E128" s="31" t="s">
        <v>346</v>
      </c>
      <c r="F128" s="30" t="s">
        <v>345</v>
      </c>
      <c r="G128" s="79">
        <v>262700</v>
      </c>
      <c r="H128" s="79">
        <v>115300</v>
      </c>
      <c r="I128" s="36" t="s">
        <v>1231</v>
      </c>
      <c r="J128" s="36" t="s">
        <v>1231</v>
      </c>
      <c r="K128" s="36" t="s">
        <v>1231</v>
      </c>
      <c r="L128" s="36" t="s">
        <v>1231</v>
      </c>
      <c r="M128" s="36" t="s">
        <v>1231</v>
      </c>
      <c r="N128" s="36" t="s">
        <v>1231</v>
      </c>
      <c r="O128" s="36" t="s">
        <v>1231</v>
      </c>
      <c r="P128" s="36" t="s">
        <v>1231</v>
      </c>
      <c r="Q128" s="36" t="s">
        <v>1231</v>
      </c>
      <c r="R128" s="36" t="s">
        <v>1231</v>
      </c>
      <c r="S128" s="36" t="s">
        <v>1231</v>
      </c>
      <c r="T128" s="36" t="s">
        <v>1231</v>
      </c>
      <c r="U128" s="36" t="s">
        <v>1231</v>
      </c>
      <c r="V128" s="36" t="s">
        <v>1231</v>
      </c>
      <c r="W128" s="36" t="s">
        <v>1231</v>
      </c>
      <c r="X128" s="36" t="s">
        <v>1231</v>
      </c>
      <c r="Y128" s="36" t="s">
        <v>1231</v>
      </c>
      <c r="Z128" s="36" t="s">
        <v>1231</v>
      </c>
      <c r="AA128" s="36" t="s">
        <v>1231</v>
      </c>
      <c r="AB128" s="36" t="s">
        <v>1231</v>
      </c>
      <c r="AC128" s="36" t="s">
        <v>1231</v>
      </c>
      <c r="AD128" s="36" t="s">
        <v>1231</v>
      </c>
      <c r="AE128" s="36" t="s">
        <v>1231</v>
      </c>
      <c r="AF128" s="36" t="s">
        <v>1231</v>
      </c>
      <c r="AG128" s="76"/>
      <c r="AH128" s="76"/>
    </row>
    <row r="129" spans="1:34" ht="15.75" customHeight="1" x14ac:dyDescent="0.2">
      <c r="A129" s="18" t="s">
        <v>332</v>
      </c>
      <c r="B129" s="30" t="s">
        <v>333</v>
      </c>
      <c r="C129" s="30" t="s">
        <v>948</v>
      </c>
      <c r="D129" s="18" t="s">
        <v>347</v>
      </c>
      <c r="E129" s="31" t="s">
        <v>348</v>
      </c>
      <c r="F129" s="30" t="s">
        <v>347</v>
      </c>
      <c r="G129" s="79">
        <v>294200</v>
      </c>
      <c r="H129" s="79">
        <v>126700</v>
      </c>
      <c r="I129" s="36" t="s">
        <v>1231</v>
      </c>
      <c r="J129" s="36" t="s">
        <v>1231</v>
      </c>
      <c r="K129" s="36" t="s">
        <v>1231</v>
      </c>
      <c r="L129" s="36" t="s">
        <v>1231</v>
      </c>
      <c r="M129" s="36" t="s">
        <v>1231</v>
      </c>
      <c r="N129" s="36" t="s">
        <v>1231</v>
      </c>
      <c r="O129" s="36" t="s">
        <v>1231</v>
      </c>
      <c r="P129" s="36" t="s">
        <v>1231</v>
      </c>
      <c r="Q129" s="36" t="s">
        <v>1231</v>
      </c>
      <c r="R129" s="36" t="s">
        <v>1231</v>
      </c>
      <c r="S129" s="36" t="s">
        <v>1231</v>
      </c>
      <c r="T129" s="36" t="s">
        <v>1231</v>
      </c>
      <c r="U129" s="36" t="s">
        <v>1231</v>
      </c>
      <c r="V129" s="36" t="s">
        <v>1231</v>
      </c>
      <c r="W129" s="36" t="s">
        <v>1231</v>
      </c>
      <c r="X129" s="36" t="s">
        <v>1231</v>
      </c>
      <c r="Y129" s="36" t="s">
        <v>1231</v>
      </c>
      <c r="Z129" s="36" t="s">
        <v>1231</v>
      </c>
      <c r="AA129" s="36" t="s">
        <v>1231</v>
      </c>
      <c r="AB129" s="36" t="s">
        <v>1231</v>
      </c>
      <c r="AC129" s="36" t="s">
        <v>1231</v>
      </c>
      <c r="AD129" s="36" t="s">
        <v>1231</v>
      </c>
      <c r="AE129" s="36" t="s">
        <v>1231</v>
      </c>
      <c r="AF129" s="36" t="s">
        <v>1231</v>
      </c>
      <c r="AG129" s="76"/>
      <c r="AH129" s="76"/>
    </row>
    <row r="130" spans="1:34" ht="15.75" customHeight="1" x14ac:dyDescent="0.2">
      <c r="A130" s="18" t="s">
        <v>332</v>
      </c>
      <c r="B130" s="30" t="s">
        <v>333</v>
      </c>
      <c r="C130" s="30" t="s">
        <v>949</v>
      </c>
      <c r="D130" s="18" t="s">
        <v>349</v>
      </c>
      <c r="E130" s="31" t="s">
        <v>350</v>
      </c>
      <c r="F130" s="30" t="s">
        <v>349</v>
      </c>
      <c r="G130" s="79">
        <v>227100</v>
      </c>
      <c r="H130" s="79">
        <v>99000</v>
      </c>
      <c r="I130" s="36" t="s">
        <v>1231</v>
      </c>
      <c r="J130" s="36" t="s">
        <v>1231</v>
      </c>
      <c r="K130" s="36" t="s">
        <v>1231</v>
      </c>
      <c r="L130" s="36" t="s">
        <v>1231</v>
      </c>
      <c r="M130" s="36" t="s">
        <v>1231</v>
      </c>
      <c r="N130" s="36" t="s">
        <v>1231</v>
      </c>
      <c r="O130" s="36" t="s">
        <v>1231</v>
      </c>
      <c r="P130" s="36" t="s">
        <v>1231</v>
      </c>
      <c r="Q130" s="36" t="s">
        <v>1231</v>
      </c>
      <c r="R130" s="36" t="s">
        <v>1231</v>
      </c>
      <c r="S130" s="36" t="s">
        <v>1231</v>
      </c>
      <c r="T130" s="36" t="s">
        <v>1231</v>
      </c>
      <c r="U130" s="36" t="s">
        <v>1231</v>
      </c>
      <c r="V130" s="36" t="s">
        <v>1231</v>
      </c>
      <c r="W130" s="36" t="s">
        <v>1231</v>
      </c>
      <c r="X130" s="36" t="s">
        <v>1231</v>
      </c>
      <c r="Y130" s="36" t="s">
        <v>1231</v>
      </c>
      <c r="Z130" s="36" t="s">
        <v>1231</v>
      </c>
      <c r="AA130" s="36" t="s">
        <v>1231</v>
      </c>
      <c r="AB130" s="36" t="s">
        <v>1231</v>
      </c>
      <c r="AC130" s="36" t="s">
        <v>1231</v>
      </c>
      <c r="AD130" s="36" t="s">
        <v>1231</v>
      </c>
      <c r="AE130" s="36" t="s">
        <v>1231</v>
      </c>
      <c r="AF130" s="36" t="s">
        <v>1231</v>
      </c>
      <c r="AG130" s="76"/>
      <c r="AH130" s="76"/>
    </row>
    <row r="131" spans="1:34" ht="15.75" customHeight="1" x14ac:dyDescent="0.2">
      <c r="A131" s="18" t="s">
        <v>332</v>
      </c>
      <c r="B131" s="30" t="s">
        <v>333</v>
      </c>
      <c r="C131" s="30" t="s">
        <v>950</v>
      </c>
      <c r="D131" s="18" t="s">
        <v>351</v>
      </c>
      <c r="E131" s="31" t="s">
        <v>352</v>
      </c>
      <c r="F131" s="30" t="s">
        <v>351</v>
      </c>
      <c r="G131" s="79">
        <v>237600</v>
      </c>
      <c r="H131" s="79">
        <v>98000</v>
      </c>
      <c r="I131" s="36" t="s">
        <v>1231</v>
      </c>
      <c r="J131" s="36" t="s">
        <v>1231</v>
      </c>
      <c r="K131" s="36" t="s">
        <v>1231</v>
      </c>
      <c r="L131" s="36" t="s">
        <v>1231</v>
      </c>
      <c r="M131" s="36" t="s">
        <v>1231</v>
      </c>
      <c r="N131" s="36" t="s">
        <v>1231</v>
      </c>
      <c r="O131" s="36" t="s">
        <v>1231</v>
      </c>
      <c r="P131" s="36" t="s">
        <v>1231</v>
      </c>
      <c r="Q131" s="36" t="s">
        <v>1231</v>
      </c>
      <c r="R131" s="36" t="s">
        <v>1231</v>
      </c>
      <c r="S131" s="36" t="s">
        <v>1231</v>
      </c>
      <c r="T131" s="36" t="s">
        <v>1231</v>
      </c>
      <c r="U131" s="36" t="s">
        <v>1231</v>
      </c>
      <c r="V131" s="36" t="s">
        <v>1231</v>
      </c>
      <c r="W131" s="36" t="s">
        <v>1231</v>
      </c>
      <c r="X131" s="36" t="s">
        <v>1231</v>
      </c>
      <c r="Y131" s="36" t="s">
        <v>1231</v>
      </c>
      <c r="Z131" s="36" t="s">
        <v>1231</v>
      </c>
      <c r="AA131" s="36" t="s">
        <v>1231</v>
      </c>
      <c r="AB131" s="36" t="s">
        <v>1231</v>
      </c>
      <c r="AC131" s="36" t="s">
        <v>1231</v>
      </c>
      <c r="AD131" s="36" t="s">
        <v>1231</v>
      </c>
      <c r="AE131" s="36" t="s">
        <v>1231</v>
      </c>
      <c r="AF131" s="36" t="s">
        <v>1231</v>
      </c>
      <c r="AG131" s="76"/>
      <c r="AH131" s="76"/>
    </row>
    <row r="132" spans="1:34" ht="15.75" customHeight="1" x14ac:dyDescent="0.2">
      <c r="A132" s="18" t="s">
        <v>332</v>
      </c>
      <c r="B132" s="30" t="s">
        <v>333</v>
      </c>
      <c r="C132" s="30"/>
      <c r="D132" s="18" t="s">
        <v>353</v>
      </c>
      <c r="E132" s="31"/>
      <c r="F132" s="30"/>
      <c r="G132" s="79" t="s">
        <v>1231</v>
      </c>
      <c r="H132" s="79" t="s">
        <v>1231</v>
      </c>
      <c r="I132" s="36" t="s">
        <v>1231</v>
      </c>
      <c r="J132" s="36" t="s">
        <v>1231</v>
      </c>
      <c r="K132" s="36" t="s">
        <v>1231</v>
      </c>
      <c r="L132" s="36" t="s">
        <v>1231</v>
      </c>
      <c r="M132" s="36" t="s">
        <v>1231</v>
      </c>
      <c r="N132" s="36" t="s">
        <v>1231</v>
      </c>
      <c r="O132" s="36" t="s">
        <v>1231</v>
      </c>
      <c r="P132" s="36" t="s">
        <v>1231</v>
      </c>
      <c r="Q132" s="36" t="s">
        <v>1231</v>
      </c>
      <c r="R132" s="36" t="s">
        <v>1231</v>
      </c>
      <c r="S132" s="36" t="s">
        <v>1231</v>
      </c>
      <c r="T132" s="36" t="s">
        <v>1231</v>
      </c>
      <c r="U132" s="36" t="s">
        <v>1231</v>
      </c>
      <c r="V132" s="36" t="s">
        <v>1231</v>
      </c>
      <c r="W132" s="36" t="s">
        <v>1231</v>
      </c>
      <c r="X132" s="36" t="s">
        <v>1231</v>
      </c>
      <c r="Y132" s="36" t="s">
        <v>1231</v>
      </c>
      <c r="Z132" s="36" t="s">
        <v>1231</v>
      </c>
      <c r="AA132" s="36" t="s">
        <v>1231</v>
      </c>
      <c r="AB132" s="36" t="s">
        <v>1231</v>
      </c>
      <c r="AC132" s="36" t="s">
        <v>1231</v>
      </c>
      <c r="AD132" s="36" t="s">
        <v>1231</v>
      </c>
      <c r="AE132" s="36" t="s">
        <v>1231</v>
      </c>
      <c r="AF132" s="36" t="s">
        <v>1231</v>
      </c>
      <c r="AG132" s="76"/>
      <c r="AH132" s="76"/>
    </row>
    <row r="133" spans="1:34" ht="15.75" customHeight="1" x14ac:dyDescent="0.2">
      <c r="A133" s="18" t="s">
        <v>332</v>
      </c>
      <c r="B133" s="30" t="s">
        <v>333</v>
      </c>
      <c r="C133" s="30" t="s">
        <v>951</v>
      </c>
      <c r="D133" s="18" t="s">
        <v>354</v>
      </c>
      <c r="E133" s="31" t="s">
        <v>355</v>
      </c>
      <c r="F133" s="30" t="s">
        <v>354</v>
      </c>
      <c r="G133" s="79">
        <v>330700</v>
      </c>
      <c r="H133" s="79">
        <v>144900</v>
      </c>
      <c r="I133" s="36" t="s">
        <v>1231</v>
      </c>
      <c r="J133" s="36" t="s">
        <v>1231</v>
      </c>
      <c r="K133" s="36" t="s">
        <v>1231</v>
      </c>
      <c r="L133" s="36" t="s">
        <v>1231</v>
      </c>
      <c r="M133" s="36" t="s">
        <v>1231</v>
      </c>
      <c r="N133" s="36" t="s">
        <v>1231</v>
      </c>
      <c r="O133" s="36" t="s">
        <v>1231</v>
      </c>
      <c r="P133" s="36" t="s">
        <v>1231</v>
      </c>
      <c r="Q133" s="36" t="s">
        <v>1231</v>
      </c>
      <c r="R133" s="36" t="s">
        <v>1231</v>
      </c>
      <c r="S133" s="36" t="s">
        <v>1231</v>
      </c>
      <c r="T133" s="36" t="s">
        <v>1231</v>
      </c>
      <c r="U133" s="36" t="s">
        <v>1231</v>
      </c>
      <c r="V133" s="36" t="s">
        <v>1231</v>
      </c>
      <c r="W133" s="36" t="s">
        <v>1231</v>
      </c>
      <c r="X133" s="36" t="s">
        <v>1231</v>
      </c>
      <c r="Y133" s="36" t="s">
        <v>1231</v>
      </c>
      <c r="Z133" s="36" t="s">
        <v>1231</v>
      </c>
      <c r="AA133" s="36" t="s">
        <v>1231</v>
      </c>
      <c r="AB133" s="36" t="s">
        <v>1231</v>
      </c>
      <c r="AC133" s="36" t="s">
        <v>1231</v>
      </c>
      <c r="AD133" s="36" t="s">
        <v>1231</v>
      </c>
      <c r="AE133" s="36" t="s">
        <v>1231</v>
      </c>
      <c r="AF133" s="36" t="s">
        <v>1231</v>
      </c>
      <c r="AG133" s="76"/>
      <c r="AH133" s="76"/>
    </row>
    <row r="134" spans="1:34" ht="27" customHeight="1" x14ac:dyDescent="0.25">
      <c r="A134" s="26" t="s">
        <v>356</v>
      </c>
      <c r="B134" s="27" t="s">
        <v>357</v>
      </c>
      <c r="C134" s="30"/>
      <c r="D134" s="26"/>
      <c r="E134" s="28"/>
      <c r="F134" s="27"/>
      <c r="G134" s="27">
        <v>598200</v>
      </c>
      <c r="H134" s="27">
        <v>256700</v>
      </c>
      <c r="I134" s="75">
        <v>82.712297348351882</v>
      </c>
      <c r="J134" s="75">
        <v>31.951173030822773</v>
      </c>
      <c r="K134" s="75">
        <v>1.1701889353621065E-2</v>
      </c>
      <c r="L134" s="75">
        <v>1.1701889353621065E-2</v>
      </c>
      <c r="M134" s="75">
        <v>8.39694146046266</v>
      </c>
      <c r="N134" s="75">
        <v>10.718930647916897</v>
      </c>
      <c r="O134" s="75">
        <v>12.81189714373598</v>
      </c>
      <c r="P134" s="75">
        <v>2.4908307338421984</v>
      </c>
      <c r="Q134" s="75">
        <v>0.44300009695851178</v>
      </c>
      <c r="R134" s="75">
        <v>17.375633991648197</v>
      </c>
      <c r="S134" s="75">
        <v>4.1190650524746157</v>
      </c>
      <c r="T134" s="75">
        <v>3.0324610410669446</v>
      </c>
      <c r="U134" s="75">
        <v>7.0671598296314331</v>
      </c>
      <c r="V134" s="75">
        <v>1.0866040114076705</v>
      </c>
      <c r="W134" s="75">
        <v>3.7813819596986931</v>
      </c>
      <c r="X134" s="75">
        <v>0.22233589771880025</v>
      </c>
      <c r="Y134" s="75">
        <v>0.54163030722474648</v>
      </c>
      <c r="Z134" s="75">
        <v>3.5356422832726508</v>
      </c>
      <c r="AA134" s="75">
        <v>5.1755784912586886</v>
      </c>
      <c r="AB134" s="75">
        <v>12.303700806093007</v>
      </c>
      <c r="AC134" s="75">
        <v>2.6847477574164902</v>
      </c>
      <c r="AD134" s="75">
        <v>0.40622273041855989</v>
      </c>
      <c r="AE134" s="75">
        <v>12.694878250199769</v>
      </c>
      <c r="AF134" s="75">
        <v>2.3621099509523664</v>
      </c>
      <c r="AG134" s="76"/>
      <c r="AH134" s="76"/>
    </row>
    <row r="135" spans="1:34" ht="15.75" customHeight="1" x14ac:dyDescent="0.2">
      <c r="A135" s="18" t="s">
        <v>356</v>
      </c>
      <c r="B135" s="30" t="s">
        <v>357</v>
      </c>
      <c r="C135" s="30" t="s">
        <v>952</v>
      </c>
      <c r="D135" s="18" t="s">
        <v>358</v>
      </c>
      <c r="E135" s="31" t="s">
        <v>359</v>
      </c>
      <c r="F135" s="30" t="s">
        <v>358</v>
      </c>
      <c r="G135" s="30">
        <v>70000</v>
      </c>
      <c r="H135" s="30">
        <v>31400</v>
      </c>
      <c r="I135" s="76">
        <v>93.773207654955726</v>
      </c>
      <c r="J135" s="76">
        <v>36.732362182233651</v>
      </c>
      <c r="K135" s="76">
        <v>1.4281633818908882E-2</v>
      </c>
      <c r="L135" s="76">
        <v>1.4281633818908882E-2</v>
      </c>
      <c r="M135" s="76">
        <v>10.168523279063125</v>
      </c>
      <c r="N135" s="76">
        <v>11.325335618394744</v>
      </c>
      <c r="O135" s="76">
        <v>15.209940017137962</v>
      </c>
      <c r="P135" s="76">
        <v>2.9562982005141385</v>
      </c>
      <c r="Q135" s="76">
        <v>0.21422450728363326</v>
      </c>
      <c r="R135" s="76">
        <v>18.294772922022279</v>
      </c>
      <c r="S135" s="76">
        <v>4.0274207369323056</v>
      </c>
      <c r="T135" s="76">
        <v>2.8991716652385033</v>
      </c>
      <c r="U135" s="76">
        <v>6.4709286656009688</v>
      </c>
      <c r="V135" s="76">
        <v>1.1282490716938016</v>
      </c>
      <c r="W135" s="76">
        <v>4.7843473293344756</v>
      </c>
      <c r="X135" s="76">
        <v>0.12853470437017994</v>
      </c>
      <c r="Y135" s="76">
        <v>0.27135104255926878</v>
      </c>
      <c r="Z135" s="76">
        <v>3.6989431590974009</v>
      </c>
      <c r="AA135" s="76">
        <v>5.3841759497286485</v>
      </c>
      <c r="AB135" s="76">
        <v>17.352185089974295</v>
      </c>
      <c r="AC135" s="76">
        <v>1.6566695229934305</v>
      </c>
      <c r="AD135" s="76">
        <v>0.28563267637817769</v>
      </c>
      <c r="AE135" s="76">
        <v>13.496143958868894</v>
      </c>
      <c r="AF135" s="76">
        <v>2.7849185946872321</v>
      </c>
      <c r="AG135" s="76"/>
      <c r="AH135" s="76"/>
    </row>
    <row r="136" spans="1:34" ht="15.75" customHeight="1" x14ac:dyDescent="0.2">
      <c r="A136" s="18" t="s">
        <v>356</v>
      </c>
      <c r="B136" s="30" t="s">
        <v>357</v>
      </c>
      <c r="C136" s="30" t="s">
        <v>953</v>
      </c>
      <c r="D136" s="18" t="s">
        <v>360</v>
      </c>
      <c r="E136" s="31" t="s">
        <v>361</v>
      </c>
      <c r="F136" s="30" t="s">
        <v>360</v>
      </c>
      <c r="G136" s="30">
        <v>181700</v>
      </c>
      <c r="H136" s="30">
        <v>77200</v>
      </c>
      <c r="I136" s="76">
        <v>76.013448448531065</v>
      </c>
      <c r="J136" s="76">
        <v>31.095410249214495</v>
      </c>
      <c r="K136" s="76">
        <v>5.5026385151680235E-3</v>
      </c>
      <c r="L136" s="76">
        <v>5.5026385151680235E-3</v>
      </c>
      <c r="M136" s="76">
        <v>8.5235870599952683</v>
      </c>
      <c r="N136" s="76">
        <v>10.273426107818699</v>
      </c>
      <c r="O136" s="76">
        <v>12.287391804370195</v>
      </c>
      <c r="P136" s="76">
        <v>2.4046530311284258</v>
      </c>
      <c r="Q136" s="76">
        <v>0.23111081763705696</v>
      </c>
      <c r="R136" s="76">
        <v>12.628555392310613</v>
      </c>
      <c r="S136" s="76">
        <v>3.4226411564345103</v>
      </c>
      <c r="T136" s="76">
        <v>2.6302612102503149</v>
      </c>
      <c r="U136" s="76">
        <v>6.1883765302109239</v>
      </c>
      <c r="V136" s="76">
        <v>0.79237994618419527</v>
      </c>
      <c r="W136" s="76">
        <v>2.8448641123418681</v>
      </c>
      <c r="X136" s="76">
        <v>9.3544854757856399E-2</v>
      </c>
      <c r="Y136" s="76">
        <v>0.1870897095157128</v>
      </c>
      <c r="Z136" s="76">
        <v>1.909415564763304</v>
      </c>
      <c r="AA136" s="76">
        <v>4.170999994497361</v>
      </c>
      <c r="AB136" s="76">
        <v>12.072788902278644</v>
      </c>
      <c r="AC136" s="76">
        <v>2.86687466640254</v>
      </c>
      <c r="AD136" s="76">
        <v>0.39068733457692967</v>
      </c>
      <c r="AE136" s="76">
        <v>12.204852226642675</v>
      </c>
      <c r="AF136" s="76">
        <v>2.1185158283396892</v>
      </c>
      <c r="AG136" s="76"/>
      <c r="AH136" s="76"/>
    </row>
    <row r="137" spans="1:34" ht="15.75" customHeight="1" x14ac:dyDescent="0.2">
      <c r="A137" s="18" t="s">
        <v>356</v>
      </c>
      <c r="B137" s="30" t="s">
        <v>357</v>
      </c>
      <c r="C137" s="30" t="s">
        <v>954</v>
      </c>
      <c r="D137" s="18" t="s">
        <v>362</v>
      </c>
      <c r="E137" s="31" t="s">
        <v>363</v>
      </c>
      <c r="F137" s="30" t="s">
        <v>362</v>
      </c>
      <c r="G137" s="30">
        <v>95200</v>
      </c>
      <c r="H137" s="30">
        <v>40700</v>
      </c>
      <c r="I137" s="76">
        <v>52.961203816569288</v>
      </c>
      <c r="J137" s="76">
        <v>20.72212181076878</v>
      </c>
      <c r="K137" s="76">
        <v>1.0508175360430416E-2</v>
      </c>
      <c r="L137" s="76">
        <v>0</v>
      </c>
      <c r="M137" s="76">
        <v>5.2856122062964985</v>
      </c>
      <c r="N137" s="76">
        <v>7.4608045059055952</v>
      </c>
      <c r="O137" s="76">
        <v>7.9651969232062552</v>
      </c>
      <c r="P137" s="76">
        <v>1.9229960909587658</v>
      </c>
      <c r="Q137" s="76">
        <v>0.17863898112731708</v>
      </c>
      <c r="R137" s="76">
        <v>12.284056996343155</v>
      </c>
      <c r="S137" s="76">
        <v>2.9738136270018072</v>
      </c>
      <c r="T137" s="76">
        <v>2.3012904039342605</v>
      </c>
      <c r="U137" s="76">
        <v>5.3792110379243487</v>
      </c>
      <c r="V137" s="76">
        <v>0.67252322306754664</v>
      </c>
      <c r="W137" s="76">
        <v>1.9755369677609178</v>
      </c>
      <c r="X137" s="76">
        <v>9.4573578243873746E-2</v>
      </c>
      <c r="Y137" s="76">
        <v>0.34676978689420368</v>
      </c>
      <c r="Z137" s="76">
        <v>2.5639947879450213</v>
      </c>
      <c r="AA137" s="76">
        <v>4.3293682484973317</v>
      </c>
      <c r="AB137" s="76">
        <v>6.3364297423395399</v>
      </c>
      <c r="AC137" s="76">
        <v>1.9755369677609178</v>
      </c>
      <c r="AD137" s="76">
        <v>0.18914715648774749</v>
      </c>
      <c r="AE137" s="76">
        <v>7.9336723971249627</v>
      </c>
      <c r="AF137" s="76">
        <v>1.4186036736581058</v>
      </c>
      <c r="AG137" s="76"/>
      <c r="AH137" s="76"/>
    </row>
    <row r="138" spans="1:34" ht="15.75" customHeight="1" x14ac:dyDescent="0.2">
      <c r="A138" s="18" t="s">
        <v>356</v>
      </c>
      <c r="B138" s="30" t="s">
        <v>357</v>
      </c>
      <c r="C138" s="30" t="s">
        <v>955</v>
      </c>
      <c r="D138" s="18" t="s">
        <v>364</v>
      </c>
      <c r="E138" s="31" t="s">
        <v>365</v>
      </c>
      <c r="F138" s="30" t="s">
        <v>364</v>
      </c>
      <c r="G138" s="30">
        <v>156400</v>
      </c>
      <c r="H138" s="30">
        <v>66500</v>
      </c>
      <c r="I138" s="76">
        <v>107.16089154793636</v>
      </c>
      <c r="J138" s="76">
        <v>37.827507079074699</v>
      </c>
      <c r="K138" s="76">
        <v>1.278388208147168E-2</v>
      </c>
      <c r="L138" s="76">
        <v>1.278388208147168E-2</v>
      </c>
      <c r="M138" s="76">
        <v>9.4792485634112502</v>
      </c>
      <c r="N138" s="76">
        <v>13.518955301156302</v>
      </c>
      <c r="O138" s="76">
        <v>14.803735450344206</v>
      </c>
      <c r="P138" s="76">
        <v>2.678223296068317</v>
      </c>
      <c r="Q138" s="76">
        <v>1.0291025075584703</v>
      </c>
      <c r="R138" s="76">
        <v>27.728240234712075</v>
      </c>
      <c r="S138" s="76">
        <v>6.481428215306142</v>
      </c>
      <c r="T138" s="76">
        <v>4.4807506695558246</v>
      </c>
      <c r="U138" s="76">
        <v>10.534610201171757</v>
      </c>
      <c r="V138" s="76">
        <v>2.0006775457503179</v>
      </c>
      <c r="W138" s="76">
        <v>6.2129666915952368</v>
      </c>
      <c r="X138" s="76">
        <v>0.46661169597371632</v>
      </c>
      <c r="Y138" s="76">
        <v>1.355091500635998</v>
      </c>
      <c r="Z138" s="76">
        <v>6.1170875759841987</v>
      </c>
      <c r="AA138" s="76">
        <v>7.095054555216783</v>
      </c>
      <c r="AB138" s="76">
        <v>14.79734350930347</v>
      </c>
      <c r="AC138" s="76">
        <v>3.6561902753009008</v>
      </c>
      <c r="AD138" s="76">
        <v>0.6328021630328482</v>
      </c>
      <c r="AE138" s="76">
        <v>15.832837957902676</v>
      </c>
      <c r="AF138" s="76">
        <v>2.9786445249829017</v>
      </c>
      <c r="AG138" s="76"/>
      <c r="AH138" s="76"/>
    </row>
    <row r="139" spans="1:34" ht="15.75" customHeight="1" x14ac:dyDescent="0.2">
      <c r="A139" s="18" t="s">
        <v>356</v>
      </c>
      <c r="B139" s="30" t="s">
        <v>357</v>
      </c>
      <c r="C139" s="30" t="s">
        <v>956</v>
      </c>
      <c r="D139" s="18" t="s">
        <v>366</v>
      </c>
      <c r="E139" s="31" t="s">
        <v>367</v>
      </c>
      <c r="F139" s="30" t="s">
        <v>366</v>
      </c>
      <c r="G139" s="30">
        <v>94800</v>
      </c>
      <c r="H139" s="30">
        <v>40800</v>
      </c>
      <c r="I139" s="76">
        <v>76.893875485068335</v>
      </c>
      <c r="J139" s="76">
        <v>31.634891175974353</v>
      </c>
      <c r="K139" s="76">
        <v>2.1089927450649568E-2</v>
      </c>
      <c r="L139" s="76">
        <v>3.1634891175974351E-2</v>
      </c>
      <c r="M139" s="76">
        <v>8.1828918508520321</v>
      </c>
      <c r="N139" s="76">
        <v>9.7751813733760748</v>
      </c>
      <c r="O139" s="76">
        <v>13.624093133119622</v>
      </c>
      <c r="P139" s="76">
        <v>2.5729711489792475</v>
      </c>
      <c r="Q139" s="76">
        <v>0.31634891175974356</v>
      </c>
      <c r="R139" s="76">
        <v>13.824447443900793</v>
      </c>
      <c r="S139" s="76">
        <v>2.7733254597604184</v>
      </c>
      <c r="T139" s="76">
        <v>2.246077273494179</v>
      </c>
      <c r="U139" s="76">
        <v>5.2189657797136624</v>
      </c>
      <c r="V139" s="76">
        <v>0.52724818626623926</v>
      </c>
      <c r="W139" s="76">
        <v>2.6362409313311965</v>
      </c>
      <c r="X139" s="76">
        <v>0.26362409313311963</v>
      </c>
      <c r="Y139" s="76">
        <v>0.27416905685844439</v>
      </c>
      <c r="Z139" s="76">
        <v>3.2478488274000337</v>
      </c>
      <c r="AA139" s="76">
        <v>4.6292390754175807</v>
      </c>
      <c r="AB139" s="76">
        <v>10.892947528260503</v>
      </c>
      <c r="AC139" s="76">
        <v>2.2038974185928804</v>
      </c>
      <c r="AD139" s="76">
        <v>0.36907373038636748</v>
      </c>
      <c r="AE139" s="76">
        <v>12.643411506664417</v>
      </c>
      <c r="AF139" s="76">
        <v>2.4358866205500256</v>
      </c>
      <c r="AG139" s="76"/>
      <c r="AH139" s="76"/>
    </row>
    <row r="140" spans="1:34" ht="15.75" customHeight="1" x14ac:dyDescent="0.2">
      <c r="A140" s="18" t="s">
        <v>356</v>
      </c>
      <c r="B140" s="30" t="s">
        <v>357</v>
      </c>
      <c r="C140" s="30"/>
      <c r="D140" s="18" t="s">
        <v>368</v>
      </c>
      <c r="E140" s="31"/>
      <c r="F140" s="30"/>
      <c r="G140" s="77" t="s">
        <v>1231</v>
      </c>
      <c r="H140" s="77" t="s">
        <v>1231</v>
      </c>
      <c r="I140" s="77" t="s">
        <v>1231</v>
      </c>
      <c r="J140" s="77" t="s">
        <v>1231</v>
      </c>
      <c r="K140" s="77" t="s">
        <v>1231</v>
      </c>
      <c r="L140" s="77" t="s">
        <v>1231</v>
      </c>
      <c r="M140" s="77" t="s">
        <v>1231</v>
      </c>
      <c r="N140" s="77" t="s">
        <v>1231</v>
      </c>
      <c r="O140" s="77" t="s">
        <v>1231</v>
      </c>
      <c r="P140" s="77" t="s">
        <v>1231</v>
      </c>
      <c r="Q140" s="77" t="s">
        <v>1231</v>
      </c>
      <c r="R140" s="77" t="s">
        <v>1231</v>
      </c>
      <c r="S140" s="77" t="s">
        <v>1231</v>
      </c>
      <c r="T140" s="77" t="s">
        <v>1231</v>
      </c>
      <c r="U140" s="77" t="s">
        <v>1231</v>
      </c>
      <c r="V140" s="77" t="s">
        <v>1231</v>
      </c>
      <c r="W140" s="77" t="s">
        <v>1231</v>
      </c>
      <c r="X140" s="77" t="s">
        <v>1231</v>
      </c>
      <c r="Y140" s="77" t="s">
        <v>1231</v>
      </c>
      <c r="Z140" s="77" t="s">
        <v>1231</v>
      </c>
      <c r="AA140" s="77" t="s">
        <v>1231</v>
      </c>
      <c r="AB140" s="77" t="s">
        <v>1231</v>
      </c>
      <c r="AC140" s="77" t="s">
        <v>1231</v>
      </c>
      <c r="AD140" s="77" t="s">
        <v>1231</v>
      </c>
      <c r="AE140" s="77" t="s">
        <v>1231</v>
      </c>
      <c r="AF140" s="77" t="s">
        <v>1231</v>
      </c>
      <c r="AG140" s="76"/>
      <c r="AH140" s="76"/>
    </row>
    <row r="141" spans="1:34" ht="33.75" customHeight="1" x14ac:dyDescent="0.25">
      <c r="A141" s="26" t="s">
        <v>369</v>
      </c>
      <c r="B141" s="27" t="s">
        <v>863</v>
      </c>
      <c r="C141" s="30"/>
      <c r="D141" s="26"/>
      <c r="E141" s="28"/>
      <c r="F141" s="27"/>
      <c r="G141" s="27">
        <v>1999100</v>
      </c>
      <c r="H141" s="27">
        <v>839500</v>
      </c>
      <c r="I141" s="75">
        <v>77.090001030481233</v>
      </c>
      <c r="J141" s="75">
        <v>31.934913604653371</v>
      </c>
      <c r="K141" s="75">
        <v>7.0032705273362656E-3</v>
      </c>
      <c r="L141" s="75">
        <v>6.0028033091453709E-3</v>
      </c>
      <c r="M141" s="75">
        <v>9.2543217682657808</v>
      </c>
      <c r="N141" s="75">
        <v>12.587878539277844</v>
      </c>
      <c r="O141" s="75">
        <v>10.079707223273267</v>
      </c>
      <c r="P141" s="75">
        <v>3.1414670651194108</v>
      </c>
      <c r="Q141" s="75">
        <v>0.59677869565086905</v>
      </c>
      <c r="R141" s="75">
        <v>18.909330657417016</v>
      </c>
      <c r="S141" s="75">
        <v>4.0178763482546351</v>
      </c>
      <c r="T141" s="75">
        <v>2.8623367112441507</v>
      </c>
      <c r="U141" s="75">
        <v>6.8160349545141043</v>
      </c>
      <c r="V141" s="75">
        <v>1.155539637010484</v>
      </c>
      <c r="W141" s="75">
        <v>4.4285681413219971</v>
      </c>
      <c r="X141" s="75">
        <v>0.39018221509444911</v>
      </c>
      <c r="Y141" s="75">
        <v>1.1655443091923929</v>
      </c>
      <c r="Z141" s="75">
        <v>4.2089655869290956</v>
      </c>
      <c r="AA141" s="75">
        <v>4.6981940566244438</v>
      </c>
      <c r="AB141" s="75">
        <v>7.5305167513228675</v>
      </c>
      <c r="AC141" s="75">
        <v>2.9248659123810823</v>
      </c>
      <c r="AD141" s="75">
        <v>0.90142096358999657</v>
      </c>
      <c r="AE141" s="75">
        <v>9.8706095746713718</v>
      </c>
      <c r="AF141" s="75">
        <v>1.2800978056752503</v>
      </c>
      <c r="AG141" s="76"/>
      <c r="AH141" s="76"/>
    </row>
    <row r="142" spans="1:34" ht="15.75" customHeight="1" x14ac:dyDescent="0.2">
      <c r="A142" s="18" t="s">
        <v>369</v>
      </c>
      <c r="B142" s="30" t="s">
        <v>863</v>
      </c>
      <c r="C142" s="30" t="s">
        <v>957</v>
      </c>
      <c r="D142" s="18" t="s">
        <v>370</v>
      </c>
      <c r="E142" s="31" t="s">
        <v>371</v>
      </c>
      <c r="F142" s="30" t="s">
        <v>370</v>
      </c>
      <c r="G142" s="30">
        <v>123800</v>
      </c>
      <c r="H142" s="30">
        <v>50700</v>
      </c>
      <c r="I142" s="76">
        <v>46.205526575041588</v>
      </c>
      <c r="J142" s="76">
        <v>18.4192251166847</v>
      </c>
      <c r="K142" s="76">
        <v>1.615013162357273E-2</v>
      </c>
      <c r="L142" s="76">
        <v>0</v>
      </c>
      <c r="M142" s="76">
        <v>4.9338652110014696</v>
      </c>
      <c r="N142" s="76">
        <v>7.1545083092427202</v>
      </c>
      <c r="O142" s="76">
        <v>6.3147014648169382</v>
      </c>
      <c r="P142" s="76">
        <v>1.719989017910496</v>
      </c>
      <c r="Q142" s="76">
        <v>0.14535118461215457</v>
      </c>
      <c r="R142" s="76">
        <v>11.523118913419145</v>
      </c>
      <c r="S142" s="76">
        <v>2.2690934931119688</v>
      </c>
      <c r="T142" s="76">
        <v>1.518112372615837</v>
      </c>
      <c r="U142" s="76">
        <v>3.709842923671955</v>
      </c>
      <c r="V142" s="76">
        <v>0.75098112049613197</v>
      </c>
      <c r="W142" s="76">
        <v>3.0281496794198874</v>
      </c>
      <c r="X142" s="76">
        <v>0.1615013162357273</v>
      </c>
      <c r="Y142" s="76">
        <v>0.31492756665966831</v>
      </c>
      <c r="Z142" s="76">
        <v>1.9622409922640869</v>
      </c>
      <c r="AA142" s="76">
        <v>3.7872058657278056</v>
      </c>
      <c r="AB142" s="76">
        <v>5.4264442255204379</v>
      </c>
      <c r="AC142" s="76">
        <v>1.7119139520987097</v>
      </c>
      <c r="AD142" s="76">
        <v>0.62985513331933662</v>
      </c>
      <c r="AE142" s="76">
        <v>5.9190232400394063</v>
      </c>
      <c r="AF142" s="76">
        <v>0.71060579143720015</v>
      </c>
      <c r="AG142" s="76"/>
      <c r="AH142" s="76"/>
    </row>
    <row r="143" spans="1:34" ht="15.75" customHeight="1" x14ac:dyDescent="0.2">
      <c r="A143" s="18" t="s">
        <v>369</v>
      </c>
      <c r="B143" s="30" t="s">
        <v>863</v>
      </c>
      <c r="C143" s="30" t="s">
        <v>958</v>
      </c>
      <c r="D143" s="18" t="s">
        <v>372</v>
      </c>
      <c r="E143" s="31" t="s">
        <v>373</v>
      </c>
      <c r="F143" s="30" t="s">
        <v>372</v>
      </c>
      <c r="G143" s="30">
        <v>135500</v>
      </c>
      <c r="H143" s="30">
        <v>56400</v>
      </c>
      <c r="I143" s="76">
        <v>54.737308146399059</v>
      </c>
      <c r="J143" s="76">
        <v>22.262396694214878</v>
      </c>
      <c r="K143" s="76">
        <v>1.475796930342385E-2</v>
      </c>
      <c r="L143" s="76">
        <v>0</v>
      </c>
      <c r="M143" s="76">
        <v>6.4123376623376629</v>
      </c>
      <c r="N143" s="76">
        <v>8.5153482880755611</v>
      </c>
      <c r="O143" s="76">
        <v>7.3199527744982289</v>
      </c>
      <c r="P143" s="76">
        <v>2.3391381345926798</v>
      </c>
      <c r="Q143" s="76">
        <v>0.28040141676505315</v>
      </c>
      <c r="R143" s="76">
        <v>14.285714285714285</v>
      </c>
      <c r="S143" s="76">
        <v>3.4090909090909087</v>
      </c>
      <c r="T143" s="76">
        <v>2.7007083825265643</v>
      </c>
      <c r="U143" s="76">
        <v>6.4857968138080135</v>
      </c>
      <c r="V143" s="76">
        <v>0.70838252656434475</v>
      </c>
      <c r="W143" s="76">
        <v>3.3943329397874851</v>
      </c>
      <c r="X143" s="76">
        <v>0.22136953955135774</v>
      </c>
      <c r="Y143" s="76">
        <v>0.78955135773317586</v>
      </c>
      <c r="Z143" s="76">
        <v>2.7818772136953953</v>
      </c>
      <c r="AA143" s="76">
        <v>3.6894923258559622</v>
      </c>
      <c r="AB143" s="76">
        <v>5.4087957497048409</v>
      </c>
      <c r="AC143" s="76">
        <v>1.7119244391971666</v>
      </c>
      <c r="AD143" s="76">
        <v>0.61245572609208965</v>
      </c>
      <c r="AE143" s="76">
        <v>6.9067296340023612</v>
      </c>
      <c r="AF143" s="76">
        <v>0.92975206611570249</v>
      </c>
      <c r="AG143" s="76"/>
      <c r="AH143" s="76"/>
    </row>
    <row r="144" spans="1:34" ht="15.75" customHeight="1" x14ac:dyDescent="0.2">
      <c r="A144" s="18" t="s">
        <v>369</v>
      </c>
      <c r="B144" s="30" t="s">
        <v>863</v>
      </c>
      <c r="C144" s="30" t="s">
        <v>959</v>
      </c>
      <c r="D144" s="18" t="s">
        <v>374</v>
      </c>
      <c r="E144" s="31" t="s">
        <v>375</v>
      </c>
      <c r="F144" s="30" t="s">
        <v>374</v>
      </c>
      <c r="G144" s="30">
        <v>116300</v>
      </c>
      <c r="H144" s="30">
        <v>49800</v>
      </c>
      <c r="I144" s="76">
        <v>48.084031013082566</v>
      </c>
      <c r="J144" s="76">
        <v>21.411748525847099</v>
      </c>
      <c r="K144" s="76">
        <v>0</v>
      </c>
      <c r="L144" s="76">
        <v>0</v>
      </c>
      <c r="M144" s="76">
        <v>6.4381371520913202</v>
      </c>
      <c r="N144" s="76">
        <v>7.7446749987106536</v>
      </c>
      <c r="O144" s="76">
        <v>7.2289363750451265</v>
      </c>
      <c r="P144" s="76">
        <v>2.2778455878560746</v>
      </c>
      <c r="Q144" s="76">
        <v>0.33523010538259207</v>
      </c>
      <c r="R144" s="76">
        <v>10.684385153604152</v>
      </c>
      <c r="S144" s="76">
        <v>2.0371675634788291</v>
      </c>
      <c r="T144" s="76">
        <v>1.5472158709965789</v>
      </c>
      <c r="U144" s="76">
        <v>3.611919333801545</v>
      </c>
      <c r="V144" s="76">
        <v>0.48995169248225001</v>
      </c>
      <c r="W144" s="76">
        <v>2.3552063814059037</v>
      </c>
      <c r="X144" s="76">
        <v>0.23208238064948683</v>
      </c>
      <c r="Y144" s="76">
        <v>0.61029070467087287</v>
      </c>
      <c r="Z144" s="76">
        <v>2.4927366810500438</v>
      </c>
      <c r="AA144" s="76">
        <v>2.9569014423490176</v>
      </c>
      <c r="AB144" s="76">
        <v>4.7705822689061188</v>
      </c>
      <c r="AC144" s="76">
        <v>1.6761505269129604</v>
      </c>
      <c r="AD144" s="76">
        <v>0.46416476129897366</v>
      </c>
      <c r="AE144" s="76">
        <v>5.6559335728652718</v>
      </c>
      <c r="AF144" s="76">
        <v>0.80799051040932457</v>
      </c>
      <c r="AG144" s="76"/>
      <c r="AH144" s="76"/>
    </row>
    <row r="145" spans="1:34" ht="15.75" customHeight="1" x14ac:dyDescent="0.2">
      <c r="A145" s="18" t="s">
        <v>369</v>
      </c>
      <c r="B145" s="30" t="s">
        <v>863</v>
      </c>
      <c r="C145" s="30" t="s">
        <v>960</v>
      </c>
      <c r="D145" s="18" t="s">
        <v>376</v>
      </c>
      <c r="E145" s="31" t="s">
        <v>377</v>
      </c>
      <c r="F145" s="30" t="s">
        <v>376</v>
      </c>
      <c r="G145" s="30">
        <v>84700</v>
      </c>
      <c r="H145" s="30">
        <v>37400</v>
      </c>
      <c r="I145" s="76">
        <v>76.252671854887282</v>
      </c>
      <c r="J145" s="76">
        <v>32.818054062990825</v>
      </c>
      <c r="K145" s="76">
        <v>0</v>
      </c>
      <c r="L145" s="76">
        <v>0</v>
      </c>
      <c r="M145" s="76">
        <v>9.5301078189397614</v>
      </c>
      <c r="N145" s="76">
        <v>11.880159189409417</v>
      </c>
      <c r="O145" s="76">
        <v>11.407787054641647</v>
      </c>
      <c r="P145" s="76">
        <v>3.023181662513728</v>
      </c>
      <c r="Q145" s="76">
        <v>0.43694422466018729</v>
      </c>
      <c r="R145" s="76">
        <v>16.521215413502759</v>
      </c>
      <c r="S145" s="76">
        <v>2.5744281344843469</v>
      </c>
      <c r="T145" s="76">
        <v>1.9012978424402744</v>
      </c>
      <c r="U145" s="76">
        <v>4.3050430504305037</v>
      </c>
      <c r="V145" s="76">
        <v>0.67313029204407226</v>
      </c>
      <c r="W145" s="76">
        <v>4.263158516279125</v>
      </c>
      <c r="X145" s="76">
        <v>0.31885119096824477</v>
      </c>
      <c r="Y145" s="76">
        <v>1.2163582470270078</v>
      </c>
      <c r="Z145" s="76">
        <v>3.5546003141274696</v>
      </c>
      <c r="AA145" s="76">
        <v>4.5938190106165635</v>
      </c>
      <c r="AB145" s="76">
        <v>7.8059495270374004</v>
      </c>
      <c r="AC145" s="76">
        <v>3.2711770332668073</v>
      </c>
      <c r="AD145" s="76">
        <v>0.72036750552084927</v>
      </c>
      <c r="AE145" s="76">
        <v>10.108763684030279</v>
      </c>
      <c r="AF145" s="76">
        <v>1.5470187413644469</v>
      </c>
      <c r="AG145" s="76"/>
      <c r="AH145" s="76"/>
    </row>
    <row r="146" spans="1:34" ht="15.75" customHeight="1" x14ac:dyDescent="0.2">
      <c r="A146" s="18" t="s">
        <v>369</v>
      </c>
      <c r="B146" s="30" t="s">
        <v>863</v>
      </c>
      <c r="C146" s="30" t="s">
        <v>961</v>
      </c>
      <c r="D146" s="18" t="s">
        <v>378</v>
      </c>
      <c r="E146" s="31" t="s">
        <v>379</v>
      </c>
      <c r="F146" s="30" t="s">
        <v>378</v>
      </c>
      <c r="G146" s="30">
        <v>126300</v>
      </c>
      <c r="H146" s="30">
        <v>55100</v>
      </c>
      <c r="I146" s="76">
        <v>75.036212096027356</v>
      </c>
      <c r="J146" s="76">
        <v>34.842764308724938</v>
      </c>
      <c r="K146" s="76">
        <v>0</v>
      </c>
      <c r="L146" s="76">
        <v>7.9152122464163886E-3</v>
      </c>
      <c r="M146" s="76">
        <v>9.9494217937453993</v>
      </c>
      <c r="N146" s="76">
        <v>13.186743602529702</v>
      </c>
      <c r="O146" s="76">
        <v>11.698683700203421</v>
      </c>
      <c r="P146" s="76">
        <v>3.609336784365873</v>
      </c>
      <c r="Q146" s="76">
        <v>0.4274214613064849</v>
      </c>
      <c r="R146" s="76">
        <v>13.14716754129762</v>
      </c>
      <c r="S146" s="76">
        <v>2.0579551840682608</v>
      </c>
      <c r="T146" s="76">
        <v>1.4959751145726974</v>
      </c>
      <c r="U146" s="76">
        <v>3.4332425068119892</v>
      </c>
      <c r="V146" s="76">
        <v>0.56198006949556345</v>
      </c>
      <c r="W146" s="76">
        <v>2.6753417392887391</v>
      </c>
      <c r="X146" s="76">
        <v>0.39576061232081938</v>
      </c>
      <c r="Y146" s="76">
        <v>0.46699752253856686</v>
      </c>
      <c r="Z146" s="76">
        <v>3.8309627272655313</v>
      </c>
      <c r="AA146" s="76">
        <v>3.7201497558157026</v>
      </c>
      <c r="AB146" s="76">
        <v>6.5933718012648512</v>
      </c>
      <c r="AC146" s="76">
        <v>2.7703242862457356</v>
      </c>
      <c r="AD146" s="76">
        <v>0.85484292261296979</v>
      </c>
      <c r="AE146" s="76">
        <v>11.619531577739256</v>
      </c>
      <c r="AF146" s="76">
        <v>1.1714514124696254</v>
      </c>
      <c r="AG146" s="76"/>
      <c r="AH146" s="76"/>
    </row>
    <row r="147" spans="1:34" ht="15.75" customHeight="1" x14ac:dyDescent="0.2">
      <c r="A147" s="18" t="s">
        <v>369</v>
      </c>
      <c r="B147" s="30" t="s">
        <v>863</v>
      </c>
      <c r="C147" s="30" t="s">
        <v>962</v>
      </c>
      <c r="D147" s="18" t="s">
        <v>380</v>
      </c>
      <c r="E147" s="31" t="s">
        <v>381</v>
      </c>
      <c r="F147" s="30" t="s">
        <v>380</v>
      </c>
      <c r="G147" s="30">
        <v>142300</v>
      </c>
      <c r="H147" s="30">
        <v>65600</v>
      </c>
      <c r="I147" s="76">
        <v>70.423623995052566</v>
      </c>
      <c r="J147" s="76">
        <v>33.929274189014443</v>
      </c>
      <c r="K147" s="76">
        <v>0</v>
      </c>
      <c r="L147" s="76">
        <v>7.0276044302018332E-3</v>
      </c>
      <c r="M147" s="76">
        <v>10.105695170630236</v>
      </c>
      <c r="N147" s="76">
        <v>13.008095800303593</v>
      </c>
      <c r="O147" s="76">
        <v>10.808455613650418</v>
      </c>
      <c r="P147" s="76">
        <v>3.3240568954854668</v>
      </c>
      <c r="Q147" s="76">
        <v>0.33029740821948617</v>
      </c>
      <c r="R147" s="76">
        <v>9.7262045313993362</v>
      </c>
      <c r="S147" s="76">
        <v>2.0028672626075221</v>
      </c>
      <c r="T147" s="76">
        <v>1.34227244616855</v>
      </c>
      <c r="U147" s="76">
        <v>2.9119848759738378</v>
      </c>
      <c r="V147" s="76">
        <v>0.66059481643897233</v>
      </c>
      <c r="W147" s="76">
        <v>1.26496879743633</v>
      </c>
      <c r="X147" s="76">
        <v>0.30921459492888065</v>
      </c>
      <c r="Y147" s="76">
        <v>0.33029740821948617</v>
      </c>
      <c r="Z147" s="76">
        <v>1.6374318322370272</v>
      </c>
      <c r="AA147" s="76">
        <v>4.1814246359700906</v>
      </c>
      <c r="AB147" s="76">
        <v>7.2103221453870807</v>
      </c>
      <c r="AC147" s="76">
        <v>3.0851183448586048</v>
      </c>
      <c r="AD147" s="76">
        <v>0.90656097149603643</v>
      </c>
      <c r="AE147" s="76">
        <v>10.717096756057796</v>
      </c>
      <c r="AF147" s="76">
        <v>1.1946927531343117</v>
      </c>
      <c r="AG147" s="76"/>
      <c r="AH147" s="76"/>
    </row>
    <row r="148" spans="1:34" ht="15.75" customHeight="1" x14ac:dyDescent="0.2">
      <c r="A148" s="18" t="s">
        <v>369</v>
      </c>
      <c r="B148" s="30" t="s">
        <v>863</v>
      </c>
      <c r="C148" s="30" t="s">
        <v>963</v>
      </c>
      <c r="D148" s="18" t="s">
        <v>382</v>
      </c>
      <c r="E148" s="31" t="s">
        <v>383</v>
      </c>
      <c r="F148" s="30" t="s">
        <v>382</v>
      </c>
      <c r="G148" s="30">
        <v>179600</v>
      </c>
      <c r="H148" s="30">
        <v>79900</v>
      </c>
      <c r="I148" s="76">
        <v>59.37132964836988</v>
      </c>
      <c r="J148" s="76">
        <v>21.848159466515259</v>
      </c>
      <c r="K148" s="76">
        <v>0</v>
      </c>
      <c r="L148" s="76">
        <v>5.566410055163124E-3</v>
      </c>
      <c r="M148" s="76">
        <v>6.0618205500726416</v>
      </c>
      <c r="N148" s="76">
        <v>8.3830135430756645</v>
      </c>
      <c r="O148" s="76">
        <v>7.3977589633117917</v>
      </c>
      <c r="P148" s="76">
        <v>2.3378922231685118</v>
      </c>
      <c r="Q148" s="76">
        <v>0.1892579418755462</v>
      </c>
      <c r="R148" s="76">
        <v>18.12423113961113</v>
      </c>
      <c r="S148" s="76">
        <v>5.1878941714120312</v>
      </c>
      <c r="T148" s="76">
        <v>3.824123707897066</v>
      </c>
      <c r="U148" s="76">
        <v>8.5990011640569257</v>
      </c>
      <c r="V148" s="76">
        <v>1.3637704635149654</v>
      </c>
      <c r="W148" s="76">
        <v>5.1544957110810525</v>
      </c>
      <c r="X148" s="76">
        <v>0.1892579418755462</v>
      </c>
      <c r="Y148" s="76">
        <v>0.85166073843995793</v>
      </c>
      <c r="Z148" s="76">
        <v>2.516017344933732</v>
      </c>
      <c r="AA148" s="76">
        <v>4.224905231868811</v>
      </c>
      <c r="AB148" s="76">
        <v>6.6462936058647699</v>
      </c>
      <c r="AC148" s="76">
        <v>1.9872083896932351</v>
      </c>
      <c r="AD148" s="76">
        <v>0.5121097250750074</v>
      </c>
      <c r="AE148" s="76">
        <v>6.8244187276299897</v>
      </c>
      <c r="AF148" s="76">
        <v>0.90175842893642599</v>
      </c>
      <c r="AG148" s="76"/>
      <c r="AH148" s="76"/>
    </row>
    <row r="149" spans="1:34" ht="15.75" customHeight="1" x14ac:dyDescent="0.2">
      <c r="A149" s="18" t="s">
        <v>369</v>
      </c>
      <c r="B149" s="30" t="s">
        <v>49</v>
      </c>
      <c r="C149" s="30" t="s">
        <v>964</v>
      </c>
      <c r="D149" s="18" t="s">
        <v>50</v>
      </c>
      <c r="E149" s="31" t="s">
        <v>51</v>
      </c>
      <c r="F149" s="54" t="s">
        <v>52</v>
      </c>
      <c r="G149" s="76">
        <v>123266.66666666667</v>
      </c>
      <c r="H149" s="76">
        <v>49933.333333333336</v>
      </c>
      <c r="I149" s="76">
        <v>19.678796320085823</v>
      </c>
      <c r="J149" s="76">
        <v>8.5011246185537264</v>
      </c>
      <c r="K149" s="76">
        <v>2.7044935159767961E-3</v>
      </c>
      <c r="L149" s="76">
        <v>1.8029956773178634E-3</v>
      </c>
      <c r="M149" s="76">
        <v>2.4610890995388837</v>
      </c>
      <c r="N149" s="76">
        <v>3.3743064101003815</v>
      </c>
      <c r="O149" s="76">
        <v>2.6612216197211667</v>
      </c>
      <c r="P149" s="76">
        <v>0.84921096401671381</v>
      </c>
      <c r="Q149" s="76">
        <v>0.17308758502251495</v>
      </c>
      <c r="R149" s="76">
        <v>4.4137334180741306</v>
      </c>
      <c r="S149" s="76">
        <v>0.98173114629957681</v>
      </c>
      <c r="T149" s="76">
        <v>0.67341888547822215</v>
      </c>
      <c r="U149" s="76">
        <v>1.6617392871205194</v>
      </c>
      <c r="V149" s="76">
        <v>0.30831226082135471</v>
      </c>
      <c r="W149" s="76">
        <v>0.97091317223566964</v>
      </c>
      <c r="X149" s="76">
        <v>0.10547524712309503</v>
      </c>
      <c r="Y149" s="76">
        <v>0.17218608718385597</v>
      </c>
      <c r="Z149" s="76">
        <v>0.84470347482341912</v>
      </c>
      <c r="AA149" s="76">
        <v>1.3387242904085139</v>
      </c>
      <c r="AB149" s="76">
        <v>1.9526443185352464</v>
      </c>
      <c r="AC149" s="76">
        <v>0.74193272121630083</v>
      </c>
      <c r="AD149" s="76">
        <v>0.23258644237400442</v>
      </c>
      <c r="AE149" s="76">
        <v>2.4601876017002247</v>
      </c>
      <c r="AF149" s="76">
        <v>0.35428865059296016</v>
      </c>
      <c r="AG149" s="76"/>
      <c r="AH149" s="76"/>
    </row>
    <row r="150" spans="1:34" ht="15.75" customHeight="1" x14ac:dyDescent="0.2">
      <c r="A150" s="18" t="s">
        <v>369</v>
      </c>
      <c r="B150" s="30" t="s">
        <v>49</v>
      </c>
      <c r="C150" s="30" t="s">
        <v>964</v>
      </c>
      <c r="D150" s="18" t="s">
        <v>50</v>
      </c>
      <c r="E150" s="31" t="s">
        <v>53</v>
      </c>
      <c r="F150" s="54" t="s">
        <v>54</v>
      </c>
      <c r="G150" s="76">
        <v>123266.66666666667</v>
      </c>
      <c r="H150" s="76">
        <v>49933.333333333336</v>
      </c>
      <c r="I150" s="76">
        <v>19.678796320085823</v>
      </c>
      <c r="J150" s="76">
        <v>8.5011246185537264</v>
      </c>
      <c r="K150" s="76">
        <v>2.7044935159767961E-3</v>
      </c>
      <c r="L150" s="76">
        <v>1.8029956773178634E-3</v>
      </c>
      <c r="M150" s="76">
        <v>2.4610890995388837</v>
      </c>
      <c r="N150" s="76">
        <v>3.3743064101003815</v>
      </c>
      <c r="O150" s="76">
        <v>2.6612216197211667</v>
      </c>
      <c r="P150" s="76">
        <v>0.84921096401671381</v>
      </c>
      <c r="Q150" s="76">
        <v>0.17308758502251495</v>
      </c>
      <c r="R150" s="76">
        <v>4.4137334180741306</v>
      </c>
      <c r="S150" s="76">
        <v>0.98173114629957681</v>
      </c>
      <c r="T150" s="76">
        <v>0.67341888547822215</v>
      </c>
      <c r="U150" s="76">
        <v>1.6617392871205194</v>
      </c>
      <c r="V150" s="76">
        <v>0.30831226082135471</v>
      </c>
      <c r="W150" s="76">
        <v>0.97091317223566964</v>
      </c>
      <c r="X150" s="76">
        <v>0.10547524712309503</v>
      </c>
      <c r="Y150" s="76">
        <v>0.17218608718385597</v>
      </c>
      <c r="Z150" s="76">
        <v>0.84470347482341912</v>
      </c>
      <c r="AA150" s="76">
        <v>1.3387242904085139</v>
      </c>
      <c r="AB150" s="76">
        <v>1.9526443185352464</v>
      </c>
      <c r="AC150" s="76">
        <v>0.74193272121630083</v>
      </c>
      <c r="AD150" s="76">
        <v>0.23258644237400442</v>
      </c>
      <c r="AE150" s="76">
        <v>2.4601876017002247</v>
      </c>
      <c r="AF150" s="76">
        <v>0.35428865059296016</v>
      </c>
      <c r="AG150" s="76"/>
      <c r="AH150" s="76"/>
    </row>
    <row r="151" spans="1:34" ht="15.75" customHeight="1" x14ac:dyDescent="0.2">
      <c r="A151" s="18" t="s">
        <v>369</v>
      </c>
      <c r="B151" s="30" t="s">
        <v>49</v>
      </c>
      <c r="C151" s="30" t="s">
        <v>964</v>
      </c>
      <c r="D151" s="18" t="s">
        <v>50</v>
      </c>
      <c r="E151" s="31" t="s">
        <v>55</v>
      </c>
      <c r="F151" s="54" t="s">
        <v>56</v>
      </c>
      <c r="G151" s="76">
        <v>123266.66666666667</v>
      </c>
      <c r="H151" s="76">
        <v>49933.333333333336</v>
      </c>
      <c r="I151" s="76">
        <v>19.678796320085823</v>
      </c>
      <c r="J151" s="76">
        <v>8.5011246185537264</v>
      </c>
      <c r="K151" s="76">
        <v>2.7044935159767961E-3</v>
      </c>
      <c r="L151" s="76">
        <v>1.8029956773178634E-3</v>
      </c>
      <c r="M151" s="76">
        <v>2.4610890995388837</v>
      </c>
      <c r="N151" s="76">
        <v>3.3743064101003815</v>
      </c>
      <c r="O151" s="76">
        <v>2.6612216197211667</v>
      </c>
      <c r="P151" s="76">
        <v>0.84921096401671381</v>
      </c>
      <c r="Q151" s="76">
        <v>0.17308758502251495</v>
      </c>
      <c r="R151" s="76">
        <v>4.4137334180741306</v>
      </c>
      <c r="S151" s="76">
        <v>0.98173114629957681</v>
      </c>
      <c r="T151" s="76">
        <v>0.67341888547822215</v>
      </c>
      <c r="U151" s="76">
        <v>1.6617392871205194</v>
      </c>
      <c r="V151" s="76">
        <v>0.30831226082135471</v>
      </c>
      <c r="W151" s="76">
        <v>0.97091317223566964</v>
      </c>
      <c r="X151" s="76">
        <v>0.10547524712309503</v>
      </c>
      <c r="Y151" s="76">
        <v>0.17218608718385597</v>
      </c>
      <c r="Z151" s="76">
        <v>0.84470347482341912</v>
      </c>
      <c r="AA151" s="76">
        <v>1.3387242904085139</v>
      </c>
      <c r="AB151" s="76">
        <v>1.9526443185352464</v>
      </c>
      <c r="AC151" s="76">
        <v>0.74193272121630083</v>
      </c>
      <c r="AD151" s="76">
        <v>0.23258644237400442</v>
      </c>
      <c r="AE151" s="76">
        <v>2.4601876017002247</v>
      </c>
      <c r="AF151" s="76">
        <v>0.35428865059296016</v>
      </c>
      <c r="AG151" s="76"/>
      <c r="AH151" s="76"/>
    </row>
    <row r="152" spans="1:34" ht="15.75" customHeight="1" x14ac:dyDescent="0.2">
      <c r="A152" s="18" t="s">
        <v>369</v>
      </c>
      <c r="B152" s="30" t="s">
        <v>863</v>
      </c>
      <c r="C152" s="30" t="s">
        <v>965</v>
      </c>
      <c r="D152" s="18" t="s">
        <v>384</v>
      </c>
      <c r="E152" s="31" t="s">
        <v>385</v>
      </c>
      <c r="F152" s="30" t="s">
        <v>384</v>
      </c>
      <c r="G152" s="30">
        <v>214700</v>
      </c>
      <c r="H152" s="30">
        <v>90200</v>
      </c>
      <c r="I152" s="76">
        <v>115.54226519851694</v>
      </c>
      <c r="J152" s="76">
        <v>47.230451064781171</v>
      </c>
      <c r="K152" s="76">
        <v>4.6578354107279264E-3</v>
      </c>
      <c r="L152" s="76">
        <v>4.6578354107279264E-3</v>
      </c>
      <c r="M152" s="76">
        <v>13.898980865612133</v>
      </c>
      <c r="N152" s="76">
        <v>19.399884485681813</v>
      </c>
      <c r="O152" s="76">
        <v>13.922270042665772</v>
      </c>
      <c r="P152" s="76">
        <v>3.726268328582341</v>
      </c>
      <c r="Q152" s="76">
        <v>1.2995360795930915</v>
      </c>
      <c r="R152" s="76">
        <v>30.648557002589758</v>
      </c>
      <c r="S152" s="76">
        <v>4.667151081549382</v>
      </c>
      <c r="T152" s="76">
        <v>3.4607717101708495</v>
      </c>
      <c r="U152" s="76">
        <v>8.2383465649532077</v>
      </c>
      <c r="V152" s="76">
        <v>1.2063793713785329</v>
      </c>
      <c r="W152" s="76">
        <v>4.7929126376390361</v>
      </c>
      <c r="X152" s="76">
        <v>0.66141262832336556</v>
      </c>
      <c r="Y152" s="76">
        <v>3.0508821940267921</v>
      </c>
      <c r="Z152" s="76">
        <v>11.979952676392227</v>
      </c>
      <c r="AA152" s="76">
        <v>5.4962457846589539</v>
      </c>
      <c r="AB152" s="76">
        <v>10.13079201833324</v>
      </c>
      <c r="AC152" s="76">
        <v>5.3052745328191087</v>
      </c>
      <c r="AD152" s="76">
        <v>1.5137965084865761</v>
      </c>
      <c r="AE152" s="76">
        <v>14.136530471559256</v>
      </c>
      <c r="AF152" s="76">
        <v>1.5510591917723995</v>
      </c>
      <c r="AG152" s="76"/>
      <c r="AH152" s="76"/>
    </row>
    <row r="153" spans="1:34" ht="15.75" customHeight="1" x14ac:dyDescent="0.2">
      <c r="A153" s="18" t="s">
        <v>369</v>
      </c>
      <c r="B153" s="30" t="s">
        <v>863</v>
      </c>
      <c r="C153" s="30" t="s">
        <v>966</v>
      </c>
      <c r="D153" s="18" t="s">
        <v>386</v>
      </c>
      <c r="E153" s="31" t="s">
        <v>387</v>
      </c>
      <c r="F153" s="30" t="s">
        <v>386</v>
      </c>
      <c r="G153" s="30">
        <v>252900</v>
      </c>
      <c r="H153" s="30">
        <v>101700</v>
      </c>
      <c r="I153" s="76">
        <v>121.12452149704198</v>
      </c>
      <c r="J153" s="76">
        <v>49.443987471922554</v>
      </c>
      <c r="K153" s="76">
        <v>3.9545699009775701E-3</v>
      </c>
      <c r="L153" s="76">
        <v>3.9545699009775701E-3</v>
      </c>
      <c r="M153" s="76">
        <v>14.208769654212407</v>
      </c>
      <c r="N153" s="76">
        <v>20.741719130627352</v>
      </c>
      <c r="O153" s="76">
        <v>14.485589547280837</v>
      </c>
      <c r="P153" s="76">
        <v>4.3144357619665286</v>
      </c>
      <c r="Q153" s="76">
        <v>1.2970989275206428</v>
      </c>
      <c r="R153" s="76">
        <v>31.003828023664148</v>
      </c>
      <c r="S153" s="76">
        <v>7.0351798538390966</v>
      </c>
      <c r="T153" s="76">
        <v>5.3544876459236299</v>
      </c>
      <c r="U153" s="76">
        <v>13.318775144844139</v>
      </c>
      <c r="V153" s="76">
        <v>1.6806922079154671</v>
      </c>
      <c r="W153" s="76">
        <v>8.2769148027460542</v>
      </c>
      <c r="X153" s="76">
        <v>0.65645860356227659</v>
      </c>
      <c r="Y153" s="76">
        <v>2.4281059192002279</v>
      </c>
      <c r="Z153" s="76">
        <v>6.204720174633807</v>
      </c>
      <c r="AA153" s="76">
        <v>6.402448669682685</v>
      </c>
      <c r="AB153" s="76">
        <v>11.760890885507292</v>
      </c>
      <c r="AC153" s="76">
        <v>4.5952102249359363</v>
      </c>
      <c r="AD153" s="76">
        <v>1.6569647885096017</v>
      </c>
      <c r="AE153" s="76">
        <v>15.153911860546046</v>
      </c>
      <c r="AF153" s="76">
        <v>1.8981935524692335</v>
      </c>
      <c r="AG153" s="76"/>
      <c r="AH153" s="76"/>
    </row>
    <row r="154" spans="1:34" ht="15.75" customHeight="1" x14ac:dyDescent="0.2">
      <c r="A154" s="18" t="s">
        <v>369</v>
      </c>
      <c r="B154" s="30" t="s">
        <v>863</v>
      </c>
      <c r="C154" s="30" t="s">
        <v>967</v>
      </c>
      <c r="D154" s="18" t="s">
        <v>388</v>
      </c>
      <c r="E154" s="31" t="s">
        <v>389</v>
      </c>
      <c r="F154" s="30" t="s">
        <v>388</v>
      </c>
      <c r="G154" s="30">
        <v>127200</v>
      </c>
      <c r="H154" s="30">
        <v>52400</v>
      </c>
      <c r="I154" s="76">
        <v>59.466983320619988</v>
      </c>
      <c r="J154" s="76">
        <v>24.150106556152341</v>
      </c>
      <c r="K154" s="76">
        <v>2.3591768045736573E-2</v>
      </c>
      <c r="L154" s="76">
        <v>7.8639226819121923E-3</v>
      </c>
      <c r="M154" s="76">
        <v>7.0460747229933238</v>
      </c>
      <c r="N154" s="76">
        <v>9.1850616924734396</v>
      </c>
      <c r="O154" s="76">
        <v>7.8875144499579282</v>
      </c>
      <c r="P154" s="76">
        <v>2.8624678562160377</v>
      </c>
      <c r="Q154" s="76">
        <v>0.3381486753222242</v>
      </c>
      <c r="R154" s="76">
        <v>16.160361111329554</v>
      </c>
      <c r="S154" s="76">
        <v>4.3172935523697928</v>
      </c>
      <c r="T154" s="76">
        <v>2.8703317788979499</v>
      </c>
      <c r="U154" s="76">
        <v>6.9613976197741838</v>
      </c>
      <c r="V154" s="76">
        <v>1.4469617734718434</v>
      </c>
      <c r="W154" s="76">
        <v>4.749809299874963</v>
      </c>
      <c r="X154" s="76">
        <v>0.35387652068604863</v>
      </c>
      <c r="Y154" s="76">
        <v>0.58193027846150214</v>
      </c>
      <c r="Z154" s="76">
        <v>1.8244300622036285</v>
      </c>
      <c r="AA154" s="76">
        <v>4.3330213977336172</v>
      </c>
      <c r="AB154" s="76">
        <v>5.7170717897501637</v>
      </c>
      <c r="AC154" s="76">
        <v>1.8637496756131893</v>
      </c>
      <c r="AD154" s="76">
        <v>0.49542712896046809</v>
      </c>
      <c r="AE154" s="76">
        <v>6.6686064342615383</v>
      </c>
      <c r="AF154" s="76">
        <v>1.2110440930144775</v>
      </c>
      <c r="AG154" s="76"/>
      <c r="AH154" s="76"/>
    </row>
    <row r="155" spans="1:34" ht="15.75" customHeight="1" x14ac:dyDescent="0.2">
      <c r="A155" s="18" t="s">
        <v>369</v>
      </c>
      <c r="B155" s="30" t="s">
        <v>863</v>
      </c>
      <c r="C155" s="30"/>
      <c r="D155" s="18" t="s">
        <v>390</v>
      </c>
      <c r="E155" s="31"/>
      <c r="F155" s="30"/>
      <c r="G155" s="77" t="s">
        <v>1231</v>
      </c>
      <c r="H155" s="77" t="s">
        <v>1231</v>
      </c>
      <c r="I155" s="77" t="s">
        <v>1231</v>
      </c>
      <c r="J155" s="77" t="s">
        <v>1231</v>
      </c>
      <c r="K155" s="77" t="s">
        <v>1231</v>
      </c>
      <c r="L155" s="77" t="s">
        <v>1231</v>
      </c>
      <c r="M155" s="77" t="s">
        <v>1231</v>
      </c>
      <c r="N155" s="77" t="s">
        <v>1231</v>
      </c>
      <c r="O155" s="77" t="s">
        <v>1231</v>
      </c>
      <c r="P155" s="77" t="s">
        <v>1231</v>
      </c>
      <c r="Q155" s="77" t="s">
        <v>1231</v>
      </c>
      <c r="R155" s="77" t="s">
        <v>1231</v>
      </c>
      <c r="S155" s="77" t="s">
        <v>1231</v>
      </c>
      <c r="T155" s="77" t="s">
        <v>1231</v>
      </c>
      <c r="U155" s="77" t="s">
        <v>1231</v>
      </c>
      <c r="V155" s="77" t="s">
        <v>1231</v>
      </c>
      <c r="W155" s="77" t="s">
        <v>1231</v>
      </c>
      <c r="X155" s="77" t="s">
        <v>1231</v>
      </c>
      <c r="Y155" s="77" t="s">
        <v>1231</v>
      </c>
      <c r="Z155" s="77" t="s">
        <v>1231</v>
      </c>
      <c r="AA155" s="77" t="s">
        <v>1231</v>
      </c>
      <c r="AB155" s="77" t="s">
        <v>1231</v>
      </c>
      <c r="AC155" s="77" t="s">
        <v>1231</v>
      </c>
      <c r="AD155" s="77" t="s">
        <v>1231</v>
      </c>
      <c r="AE155" s="77" t="s">
        <v>1231</v>
      </c>
      <c r="AF155" s="77" t="s">
        <v>1231</v>
      </c>
      <c r="AG155" s="76"/>
      <c r="AH155" s="76"/>
    </row>
    <row r="156" spans="1:34" ht="15.75" customHeight="1" x14ac:dyDescent="0.2">
      <c r="A156" s="18" t="s">
        <v>369</v>
      </c>
      <c r="B156" s="30" t="s">
        <v>863</v>
      </c>
      <c r="C156" s="30" t="s">
        <v>968</v>
      </c>
      <c r="D156" s="18" t="s">
        <v>391</v>
      </c>
      <c r="E156" s="31" t="s">
        <v>392</v>
      </c>
      <c r="F156" s="30" t="s">
        <v>391</v>
      </c>
      <c r="G156" s="30">
        <v>125900</v>
      </c>
      <c r="H156" s="30">
        <v>50500</v>
      </c>
      <c r="I156" s="76">
        <v>55.540996624975186</v>
      </c>
      <c r="J156" s="76">
        <v>20.154854079809407</v>
      </c>
      <c r="K156" s="76">
        <v>0</v>
      </c>
      <c r="L156" s="76">
        <v>3.1764939448084173E-2</v>
      </c>
      <c r="M156" s="76">
        <v>5.987691085963867</v>
      </c>
      <c r="N156" s="76">
        <v>7.7665276950565811</v>
      </c>
      <c r="O156" s="76">
        <v>6.3688703593408782</v>
      </c>
      <c r="P156" s="76">
        <v>2.6047250347429025</v>
      </c>
      <c r="Q156" s="76">
        <v>0.29382568989477864</v>
      </c>
      <c r="R156" s="76">
        <v>16.104824300178677</v>
      </c>
      <c r="S156" s="76">
        <v>4.0500297796307327</v>
      </c>
      <c r="T156" s="76">
        <v>2.9303156640857653</v>
      </c>
      <c r="U156" s="76">
        <v>7.3079436753609404</v>
      </c>
      <c r="V156" s="76">
        <v>1.1197141155449672</v>
      </c>
      <c r="W156" s="76">
        <v>5.2729799483819733</v>
      </c>
      <c r="X156" s="76">
        <v>0.3097081596188207</v>
      </c>
      <c r="Y156" s="76">
        <v>0.69882866785785192</v>
      </c>
      <c r="Z156" s="76">
        <v>2.0488385944014293</v>
      </c>
      <c r="AA156" s="76">
        <v>3.72443915028787</v>
      </c>
      <c r="AB156" s="76">
        <v>5.4397458804844154</v>
      </c>
      <c r="AC156" s="76">
        <v>2.160015882469724</v>
      </c>
      <c r="AD156" s="76">
        <v>0.44470915227317848</v>
      </c>
      <c r="AE156" s="76">
        <v>7.2265237244391507</v>
      </c>
      <c r="AF156" s="76">
        <v>1.1117728806829463</v>
      </c>
      <c r="AG156" s="76"/>
      <c r="AH156" s="76"/>
    </row>
    <row r="157" spans="1:34" ht="27.75" customHeight="1" x14ac:dyDescent="0.25">
      <c r="A157" s="26" t="s">
        <v>393</v>
      </c>
      <c r="B157" s="27" t="s">
        <v>394</v>
      </c>
      <c r="C157" s="30"/>
      <c r="D157" s="26"/>
      <c r="E157" s="28"/>
      <c r="F157" s="27"/>
      <c r="G157" s="27">
        <v>1195700</v>
      </c>
      <c r="H157" s="27">
        <v>485400</v>
      </c>
      <c r="I157" s="75">
        <v>60.564268461584781</v>
      </c>
      <c r="J157" s="75">
        <v>21.668149793588878</v>
      </c>
      <c r="K157" s="75">
        <v>3.3453990726553771E-3</v>
      </c>
      <c r="L157" s="75">
        <v>1.5890645595113041E-2</v>
      </c>
      <c r="M157" s="75">
        <v>6.5285462902869682</v>
      </c>
      <c r="N157" s="75">
        <v>9.6447855264654532</v>
      </c>
      <c r="O157" s="75">
        <v>5.4755819321686889</v>
      </c>
      <c r="P157" s="75">
        <v>1.8759325299915026</v>
      </c>
      <c r="Q157" s="75">
        <v>0.5085006590436173</v>
      </c>
      <c r="R157" s="75">
        <v>21.825383550003679</v>
      </c>
      <c r="S157" s="75">
        <v>2.9389330853277489</v>
      </c>
      <c r="T157" s="75">
        <v>2.0582567794512205</v>
      </c>
      <c r="U157" s="75">
        <v>5.0698990964413877</v>
      </c>
      <c r="V157" s="75">
        <v>0.88067630587652801</v>
      </c>
      <c r="W157" s="75">
        <v>6.0484815233609224</v>
      </c>
      <c r="X157" s="75">
        <v>0.66991616429923928</v>
      </c>
      <c r="Y157" s="75">
        <v>0.94591158779330786</v>
      </c>
      <c r="Z157" s="75">
        <v>5.35849296462575</v>
      </c>
      <c r="AA157" s="75">
        <v>5.8636482245967114</v>
      </c>
      <c r="AB157" s="75">
        <v>6.0075003847208928</v>
      </c>
      <c r="AC157" s="75">
        <v>2.2999618624505715</v>
      </c>
      <c r="AD157" s="75">
        <v>0.47588301808522743</v>
      </c>
      <c r="AE157" s="75">
        <v>4.5949056262921602</v>
      </c>
      <c r="AF157" s="75">
        <v>1.3080510374082523</v>
      </c>
      <c r="AG157" s="76"/>
      <c r="AH157" s="76"/>
    </row>
    <row r="158" spans="1:34" ht="15.75" customHeight="1" x14ac:dyDescent="0.2">
      <c r="A158" s="18" t="s">
        <v>393</v>
      </c>
      <c r="B158" s="30" t="s">
        <v>394</v>
      </c>
      <c r="C158" s="30" t="s">
        <v>969</v>
      </c>
      <c r="D158" s="18" t="s">
        <v>395</v>
      </c>
      <c r="E158" s="31" t="s">
        <v>396</v>
      </c>
      <c r="F158" s="30" t="s">
        <v>395</v>
      </c>
      <c r="G158" s="30">
        <v>97600</v>
      </c>
      <c r="H158" s="30">
        <v>39300</v>
      </c>
      <c r="I158" s="76">
        <v>65.445938191655046</v>
      </c>
      <c r="J158" s="76">
        <v>23.967128453151897</v>
      </c>
      <c r="K158" s="76">
        <v>0</v>
      </c>
      <c r="L158" s="76">
        <v>1.0246741536191492E-2</v>
      </c>
      <c r="M158" s="76">
        <v>7.0600049184359372</v>
      </c>
      <c r="N158" s="76">
        <v>10.482416591523895</v>
      </c>
      <c r="O158" s="76">
        <v>6.4144602016558734</v>
      </c>
      <c r="P158" s="76">
        <v>1.5062710058201492</v>
      </c>
      <c r="Q158" s="76">
        <v>0.983687187474383</v>
      </c>
      <c r="R158" s="76">
        <v>22.962947782605131</v>
      </c>
      <c r="S158" s="76">
        <v>3.381424706943192</v>
      </c>
      <c r="T158" s="76">
        <v>2.5411919009754897</v>
      </c>
      <c r="U158" s="76">
        <v>6.310914319159223</v>
      </c>
      <c r="V158" s="76">
        <v>0.84023280596770233</v>
      </c>
      <c r="W158" s="76">
        <v>6.6296417739158944</v>
      </c>
      <c r="X158" s="76">
        <v>0.95294696286580871</v>
      </c>
      <c r="Y158" s="76">
        <v>0.73776539060578739</v>
      </c>
      <c r="Z158" s="76">
        <v>5.6357078449053208</v>
      </c>
      <c r="AA158" s="76">
        <v>5.625461103369128</v>
      </c>
      <c r="AB158" s="76">
        <v>6.1480449217148943</v>
      </c>
      <c r="AC158" s="76">
        <v>2.9818017870317237</v>
      </c>
      <c r="AD158" s="76">
        <v>0.5943110090991065</v>
      </c>
      <c r="AE158" s="76">
        <v>4.8774489712271496</v>
      </c>
      <c r="AF158" s="76">
        <v>1.4242970735306173</v>
      </c>
      <c r="AG158" s="76"/>
      <c r="AH158" s="76"/>
    </row>
    <row r="159" spans="1:34" ht="15.75" customHeight="1" x14ac:dyDescent="0.2">
      <c r="A159" s="18" t="s">
        <v>393</v>
      </c>
      <c r="B159" s="30" t="s">
        <v>394</v>
      </c>
      <c r="C159" s="30" t="s">
        <v>970</v>
      </c>
      <c r="D159" s="18" t="s">
        <v>397</v>
      </c>
      <c r="E159" s="31" t="s">
        <v>398</v>
      </c>
      <c r="F159" s="30" t="s">
        <v>397</v>
      </c>
      <c r="G159" s="30">
        <v>155500</v>
      </c>
      <c r="H159" s="30">
        <v>64800</v>
      </c>
      <c r="I159" s="76">
        <v>55.841808345716174</v>
      </c>
      <c r="J159" s="76">
        <v>18.982741208179757</v>
      </c>
      <c r="K159" s="76">
        <v>0</v>
      </c>
      <c r="L159" s="76">
        <v>1.2865293939803291E-2</v>
      </c>
      <c r="M159" s="76">
        <v>6.0402555047376447</v>
      </c>
      <c r="N159" s="76">
        <v>8.5168245881497775</v>
      </c>
      <c r="O159" s="76">
        <v>4.4127958213525282</v>
      </c>
      <c r="P159" s="76">
        <v>1.6531902712647226</v>
      </c>
      <c r="Q159" s="76">
        <v>0.37952617122419702</v>
      </c>
      <c r="R159" s="76">
        <v>20.951131180969657</v>
      </c>
      <c r="S159" s="76">
        <v>2.5923567288703628</v>
      </c>
      <c r="T159" s="76">
        <v>1.8783329152112804</v>
      </c>
      <c r="U159" s="76">
        <v>4.5054080325870602</v>
      </c>
      <c r="V159" s="76">
        <v>0.71402381365908252</v>
      </c>
      <c r="W159" s="76">
        <v>4.856648462275742</v>
      </c>
      <c r="X159" s="76">
        <v>0.46315058183291846</v>
      </c>
      <c r="Y159" s="76">
        <v>0.56607293335134468</v>
      </c>
      <c r="Z159" s="76">
        <v>6.7671446123365309</v>
      </c>
      <c r="AA159" s="76">
        <v>5.7057578623027592</v>
      </c>
      <c r="AB159" s="76">
        <v>5.8537087426104968</v>
      </c>
      <c r="AC159" s="76">
        <v>2.1356387940073458</v>
      </c>
      <c r="AD159" s="76">
        <v>0.44385264092321347</v>
      </c>
      <c r="AE159" s="76">
        <v>4.0975961198273483</v>
      </c>
      <c r="AF159" s="76">
        <v>1.3444232167094439</v>
      </c>
      <c r="AG159" s="76"/>
      <c r="AH159" s="76"/>
    </row>
    <row r="160" spans="1:34" ht="15.75" customHeight="1" x14ac:dyDescent="0.2">
      <c r="A160" s="18" t="s">
        <v>393</v>
      </c>
      <c r="B160" s="30" t="s">
        <v>394</v>
      </c>
      <c r="C160" s="30" t="s">
        <v>971</v>
      </c>
      <c r="D160" s="18" t="s">
        <v>399</v>
      </c>
      <c r="E160" s="31" t="s">
        <v>400</v>
      </c>
      <c r="F160" s="30" t="s">
        <v>399</v>
      </c>
      <c r="G160" s="30">
        <v>151800</v>
      </c>
      <c r="H160" s="30">
        <v>62600</v>
      </c>
      <c r="I160" s="76">
        <v>44.944856574387629</v>
      </c>
      <c r="J160" s="76">
        <v>16.108204972790642</v>
      </c>
      <c r="K160" s="76">
        <v>0</v>
      </c>
      <c r="L160" s="76">
        <v>1.9764668678270723E-2</v>
      </c>
      <c r="M160" s="76">
        <v>5.0729316274228191</v>
      </c>
      <c r="N160" s="76">
        <v>6.851751808467184</v>
      </c>
      <c r="O160" s="76">
        <v>4.1637568682223653</v>
      </c>
      <c r="P160" s="76">
        <v>1.574585271368901</v>
      </c>
      <c r="Q160" s="76">
        <v>0.428234488029199</v>
      </c>
      <c r="R160" s="76">
        <v>15.561382472691816</v>
      </c>
      <c r="S160" s="76">
        <v>2.8329358438854699</v>
      </c>
      <c r="T160" s="76">
        <v>2.1016431027894535</v>
      </c>
      <c r="U160" s="76">
        <v>5.0954396613688999</v>
      </c>
      <c r="V160" s="76">
        <v>0.73129274109601672</v>
      </c>
      <c r="W160" s="76">
        <v>4.2296390971499349</v>
      </c>
      <c r="X160" s="76">
        <v>0.36894048199438684</v>
      </c>
      <c r="Y160" s="76">
        <v>0.68517518084671847</v>
      </c>
      <c r="Z160" s="76">
        <v>3.2875232234856973</v>
      </c>
      <c r="AA160" s="76">
        <v>4.1571686453296088</v>
      </c>
      <c r="AB160" s="76">
        <v>5.0136376213880069</v>
      </c>
      <c r="AC160" s="76">
        <v>1.4230561448354921</v>
      </c>
      <c r="AD160" s="76">
        <v>0.23717602413924868</v>
      </c>
      <c r="AE160" s="76">
        <v>3.6366990368018133</v>
      </c>
      <c r="AF160" s="76">
        <v>0.96188054234250853</v>
      </c>
      <c r="AG160" s="76"/>
      <c r="AH160" s="76"/>
    </row>
    <row r="161" spans="1:34" ht="15.75" customHeight="1" x14ac:dyDescent="0.2">
      <c r="A161" s="18" t="s">
        <v>393</v>
      </c>
      <c r="B161" s="30" t="s">
        <v>394</v>
      </c>
      <c r="C161" s="30" t="s">
        <v>972</v>
      </c>
      <c r="D161" s="18" t="s">
        <v>401</v>
      </c>
      <c r="E161" s="31" t="s">
        <v>402</v>
      </c>
      <c r="F161" s="30" t="s">
        <v>401</v>
      </c>
      <c r="G161" s="30">
        <v>105500</v>
      </c>
      <c r="H161" s="30">
        <v>41600</v>
      </c>
      <c r="I161" s="76">
        <v>71.109594106436845</v>
      </c>
      <c r="J161" s="76">
        <v>22.489594296062425</v>
      </c>
      <c r="K161" s="76">
        <v>9.4812792141915781E-3</v>
      </c>
      <c r="L161" s="76">
        <v>9.4812792141915781E-3</v>
      </c>
      <c r="M161" s="76">
        <v>6.4946762617212315</v>
      </c>
      <c r="N161" s="76">
        <v>10.078599804685648</v>
      </c>
      <c r="O161" s="76">
        <v>5.897355671227162</v>
      </c>
      <c r="P161" s="76">
        <v>1.8109243299105915</v>
      </c>
      <c r="Q161" s="76">
        <v>0.51198907756634526</v>
      </c>
      <c r="R161" s="76">
        <v>30.539200348911077</v>
      </c>
      <c r="S161" s="76">
        <v>3.6976988935347155</v>
      </c>
      <c r="T161" s="76">
        <v>2.7306084136871744</v>
      </c>
      <c r="U161" s="76">
        <v>6.9270733115258807</v>
      </c>
      <c r="V161" s="76">
        <v>0.96709047984754104</v>
      </c>
      <c r="W161" s="76">
        <v>9.3106161883361303</v>
      </c>
      <c r="X161" s="76">
        <v>0.57835803206568637</v>
      </c>
      <c r="Y161" s="76">
        <v>0.62576442813664424</v>
      </c>
      <c r="Z161" s="76">
        <v>7.1014781314294924</v>
      </c>
      <c r="AA161" s="76">
        <v>9.2252846754084068</v>
      </c>
      <c r="AB161" s="76">
        <v>6.2576442813664421</v>
      </c>
      <c r="AC161" s="76">
        <v>2.2186193361208293</v>
      </c>
      <c r="AD161" s="76">
        <v>0.58783931127987787</v>
      </c>
      <c r="AE161" s="76">
        <v>5.2810725223047097</v>
      </c>
      <c r="AF161" s="76">
        <v>1.4127106029145453</v>
      </c>
      <c r="AG161" s="76"/>
      <c r="AH161" s="76"/>
    </row>
    <row r="162" spans="1:34" ht="15.75" customHeight="1" x14ac:dyDescent="0.2">
      <c r="A162" s="18" t="s">
        <v>393</v>
      </c>
      <c r="B162" s="30" t="s">
        <v>394</v>
      </c>
      <c r="C162" s="30" t="s">
        <v>973</v>
      </c>
      <c r="D162" s="18" t="s">
        <v>403</v>
      </c>
      <c r="E162" s="31" t="s">
        <v>404</v>
      </c>
      <c r="F162" s="30" t="s">
        <v>403</v>
      </c>
      <c r="G162" s="30">
        <v>133500</v>
      </c>
      <c r="H162" s="30">
        <v>56400</v>
      </c>
      <c r="I162" s="76">
        <v>46.050216164779748</v>
      </c>
      <c r="J162" s="76">
        <v>17.802686887002391</v>
      </c>
      <c r="K162" s="76">
        <v>0</v>
      </c>
      <c r="L162" s="76">
        <v>2.24781400088414E-2</v>
      </c>
      <c r="M162" s="76">
        <v>5.3647827487768138</v>
      </c>
      <c r="N162" s="76">
        <v>7.6650457430149181</v>
      </c>
      <c r="O162" s="76">
        <v>4.7503802552018168</v>
      </c>
      <c r="P162" s="76">
        <v>1.7308167806807879</v>
      </c>
      <c r="Q162" s="76">
        <v>0.27723039344237732</v>
      </c>
      <c r="R162" s="76">
        <v>14.386009605658497</v>
      </c>
      <c r="S162" s="76">
        <v>2.1579014408487742</v>
      </c>
      <c r="T162" s="76">
        <v>1.2063268471411552</v>
      </c>
      <c r="U162" s="76">
        <v>2.8530923267765376</v>
      </c>
      <c r="V162" s="76">
        <v>0.95157459370761932</v>
      </c>
      <c r="W162" s="76">
        <v>3.8512546548481601</v>
      </c>
      <c r="X162" s="76">
        <v>0.37463566681402338</v>
      </c>
      <c r="Y162" s="76">
        <v>0.55446078688475464</v>
      </c>
      <c r="Z162" s="76">
        <v>3.2443448746094421</v>
      </c>
      <c r="AA162" s="76">
        <v>4.2034121816533414</v>
      </c>
      <c r="AB162" s="76">
        <v>5.1325086353521199</v>
      </c>
      <c r="AC162" s="76">
        <v>1.7083386406719465</v>
      </c>
      <c r="AD162" s="76">
        <v>0.337172100132621</v>
      </c>
      <c r="AE162" s="76">
        <v>3.4841117013704173</v>
      </c>
      <c r="AF162" s="76">
        <v>1.1913414204685941</v>
      </c>
      <c r="AG162" s="76"/>
      <c r="AH162" s="76"/>
    </row>
    <row r="163" spans="1:34" ht="15.75" customHeight="1" x14ac:dyDescent="0.2">
      <c r="A163" s="18" t="s">
        <v>393</v>
      </c>
      <c r="B163" s="30" t="s">
        <v>394</v>
      </c>
      <c r="C163" s="30" t="s">
        <v>974</v>
      </c>
      <c r="D163" s="18" t="s">
        <v>405</v>
      </c>
      <c r="E163" s="31" t="s">
        <v>406</v>
      </c>
      <c r="F163" s="30" t="s">
        <v>405</v>
      </c>
      <c r="G163" s="30">
        <v>149300</v>
      </c>
      <c r="H163" s="30">
        <v>58300</v>
      </c>
      <c r="I163" s="76">
        <v>54.06618134572755</v>
      </c>
      <c r="J163" s="76">
        <v>18.390404307614002</v>
      </c>
      <c r="K163" s="76">
        <v>0</v>
      </c>
      <c r="L163" s="76">
        <v>1.3394322146841954E-2</v>
      </c>
      <c r="M163" s="76">
        <v>5.5988266573799361</v>
      </c>
      <c r="N163" s="76">
        <v>8.5991548182725346</v>
      </c>
      <c r="O163" s="76">
        <v>4.1790285098146889</v>
      </c>
      <c r="P163" s="76">
        <v>1.43988963078551</v>
      </c>
      <c r="Q163" s="76">
        <v>0.32816089259762782</v>
      </c>
      <c r="R163" s="76">
        <v>21.651921750370018</v>
      </c>
      <c r="S163" s="76">
        <v>2.906567905864704</v>
      </c>
      <c r="T163" s="76">
        <v>1.8551136173376106</v>
      </c>
      <c r="U163" s="76">
        <v>4.7509604829857297</v>
      </c>
      <c r="V163" s="76">
        <v>1.0514542885270934</v>
      </c>
      <c r="W163" s="76">
        <v>5.7997414895825656</v>
      </c>
      <c r="X163" s="76">
        <v>0.5558643690939411</v>
      </c>
      <c r="Y163" s="76">
        <v>1.0782429328207772</v>
      </c>
      <c r="Z163" s="76">
        <v>6.4158803083372957</v>
      </c>
      <c r="AA163" s="76">
        <v>4.8956247446707346</v>
      </c>
      <c r="AB163" s="76">
        <v>4.9625963554049441</v>
      </c>
      <c r="AC163" s="76">
        <v>1.7747476844565588</v>
      </c>
      <c r="AD163" s="76">
        <v>0.3750410201115747</v>
      </c>
      <c r="AE163" s="76">
        <v>4.024993805126007</v>
      </c>
      <c r="AF163" s="76">
        <v>1.1184258992613032</v>
      </c>
      <c r="AG163" s="76"/>
      <c r="AH163" s="76"/>
    </row>
    <row r="164" spans="1:34" ht="15.75" customHeight="1" x14ac:dyDescent="0.2">
      <c r="A164" s="18" t="s">
        <v>393</v>
      </c>
      <c r="B164" s="30" t="s">
        <v>394</v>
      </c>
      <c r="C164" s="30" t="s">
        <v>975</v>
      </c>
      <c r="D164" s="18" t="s">
        <v>407</v>
      </c>
      <c r="E164" s="31" t="s">
        <v>408</v>
      </c>
      <c r="F164" s="30" t="s">
        <v>407</v>
      </c>
      <c r="G164" s="30">
        <v>88100</v>
      </c>
      <c r="H164" s="30">
        <v>36800</v>
      </c>
      <c r="I164" s="76">
        <v>85.626078271134105</v>
      </c>
      <c r="J164" s="76">
        <v>34.175519840188862</v>
      </c>
      <c r="K164" s="76">
        <v>1.13502224643603E-2</v>
      </c>
      <c r="L164" s="76">
        <v>1.13502224643603E-2</v>
      </c>
      <c r="M164" s="76">
        <v>10.044946880958868</v>
      </c>
      <c r="N164" s="76">
        <v>15.7541087805321</v>
      </c>
      <c r="O164" s="76">
        <v>8.353763733769183</v>
      </c>
      <c r="P164" s="76">
        <v>2.6332516117315898</v>
      </c>
      <c r="Q164" s="76">
        <v>0.52211023336057394</v>
      </c>
      <c r="R164" s="76">
        <v>26.332516117315901</v>
      </c>
      <c r="S164" s="76">
        <v>2.5083991646236266</v>
      </c>
      <c r="T164" s="76">
        <v>1.7138835921184055</v>
      </c>
      <c r="U164" s="76">
        <v>4.1014776184267712</v>
      </c>
      <c r="V164" s="76">
        <v>0.79451557250522109</v>
      </c>
      <c r="W164" s="76">
        <v>7.5819486061926815</v>
      </c>
      <c r="X164" s="76">
        <v>0.70371379279033874</v>
      </c>
      <c r="Y164" s="76">
        <v>1.1804231362934714</v>
      </c>
      <c r="Z164" s="76">
        <v>7.6954508308362843</v>
      </c>
      <c r="AA164" s="76">
        <v>6.6625805865794971</v>
      </c>
      <c r="AB164" s="76">
        <v>8.5807681830563887</v>
      </c>
      <c r="AC164" s="76">
        <v>3.6093707436665761</v>
      </c>
      <c r="AD164" s="76">
        <v>0.57886134568237535</v>
      </c>
      <c r="AE164" s="76">
        <v>7.5478979387996006</v>
      </c>
      <c r="AF164" s="76">
        <v>1.6457822573322438</v>
      </c>
      <c r="AG164" s="76"/>
      <c r="AH164" s="76"/>
    </row>
    <row r="165" spans="1:34" ht="15.75" customHeight="1" x14ac:dyDescent="0.2">
      <c r="A165" s="18" t="s">
        <v>393</v>
      </c>
      <c r="B165" s="30" t="s">
        <v>394</v>
      </c>
      <c r="C165" s="30" t="s">
        <v>976</v>
      </c>
      <c r="D165" s="18" t="s">
        <v>409</v>
      </c>
      <c r="E165" s="31" t="s">
        <v>410</v>
      </c>
      <c r="F165" s="30" t="s">
        <v>409</v>
      </c>
      <c r="G165" s="30">
        <v>94000</v>
      </c>
      <c r="H165" s="30">
        <v>37700</v>
      </c>
      <c r="I165" s="76">
        <v>47.996083689845264</v>
      </c>
      <c r="J165" s="76">
        <v>18.187429495775067</v>
      </c>
      <c r="K165" s="76">
        <v>0</v>
      </c>
      <c r="L165" s="76">
        <v>1.0642147159610923E-2</v>
      </c>
      <c r="M165" s="76">
        <v>5.395568609922738</v>
      </c>
      <c r="N165" s="76">
        <v>8.2263797543792432</v>
      </c>
      <c r="O165" s="76">
        <v>4.5548389843134744</v>
      </c>
      <c r="P165" s="76">
        <v>1.5643956324628057</v>
      </c>
      <c r="Q165" s="76">
        <v>0.18091650171338569</v>
      </c>
      <c r="R165" s="76">
        <v>16.729455334908373</v>
      </c>
      <c r="S165" s="76">
        <v>2.5966839069450653</v>
      </c>
      <c r="T165" s="76">
        <v>2.0858608432837409</v>
      </c>
      <c r="U165" s="76">
        <v>5.1927407603656111</v>
      </c>
      <c r="V165" s="76">
        <v>0.51082306366132435</v>
      </c>
      <c r="W165" s="76">
        <v>5.7254751718706762</v>
      </c>
      <c r="X165" s="76">
        <v>0.15963220739416384</v>
      </c>
      <c r="Y165" s="76">
        <v>0.50018091650171337</v>
      </c>
      <c r="Z165" s="76">
        <v>2.9691590575314475</v>
      </c>
      <c r="AA165" s="76">
        <v>4.7783240746653046</v>
      </c>
      <c r="AB165" s="76">
        <v>5.1507992252516868</v>
      </c>
      <c r="AC165" s="76">
        <v>1.7878807228146352</v>
      </c>
      <c r="AD165" s="76">
        <v>0.37247515058638231</v>
      </c>
      <c r="AE165" s="76">
        <v>3.2458548836813317</v>
      </c>
      <c r="AF165" s="76">
        <v>0.77687674265159734</v>
      </c>
      <c r="AG165" s="76"/>
      <c r="AH165" s="76"/>
    </row>
    <row r="166" spans="1:34" ht="15.75" customHeight="1" x14ac:dyDescent="0.2">
      <c r="A166" s="18" t="s">
        <v>393</v>
      </c>
      <c r="B166" s="30" t="s">
        <v>394</v>
      </c>
      <c r="C166" s="30"/>
      <c r="D166" s="18" t="s">
        <v>411</v>
      </c>
      <c r="E166" s="31"/>
      <c r="F166" s="30"/>
      <c r="G166" s="77" t="s">
        <v>1231</v>
      </c>
      <c r="H166" s="77" t="s">
        <v>1231</v>
      </c>
      <c r="I166" s="77" t="s">
        <v>1231</v>
      </c>
      <c r="J166" s="77" t="s">
        <v>1231</v>
      </c>
      <c r="K166" s="77" t="s">
        <v>1231</v>
      </c>
      <c r="L166" s="77" t="s">
        <v>1231</v>
      </c>
      <c r="M166" s="77" t="s">
        <v>1231</v>
      </c>
      <c r="N166" s="77" t="s">
        <v>1231</v>
      </c>
      <c r="O166" s="77" t="s">
        <v>1231</v>
      </c>
      <c r="P166" s="77" t="s">
        <v>1231</v>
      </c>
      <c r="Q166" s="77" t="s">
        <v>1231</v>
      </c>
      <c r="R166" s="77" t="s">
        <v>1231</v>
      </c>
      <c r="S166" s="77" t="s">
        <v>1231</v>
      </c>
      <c r="T166" s="77" t="s">
        <v>1231</v>
      </c>
      <c r="U166" s="77" t="s">
        <v>1231</v>
      </c>
      <c r="V166" s="77" t="s">
        <v>1231</v>
      </c>
      <c r="W166" s="77" t="s">
        <v>1231</v>
      </c>
      <c r="X166" s="77" t="s">
        <v>1231</v>
      </c>
      <c r="Y166" s="77" t="s">
        <v>1231</v>
      </c>
      <c r="Z166" s="77" t="s">
        <v>1231</v>
      </c>
      <c r="AA166" s="77" t="s">
        <v>1231</v>
      </c>
      <c r="AB166" s="77" t="s">
        <v>1231</v>
      </c>
      <c r="AC166" s="77" t="s">
        <v>1231</v>
      </c>
      <c r="AD166" s="77" t="s">
        <v>1231</v>
      </c>
      <c r="AE166" s="77" t="s">
        <v>1231</v>
      </c>
      <c r="AF166" s="77" t="s">
        <v>1231</v>
      </c>
      <c r="AG166" s="76"/>
      <c r="AH166" s="76"/>
    </row>
    <row r="167" spans="1:34" ht="15.75" customHeight="1" x14ac:dyDescent="0.2">
      <c r="A167" s="18" t="s">
        <v>393</v>
      </c>
      <c r="B167" s="30" t="s">
        <v>394</v>
      </c>
      <c r="C167" s="30" t="s">
        <v>977</v>
      </c>
      <c r="D167" s="18" t="s">
        <v>412</v>
      </c>
      <c r="E167" s="31" t="s">
        <v>413</v>
      </c>
      <c r="F167" s="30" t="s">
        <v>412</v>
      </c>
      <c r="G167" s="30">
        <v>96600</v>
      </c>
      <c r="H167" s="30">
        <v>39500</v>
      </c>
      <c r="I167" s="76">
        <v>79.37033625534292</v>
      </c>
      <c r="J167" s="76">
        <v>26.463678420251906</v>
      </c>
      <c r="K167" s="76">
        <v>0</v>
      </c>
      <c r="L167" s="76">
        <v>1.0349502706394958E-2</v>
      </c>
      <c r="M167" s="76">
        <v>7.9898160893369079</v>
      </c>
      <c r="N167" s="76">
        <v>12.678140815333824</v>
      </c>
      <c r="O167" s="76">
        <v>5.7853720128747819</v>
      </c>
      <c r="P167" s="76">
        <v>2.5252786603603696</v>
      </c>
      <c r="Q167" s="76">
        <v>1.0349502706394957</v>
      </c>
      <c r="R167" s="76">
        <v>31.193401157074401</v>
      </c>
      <c r="S167" s="76">
        <v>3.1669478281568573</v>
      </c>
      <c r="T167" s="76">
        <v>2.1009490493981766</v>
      </c>
      <c r="U167" s="76">
        <v>5.1358599402924661</v>
      </c>
      <c r="V167" s="76">
        <v>1.0659987787586807</v>
      </c>
      <c r="W167" s="76">
        <v>9.4387464682322015</v>
      </c>
      <c r="X167" s="76">
        <v>2.1526965629301511</v>
      </c>
      <c r="Y167" s="76">
        <v>2.3803856224708402</v>
      </c>
      <c r="Z167" s="76">
        <v>5.7439740020492014</v>
      </c>
      <c r="AA167" s="76">
        <v>8.3106506732351502</v>
      </c>
      <c r="AB167" s="76">
        <v>6.9652153214038064</v>
      </c>
      <c r="AC167" s="76">
        <v>3.146248822744067</v>
      </c>
      <c r="AD167" s="76">
        <v>0.87970773004357139</v>
      </c>
      <c r="AE167" s="76">
        <v>5.5059354398021174</v>
      </c>
      <c r="AF167" s="76">
        <v>1.6559204330231931</v>
      </c>
      <c r="AG167" s="76"/>
      <c r="AH167" s="76"/>
    </row>
    <row r="168" spans="1:34" ht="15.75" customHeight="1" x14ac:dyDescent="0.2">
      <c r="A168" s="18" t="s">
        <v>393</v>
      </c>
      <c r="B168" s="30" t="s">
        <v>394</v>
      </c>
      <c r="C168" s="30" t="s">
        <v>978</v>
      </c>
      <c r="D168" s="18" t="s">
        <v>414</v>
      </c>
      <c r="E168" s="31" t="s">
        <v>415</v>
      </c>
      <c r="F168" s="30" t="s">
        <v>414</v>
      </c>
      <c r="G168" s="30">
        <v>123900</v>
      </c>
      <c r="H168" s="30">
        <v>48300</v>
      </c>
      <c r="I168" s="76">
        <v>66.444431888807273</v>
      </c>
      <c r="J168" s="76">
        <v>24.698731970329234</v>
      </c>
      <c r="K168" s="76">
        <v>1.6142962072110613E-2</v>
      </c>
      <c r="L168" s="76">
        <v>3.2285924144221226E-2</v>
      </c>
      <c r="M168" s="76">
        <v>7.6517640221804299</v>
      </c>
      <c r="N168" s="76">
        <v>10.363781650295014</v>
      </c>
      <c r="O168" s="76">
        <v>6.6347574116374615</v>
      </c>
      <c r="P168" s="76">
        <v>2.2842291332036515</v>
      </c>
      <c r="Q168" s="76">
        <v>0.64571848288442446</v>
      </c>
      <c r="R168" s="76">
        <v>22.487146166450081</v>
      </c>
      <c r="S168" s="76">
        <v>3.5595231369003897</v>
      </c>
      <c r="T168" s="76">
        <v>2.5586594884295319</v>
      </c>
      <c r="U168" s="76">
        <v>6.5626035110963894</v>
      </c>
      <c r="V168" s="76">
        <v>1.000863648470858</v>
      </c>
      <c r="W168" s="76">
        <v>5.3675348889767784</v>
      </c>
      <c r="X168" s="76">
        <v>0.72643329324497752</v>
      </c>
      <c r="Y168" s="76">
        <v>1.4367236244178445</v>
      </c>
      <c r="Z168" s="76">
        <v>5.0850330527148433</v>
      </c>
      <c r="AA168" s="76">
        <v>6.3118981701952492</v>
      </c>
      <c r="AB168" s="76">
        <v>6.7800440702864568</v>
      </c>
      <c r="AC168" s="76">
        <v>2.6070883746458637</v>
      </c>
      <c r="AD168" s="76">
        <v>0.51657478630753961</v>
      </c>
      <c r="AE168" s="76">
        <v>5.1980337872196172</v>
      </c>
      <c r="AF168" s="76">
        <v>1.2268651174804064</v>
      </c>
      <c r="AG168" s="76"/>
      <c r="AH168" s="76"/>
    </row>
    <row r="169" spans="1:34" ht="27.75" customHeight="1" x14ac:dyDescent="0.25">
      <c r="A169" s="26" t="s">
        <v>416</v>
      </c>
      <c r="B169" s="27" t="s">
        <v>417</v>
      </c>
      <c r="C169" s="30"/>
      <c r="D169" s="26"/>
      <c r="E169" s="28"/>
      <c r="F169" s="27"/>
      <c r="G169" s="27">
        <v>934400</v>
      </c>
      <c r="H169" s="27">
        <v>407600</v>
      </c>
      <c r="I169" s="75">
        <v>93.003395620259866</v>
      </c>
      <c r="J169" s="75">
        <v>37.10782619304203</v>
      </c>
      <c r="K169" s="75">
        <v>1.1771768943719174E-2</v>
      </c>
      <c r="L169" s="75">
        <v>2.3543537887438348E-2</v>
      </c>
      <c r="M169" s="75">
        <v>10.471523555844737</v>
      </c>
      <c r="N169" s="75">
        <v>13.085926422163459</v>
      </c>
      <c r="O169" s="75">
        <v>13.515060908202676</v>
      </c>
      <c r="P169" s="75">
        <v>2.8883640344634589</v>
      </c>
      <c r="Q169" s="75">
        <v>0.71165694068847729</v>
      </c>
      <c r="R169" s="75">
        <v>22.236871534685516</v>
      </c>
      <c r="S169" s="75">
        <v>5.3133484368696084</v>
      </c>
      <c r="T169" s="75">
        <v>4.0302256220042185</v>
      </c>
      <c r="U169" s="75">
        <v>9.2403572480125629</v>
      </c>
      <c r="V169" s="75">
        <v>1.2831228148653899</v>
      </c>
      <c r="W169" s="75">
        <v>3.2083421175700075</v>
      </c>
      <c r="X169" s="75">
        <v>0.35957403318996745</v>
      </c>
      <c r="Y169" s="75">
        <v>1.3954897002372546</v>
      </c>
      <c r="Z169" s="75">
        <v>5.8494990042153638</v>
      </c>
      <c r="AA169" s="75">
        <v>6.1106182426033158</v>
      </c>
      <c r="AB169" s="75">
        <v>11.364037673941263</v>
      </c>
      <c r="AC169" s="75">
        <v>2.3918094172011228</v>
      </c>
      <c r="AD169" s="75">
        <v>0.62069327157792009</v>
      </c>
      <c r="AE169" s="75">
        <v>12.924332139390586</v>
      </c>
      <c r="AF169" s="75">
        <v>2.7578044152694825</v>
      </c>
      <c r="AG169" s="76"/>
      <c r="AH169" s="76"/>
    </row>
    <row r="170" spans="1:34" ht="15.75" customHeight="1" x14ac:dyDescent="0.2">
      <c r="A170" s="18" t="s">
        <v>416</v>
      </c>
      <c r="B170" s="30" t="s">
        <v>417</v>
      </c>
      <c r="C170" s="30" t="s">
        <v>979</v>
      </c>
      <c r="D170" s="18" t="s">
        <v>418</v>
      </c>
      <c r="E170" s="31" t="s">
        <v>419</v>
      </c>
      <c r="F170" s="30" t="s">
        <v>418</v>
      </c>
      <c r="G170" s="30">
        <v>343200</v>
      </c>
      <c r="H170" s="30">
        <v>149400</v>
      </c>
      <c r="I170" s="76">
        <v>53.333177933630729</v>
      </c>
      <c r="J170" s="76">
        <v>21.142129539249595</v>
      </c>
      <c r="K170" s="76">
        <v>2.9137444238216087E-3</v>
      </c>
      <c r="L170" s="76">
        <v>2.9137444238216091E-2</v>
      </c>
      <c r="M170" s="76">
        <v>6.1713106896541676</v>
      </c>
      <c r="N170" s="76">
        <v>6.9230567510001428</v>
      </c>
      <c r="O170" s="76">
        <v>8.0157109099332455</v>
      </c>
      <c r="P170" s="76">
        <v>1.7832115873788246</v>
      </c>
      <c r="Q170" s="76">
        <v>0.20104836524369102</v>
      </c>
      <c r="R170" s="76">
        <v>13.665461347723346</v>
      </c>
      <c r="S170" s="76">
        <v>3.5110620307050389</v>
      </c>
      <c r="T170" s="76">
        <v>2.4650277825530811</v>
      </c>
      <c r="U170" s="76">
        <v>5.662764312536396</v>
      </c>
      <c r="V170" s="76">
        <v>1.0460342481519578</v>
      </c>
      <c r="W170" s="76">
        <v>1.93764004184137</v>
      </c>
      <c r="X170" s="76">
        <v>0.13403224349579398</v>
      </c>
      <c r="Y170" s="76">
        <v>0.69055742844572132</v>
      </c>
      <c r="Z170" s="76">
        <v>3.0885690892509055</v>
      </c>
      <c r="AA170" s="76">
        <v>4.3036005139845166</v>
      </c>
      <c r="AB170" s="76">
        <v>5.6293542268233487</v>
      </c>
      <c r="AC170" s="76">
        <v>1.1975489581906813</v>
      </c>
      <c r="AD170" s="76">
        <v>0.30302942007744732</v>
      </c>
      <c r="AE170" s="76">
        <v>7.9457810437615279</v>
      </c>
      <c r="AF170" s="76">
        <v>1.4656134451822693</v>
      </c>
      <c r="AG170" s="76"/>
      <c r="AH170" s="76"/>
    </row>
    <row r="171" spans="1:34" ht="15.75" customHeight="1" x14ac:dyDescent="0.2">
      <c r="A171" s="18" t="s">
        <v>416</v>
      </c>
      <c r="B171" s="30" t="s">
        <v>417</v>
      </c>
      <c r="C171" s="30" t="s">
        <v>980</v>
      </c>
      <c r="D171" s="18" t="s">
        <v>420</v>
      </c>
      <c r="E171" s="31" t="s">
        <v>421</v>
      </c>
      <c r="F171" s="30" t="s">
        <v>420</v>
      </c>
      <c r="G171" s="30">
        <v>259100</v>
      </c>
      <c r="H171" s="30">
        <v>113500</v>
      </c>
      <c r="I171" s="76">
        <v>140.06313530869153</v>
      </c>
      <c r="J171" s="76">
        <v>56.304654878321742</v>
      </c>
      <c r="K171" s="76">
        <v>2.3154758688823197E-2</v>
      </c>
      <c r="L171" s="76">
        <v>2.3154758688823197E-2</v>
      </c>
      <c r="M171" s="76">
        <v>15.509829195063405</v>
      </c>
      <c r="N171" s="76">
        <v>20.854719325733427</v>
      </c>
      <c r="O171" s="76">
        <v>19.893796840147264</v>
      </c>
      <c r="P171" s="76">
        <v>4.113828793714255</v>
      </c>
      <c r="Q171" s="76">
        <v>1.3429760039517455</v>
      </c>
      <c r="R171" s="76">
        <v>32.590322854518647</v>
      </c>
      <c r="S171" s="76">
        <v>7.2937489869793071</v>
      </c>
      <c r="T171" s="76">
        <v>5.8002670515502111</v>
      </c>
      <c r="U171" s="76">
        <v>13.243574267109587</v>
      </c>
      <c r="V171" s="76">
        <v>1.4934819354290962</v>
      </c>
      <c r="W171" s="76">
        <v>4.6193743584202283</v>
      </c>
      <c r="X171" s="76">
        <v>0.75638878383489117</v>
      </c>
      <c r="Y171" s="76">
        <v>2.1225195464754596</v>
      </c>
      <c r="Z171" s="76">
        <v>9.3545225102845713</v>
      </c>
      <c r="AA171" s="76">
        <v>8.4437686685241928</v>
      </c>
      <c r="AB171" s="76">
        <v>17.234858717380732</v>
      </c>
      <c r="AC171" s="76">
        <v>3.9170133448592579</v>
      </c>
      <c r="AD171" s="76">
        <v>1.003372876515672</v>
      </c>
      <c r="AE171" s="76">
        <v>19.619798862329525</v>
      </c>
      <c r="AF171" s="76">
        <v>3.936308977099944</v>
      </c>
      <c r="AG171" s="76"/>
      <c r="AH171" s="76"/>
    </row>
    <row r="172" spans="1:34" ht="15.75" customHeight="1" x14ac:dyDescent="0.2">
      <c r="A172" s="18" t="s">
        <v>416</v>
      </c>
      <c r="B172" s="30" t="s">
        <v>417</v>
      </c>
      <c r="C172" s="30" t="s">
        <v>981</v>
      </c>
      <c r="D172" s="18" t="s">
        <v>422</v>
      </c>
      <c r="E172" s="31" t="s">
        <v>423</v>
      </c>
      <c r="F172" s="30" t="s">
        <v>422</v>
      </c>
      <c r="G172" s="30">
        <v>159400</v>
      </c>
      <c r="H172" s="30">
        <v>70900</v>
      </c>
      <c r="I172" s="76">
        <v>109.16518159684748</v>
      </c>
      <c r="J172" s="76">
        <v>44.501895032755201</v>
      </c>
      <c r="K172" s="76">
        <v>1.2549885796039256E-2</v>
      </c>
      <c r="L172" s="76">
        <v>1.8824828694058885E-2</v>
      </c>
      <c r="M172" s="76">
        <v>12.669109711101628</v>
      </c>
      <c r="N172" s="76">
        <v>15.712457016641149</v>
      </c>
      <c r="O172" s="76">
        <v>16.088953590522326</v>
      </c>
      <c r="P172" s="76">
        <v>3.5641675660751484</v>
      </c>
      <c r="Q172" s="76">
        <v>0.72161843327225716</v>
      </c>
      <c r="R172" s="76">
        <v>23.581235410757763</v>
      </c>
      <c r="S172" s="76">
        <v>5.0011294897216434</v>
      </c>
      <c r="T172" s="76">
        <v>3.8402650535880123</v>
      </c>
      <c r="U172" s="76">
        <v>8.6319976304320232</v>
      </c>
      <c r="V172" s="76">
        <v>1.1608644361336311</v>
      </c>
      <c r="W172" s="76">
        <v>3.1437463919078334</v>
      </c>
      <c r="X172" s="76">
        <v>0.25727265881880473</v>
      </c>
      <c r="Y172" s="76">
        <v>2.1209306995306343</v>
      </c>
      <c r="Z172" s="76">
        <v>6.8020381014532774</v>
      </c>
      <c r="AA172" s="76">
        <v>6.2561180693255691</v>
      </c>
      <c r="AB172" s="76">
        <v>15.430084586230265</v>
      </c>
      <c r="AC172" s="76">
        <v>2.3405537009613213</v>
      </c>
      <c r="AD172" s="76">
        <v>0.77809291935443392</v>
      </c>
      <c r="AE172" s="76">
        <v>14.344519464872869</v>
      </c>
      <c r="AF172" s="76">
        <v>3.9030144825682087</v>
      </c>
      <c r="AG172" s="76"/>
      <c r="AH172" s="76"/>
    </row>
    <row r="173" spans="1:34" ht="15.75" customHeight="1" x14ac:dyDescent="0.2">
      <c r="A173" s="18" t="s">
        <v>416</v>
      </c>
      <c r="B173" s="30" t="s">
        <v>417</v>
      </c>
      <c r="C173" s="30" t="s">
        <v>982</v>
      </c>
      <c r="D173" s="18" t="s">
        <v>424</v>
      </c>
      <c r="E173" s="31" t="s">
        <v>425</v>
      </c>
      <c r="F173" s="30" t="s">
        <v>424</v>
      </c>
      <c r="G173" s="30">
        <v>172700</v>
      </c>
      <c r="H173" s="30">
        <v>73800</v>
      </c>
      <c r="I173" s="76">
        <v>81.30919026558918</v>
      </c>
      <c r="J173" s="76">
        <v>31.294139440109294</v>
      </c>
      <c r="K173" s="76">
        <v>1.1577558061453677E-2</v>
      </c>
      <c r="L173" s="76">
        <v>1.7366337092180516E-2</v>
      </c>
      <c r="M173" s="76">
        <v>8.5558154074142685</v>
      </c>
      <c r="N173" s="76">
        <v>10.448746150461945</v>
      </c>
      <c r="O173" s="76">
        <v>12.260633987079446</v>
      </c>
      <c r="P173" s="76">
        <v>2.4718086461203601</v>
      </c>
      <c r="Q173" s="76">
        <v>0.6425544724106792</v>
      </c>
      <c r="R173" s="76">
        <v>21.505314099150205</v>
      </c>
      <c r="S173" s="76">
        <v>5.9624424016486444</v>
      </c>
      <c r="T173" s="76">
        <v>4.5615578762127491</v>
      </c>
      <c r="U173" s="76">
        <v>10.681125042358522</v>
      </c>
      <c r="V173" s="76">
        <v>1.400884525435895</v>
      </c>
      <c r="W173" s="76">
        <v>3.5369439877740985</v>
      </c>
      <c r="X173" s="76">
        <v>0.28943895153634197</v>
      </c>
      <c r="Y173" s="76">
        <v>0.91462708685484062</v>
      </c>
      <c r="Z173" s="76">
        <v>4.960983629332901</v>
      </c>
      <c r="AA173" s="76">
        <v>5.8408780420033803</v>
      </c>
      <c r="AB173" s="76">
        <v>9.6846273184060028</v>
      </c>
      <c r="AC173" s="76">
        <v>2.3386667284136426</v>
      </c>
      <c r="AD173" s="76">
        <v>0.45731354342742031</v>
      </c>
      <c r="AE173" s="76">
        <v>10.52978905689212</v>
      </c>
      <c r="AF173" s="76">
        <v>2.3849769606594577</v>
      </c>
      <c r="AG173" s="76"/>
      <c r="AH173" s="76"/>
    </row>
    <row r="174" spans="1:34" ht="15.75" customHeight="1" x14ac:dyDescent="0.2">
      <c r="A174" s="18" t="s">
        <v>416</v>
      </c>
      <c r="B174" s="30" t="s">
        <v>417</v>
      </c>
      <c r="C174" s="77"/>
      <c r="D174" s="80" t="s">
        <v>1186</v>
      </c>
      <c r="E174" s="77"/>
      <c r="F174" s="77"/>
      <c r="G174" s="77" t="s">
        <v>1231</v>
      </c>
      <c r="H174" s="77" t="s">
        <v>1231</v>
      </c>
      <c r="I174" s="67" t="s">
        <v>1231</v>
      </c>
      <c r="J174" s="67" t="s">
        <v>1231</v>
      </c>
      <c r="K174" s="67" t="s">
        <v>1231</v>
      </c>
      <c r="L174" s="67" t="s">
        <v>1231</v>
      </c>
      <c r="M174" s="67" t="s">
        <v>1231</v>
      </c>
      <c r="N174" s="67" t="s">
        <v>1231</v>
      </c>
      <c r="O174" s="67" t="s">
        <v>1231</v>
      </c>
      <c r="P174" s="67" t="s">
        <v>1231</v>
      </c>
      <c r="Q174" s="67" t="s">
        <v>1231</v>
      </c>
      <c r="R174" s="67" t="s">
        <v>1231</v>
      </c>
      <c r="S174" s="67" t="s">
        <v>1231</v>
      </c>
      <c r="T174" s="67" t="s">
        <v>1231</v>
      </c>
      <c r="U174" s="67" t="s">
        <v>1231</v>
      </c>
      <c r="V174" s="67" t="s">
        <v>1231</v>
      </c>
      <c r="W174" s="67" t="s">
        <v>1231</v>
      </c>
      <c r="X174" s="67" t="s">
        <v>1231</v>
      </c>
      <c r="Y174" s="67" t="s">
        <v>1231</v>
      </c>
      <c r="Z174" s="67" t="s">
        <v>1231</v>
      </c>
      <c r="AA174" s="67" t="s">
        <v>1231</v>
      </c>
      <c r="AB174" s="67" t="s">
        <v>1231</v>
      </c>
      <c r="AC174" s="67" t="s">
        <v>1231</v>
      </c>
      <c r="AD174" s="67" t="s">
        <v>1231</v>
      </c>
      <c r="AE174" s="67" t="s">
        <v>1231</v>
      </c>
      <c r="AF174" s="67" t="s">
        <v>1231</v>
      </c>
      <c r="AG174" s="76"/>
      <c r="AH174" s="76"/>
    </row>
    <row r="175" spans="1:34" ht="35.25" customHeight="1" x14ac:dyDescent="0.25">
      <c r="A175" s="26" t="s">
        <v>426</v>
      </c>
      <c r="B175" s="27" t="s">
        <v>57</v>
      </c>
      <c r="C175" s="30"/>
      <c r="D175" s="26"/>
      <c r="E175" s="28"/>
      <c r="F175" s="27"/>
      <c r="G175" s="27">
        <v>1868200</v>
      </c>
      <c r="H175" s="27">
        <v>778300</v>
      </c>
      <c r="I175" s="75">
        <v>91.696334277022956</v>
      </c>
      <c r="J175" s="75">
        <v>42.629826908161284</v>
      </c>
      <c r="K175" s="75">
        <v>4.8174739414805386E-3</v>
      </c>
      <c r="L175" s="75">
        <v>2.5693194354562868E-2</v>
      </c>
      <c r="M175" s="75">
        <v>9.0043940715095125</v>
      </c>
      <c r="N175" s="75">
        <v>18.190781603030512</v>
      </c>
      <c r="O175" s="75">
        <v>15.404140565325214</v>
      </c>
      <c r="P175" s="75">
        <v>3.3599204367414823</v>
      </c>
      <c r="Q175" s="75">
        <v>0.60004314315552043</v>
      </c>
      <c r="R175" s="75">
        <v>20.09903655873919</v>
      </c>
      <c r="S175" s="75">
        <v>3.4535935411591594</v>
      </c>
      <c r="T175" s="75">
        <v>2.6442579189904287</v>
      </c>
      <c r="U175" s="75">
        <v>6.3470445770671251</v>
      </c>
      <c r="V175" s="75">
        <v>0.80933562216873034</v>
      </c>
      <c r="W175" s="75">
        <v>4.377477988158649</v>
      </c>
      <c r="X175" s="75">
        <v>0.43785485379234229</v>
      </c>
      <c r="Y175" s="75">
        <v>0.54812147956400792</v>
      </c>
      <c r="Z175" s="75">
        <v>5.0176667474931733</v>
      </c>
      <c r="AA175" s="75">
        <v>6.26432194857186</v>
      </c>
      <c r="AB175" s="75">
        <v>11.124082605760949</v>
      </c>
      <c r="AC175" s="75">
        <v>2.3423628853243148</v>
      </c>
      <c r="AD175" s="75">
        <v>0.64607678304077876</v>
      </c>
      <c r="AE175" s="75">
        <v>7.7555977709012796</v>
      </c>
      <c r="AF175" s="75">
        <v>3.1393871851981507</v>
      </c>
      <c r="AG175" s="76"/>
      <c r="AH175" s="76"/>
    </row>
    <row r="176" spans="1:34" ht="15.75" customHeight="1" x14ac:dyDescent="0.2">
      <c r="A176" s="18" t="s">
        <v>426</v>
      </c>
      <c r="B176" s="30" t="s">
        <v>57</v>
      </c>
      <c r="C176" s="30" t="s">
        <v>983</v>
      </c>
      <c r="D176" s="18" t="s">
        <v>427</v>
      </c>
      <c r="E176" s="31" t="s">
        <v>428</v>
      </c>
      <c r="F176" s="30" t="s">
        <v>427</v>
      </c>
      <c r="G176" s="30">
        <v>131000</v>
      </c>
      <c r="H176" s="30">
        <v>54600</v>
      </c>
      <c r="I176" s="76">
        <v>82.713825581217847</v>
      </c>
      <c r="J176" s="76">
        <v>35.956891419499613</v>
      </c>
      <c r="K176" s="76">
        <v>0</v>
      </c>
      <c r="L176" s="76">
        <v>7.6325390404371918E-2</v>
      </c>
      <c r="M176" s="76">
        <v>7.4111954082645131</v>
      </c>
      <c r="N176" s="76">
        <v>14.43313132546673</v>
      </c>
      <c r="O176" s="76">
        <v>14.036239295363997</v>
      </c>
      <c r="P176" s="76">
        <v>3.4804378024393596</v>
      </c>
      <c r="Q176" s="76">
        <v>0.32819917873879928</v>
      </c>
      <c r="R176" s="76">
        <v>20.3788792379673</v>
      </c>
      <c r="S176" s="76">
        <v>3.6636187394098521</v>
      </c>
      <c r="T176" s="76">
        <v>2.6484910470317056</v>
      </c>
      <c r="U176" s="76">
        <v>6.3529842548517026</v>
      </c>
      <c r="V176" s="76">
        <v>1.0151276923781465</v>
      </c>
      <c r="W176" s="76">
        <v>3.6101909661267921</v>
      </c>
      <c r="X176" s="76">
        <v>0.31293410065792487</v>
      </c>
      <c r="Y176" s="76">
        <v>0.81668167732677954</v>
      </c>
      <c r="Z176" s="76">
        <v>4.6711138927475622</v>
      </c>
      <c r="AA176" s="76">
        <v>7.3043398616983923</v>
      </c>
      <c r="AB176" s="76">
        <v>10.624494344288571</v>
      </c>
      <c r="AC176" s="76">
        <v>1.9615625333923581</v>
      </c>
      <c r="AD176" s="76">
        <v>0.51138011570929187</v>
      </c>
      <c r="AE176" s="76">
        <v>6.869285136393473</v>
      </c>
      <c r="AF176" s="76">
        <v>2.6026958127890825</v>
      </c>
      <c r="AG176" s="76"/>
      <c r="AH176" s="76"/>
    </row>
    <row r="177" spans="1:34" ht="15.75" customHeight="1" x14ac:dyDescent="0.2">
      <c r="A177" s="18" t="s">
        <v>426</v>
      </c>
      <c r="B177" s="30" t="s">
        <v>57</v>
      </c>
      <c r="C177" s="30" t="s">
        <v>984</v>
      </c>
      <c r="D177" s="18" t="s">
        <v>429</v>
      </c>
      <c r="E177" s="31" t="s">
        <v>430</v>
      </c>
      <c r="F177" s="30" t="s">
        <v>429</v>
      </c>
      <c r="G177" s="30">
        <v>166800</v>
      </c>
      <c r="H177" s="30">
        <v>67000</v>
      </c>
      <c r="I177" s="76">
        <v>88.461400079154714</v>
      </c>
      <c r="J177" s="76">
        <v>40.542809512958584</v>
      </c>
      <c r="K177" s="76">
        <v>5.9965699619817471E-3</v>
      </c>
      <c r="L177" s="76">
        <v>3.5979419771890481E-2</v>
      </c>
      <c r="M177" s="76">
        <v>8.7669852844173146</v>
      </c>
      <c r="N177" s="76">
        <v>18.247562394310453</v>
      </c>
      <c r="O177" s="76">
        <v>13.486285844496948</v>
      </c>
      <c r="P177" s="76">
        <v>3.7658459361245367</v>
      </c>
      <c r="Q177" s="76">
        <v>0.77355752509564524</v>
      </c>
      <c r="R177" s="76">
        <v>19.266979287847349</v>
      </c>
      <c r="S177" s="76">
        <v>3.4240414482915771</v>
      </c>
      <c r="T177" s="76">
        <v>2.5725285136901692</v>
      </c>
      <c r="U177" s="76">
        <v>6.4034629449958951</v>
      </c>
      <c r="V177" s="76">
        <v>0.85151293460140798</v>
      </c>
      <c r="W177" s="76">
        <v>3.0162746908768185</v>
      </c>
      <c r="X177" s="76">
        <v>0.48572216692052145</v>
      </c>
      <c r="Y177" s="76">
        <v>1.1273551528525683</v>
      </c>
      <c r="Z177" s="76">
        <v>5.0011393482927762</v>
      </c>
      <c r="AA177" s="76">
        <v>6.2124464806130888</v>
      </c>
      <c r="AB177" s="76">
        <v>11.405476067689282</v>
      </c>
      <c r="AC177" s="76">
        <v>2.0448303570357758</v>
      </c>
      <c r="AD177" s="76">
        <v>0.56367757642628413</v>
      </c>
      <c r="AE177" s="76">
        <v>7.5017090224391652</v>
      </c>
      <c r="AF177" s="76">
        <v>2.5965147935380961</v>
      </c>
      <c r="AG177" s="76"/>
      <c r="AH177" s="76"/>
    </row>
    <row r="178" spans="1:34" ht="15.75" customHeight="1" x14ac:dyDescent="0.2">
      <c r="A178" s="18" t="s">
        <v>426</v>
      </c>
      <c r="B178" s="30" t="s">
        <v>57</v>
      </c>
      <c r="C178" s="30" t="s">
        <v>985</v>
      </c>
      <c r="D178" s="18" t="s">
        <v>58</v>
      </c>
      <c r="E178" s="86" t="s">
        <v>59</v>
      </c>
      <c r="F178" s="87" t="s">
        <v>60</v>
      </c>
      <c r="G178" s="76">
        <v>110450</v>
      </c>
      <c r="H178" s="76">
        <v>44250</v>
      </c>
      <c r="I178" s="76">
        <v>53.095622813330252</v>
      </c>
      <c r="J178" s="76">
        <v>22.881674293137081</v>
      </c>
      <c r="K178" s="76">
        <v>0</v>
      </c>
      <c r="L178" s="76">
        <v>2.2630476009432381E-3</v>
      </c>
      <c r="M178" s="76">
        <v>4.8587631992251321</v>
      </c>
      <c r="N178" s="76">
        <v>10.14750544262948</v>
      </c>
      <c r="O178" s="76">
        <v>7.8731426036815266</v>
      </c>
      <c r="P178" s="76">
        <v>1.5931855110640398</v>
      </c>
      <c r="Q178" s="76">
        <v>0.47523999619808005</v>
      </c>
      <c r="R178" s="76">
        <v>13.793275127749038</v>
      </c>
      <c r="S178" s="76">
        <v>1.9462209368111849</v>
      </c>
      <c r="T178" s="76">
        <v>1.4415613218008427</v>
      </c>
      <c r="U178" s="76">
        <v>3.5986260818475584</v>
      </c>
      <c r="V178" s="76">
        <v>0.50465961501034207</v>
      </c>
      <c r="W178" s="76">
        <v>4.0282247296789642</v>
      </c>
      <c r="X178" s="76">
        <v>0.27382875971413184</v>
      </c>
      <c r="Y178" s="76">
        <v>0.30324837852639391</v>
      </c>
      <c r="Z178" s="76">
        <v>3.5733521618893733</v>
      </c>
      <c r="AA178" s="76">
        <v>3.6684001611289889</v>
      </c>
      <c r="AB178" s="76">
        <v>6.5899946139467094</v>
      </c>
      <c r="AC178" s="76">
        <v>1.4030895125848077</v>
      </c>
      <c r="AD178" s="76">
        <v>0.38924418736223698</v>
      </c>
      <c r="AE178" s="76">
        <v>4.2500033945714009</v>
      </c>
      <c r="AF178" s="76">
        <v>1.7199161767168611</v>
      </c>
      <c r="AG178" s="76"/>
      <c r="AH178" s="76"/>
    </row>
    <row r="179" spans="1:34" ht="15.75" customHeight="1" x14ac:dyDescent="0.2">
      <c r="A179" s="18" t="s">
        <v>426</v>
      </c>
      <c r="B179" s="30" t="s">
        <v>57</v>
      </c>
      <c r="C179" s="30" t="s">
        <v>985</v>
      </c>
      <c r="D179" s="18" t="s">
        <v>58</v>
      </c>
      <c r="E179" s="90" t="s">
        <v>61</v>
      </c>
      <c r="F179" s="91" t="s">
        <v>62</v>
      </c>
      <c r="G179" s="76">
        <v>110450</v>
      </c>
      <c r="H179" s="76">
        <v>44250</v>
      </c>
      <c r="I179" s="76">
        <v>53.095622813330252</v>
      </c>
      <c r="J179" s="76">
        <v>22.881674293137081</v>
      </c>
      <c r="K179" s="76">
        <v>0</v>
      </c>
      <c r="L179" s="76">
        <v>2.2630476009432381E-3</v>
      </c>
      <c r="M179" s="76">
        <v>4.8587631992251321</v>
      </c>
      <c r="N179" s="76">
        <v>10.14750544262948</v>
      </c>
      <c r="O179" s="76">
        <v>7.8731426036815266</v>
      </c>
      <c r="P179" s="76">
        <v>1.5931855110640398</v>
      </c>
      <c r="Q179" s="76">
        <v>0.47523999619808005</v>
      </c>
      <c r="R179" s="76">
        <v>13.793275127749038</v>
      </c>
      <c r="S179" s="76">
        <v>1.9462209368111849</v>
      </c>
      <c r="T179" s="76">
        <v>1.4415613218008427</v>
      </c>
      <c r="U179" s="76">
        <v>3.5986260818475584</v>
      </c>
      <c r="V179" s="76">
        <v>0.50465961501034207</v>
      </c>
      <c r="W179" s="76">
        <v>4.0282247296789642</v>
      </c>
      <c r="X179" s="76">
        <v>0.27382875971413184</v>
      </c>
      <c r="Y179" s="76">
        <v>0.30324837852639391</v>
      </c>
      <c r="Z179" s="76">
        <v>3.5733521618893733</v>
      </c>
      <c r="AA179" s="76">
        <v>3.6684001611289889</v>
      </c>
      <c r="AB179" s="76">
        <v>6.5899946139467094</v>
      </c>
      <c r="AC179" s="76">
        <v>1.4030895125848077</v>
      </c>
      <c r="AD179" s="76">
        <v>0.38924418736223698</v>
      </c>
      <c r="AE179" s="76">
        <v>4.2500033945714009</v>
      </c>
      <c r="AF179" s="76">
        <v>1.7199161767168611</v>
      </c>
      <c r="AG179" s="76"/>
      <c r="AH179" s="76"/>
    </row>
    <row r="180" spans="1:34" ht="15.75" customHeight="1" x14ac:dyDescent="0.2">
      <c r="A180" s="18" t="s">
        <v>426</v>
      </c>
      <c r="B180" s="30" t="s">
        <v>57</v>
      </c>
      <c r="C180" s="30" t="s">
        <v>986</v>
      </c>
      <c r="D180" s="18" t="s">
        <v>431</v>
      </c>
      <c r="E180" s="31" t="s">
        <v>432</v>
      </c>
      <c r="F180" s="30" t="s">
        <v>431</v>
      </c>
      <c r="G180" s="30">
        <v>118500</v>
      </c>
      <c r="H180" s="30">
        <v>52400</v>
      </c>
      <c r="I180" s="76">
        <v>88.614003408879967</v>
      </c>
      <c r="J180" s="76">
        <v>45.015778726563944</v>
      </c>
      <c r="K180" s="76">
        <v>8.437821691952006E-3</v>
      </c>
      <c r="L180" s="76">
        <v>3.3751286767808024E-2</v>
      </c>
      <c r="M180" s="76">
        <v>9.7709975192804226</v>
      </c>
      <c r="N180" s="76">
        <v>18.681337225981739</v>
      </c>
      <c r="O180" s="76">
        <v>16.521254872842025</v>
      </c>
      <c r="P180" s="76">
        <v>3.4426312503164183</v>
      </c>
      <c r="Q180" s="76">
        <v>0.45564237136540831</v>
      </c>
      <c r="R180" s="76">
        <v>14.631182813844777</v>
      </c>
      <c r="S180" s="76">
        <v>2.6747894763487858</v>
      </c>
      <c r="T180" s="76">
        <v>2.1600823531397135</v>
      </c>
      <c r="U180" s="76">
        <v>4.8830732842482742</v>
      </c>
      <c r="V180" s="76">
        <v>0.51470712320907241</v>
      </c>
      <c r="W180" s="76">
        <v>3.0207401657188182</v>
      </c>
      <c r="X180" s="76">
        <v>0.37126415444588828</v>
      </c>
      <c r="Y180" s="76">
        <v>0.37126415444588828</v>
      </c>
      <c r="Z180" s="76">
        <v>3.1557453127900499</v>
      </c>
      <c r="AA180" s="76">
        <v>5.0373795500953475</v>
      </c>
      <c r="AB180" s="76">
        <v>9.7034949457448079</v>
      </c>
      <c r="AC180" s="76">
        <v>2.4975952208177938</v>
      </c>
      <c r="AD180" s="76">
        <v>0.6159609835124964</v>
      </c>
      <c r="AE180" s="76">
        <v>8.5053242654876211</v>
      </c>
      <c r="AF180" s="76">
        <v>3.7463928312266908</v>
      </c>
      <c r="AG180" s="76"/>
      <c r="AH180" s="76"/>
    </row>
    <row r="181" spans="1:34" ht="15.75" customHeight="1" x14ac:dyDescent="0.2">
      <c r="A181" s="18" t="s">
        <v>426</v>
      </c>
      <c r="B181" s="30" t="s">
        <v>57</v>
      </c>
      <c r="C181" s="30" t="s">
        <v>987</v>
      </c>
      <c r="D181" s="18" t="s">
        <v>433</v>
      </c>
      <c r="E181" s="31" t="s">
        <v>434</v>
      </c>
      <c r="F181" s="30" t="s">
        <v>433</v>
      </c>
      <c r="G181" s="30">
        <v>113300</v>
      </c>
      <c r="H181" s="30">
        <v>52000</v>
      </c>
      <c r="I181" s="76">
        <v>85.4835863042711</v>
      </c>
      <c r="J181" s="76">
        <v>40.504765266501941</v>
      </c>
      <c r="K181" s="76">
        <v>8.8245675961877868E-3</v>
      </c>
      <c r="L181" s="76">
        <v>8.8245675961877868E-3</v>
      </c>
      <c r="M181" s="76">
        <v>8.9745852453229791</v>
      </c>
      <c r="N181" s="76">
        <v>17.075538298623368</v>
      </c>
      <c r="O181" s="76">
        <v>14.436992587363219</v>
      </c>
      <c r="P181" s="76">
        <v>3.441581362513237</v>
      </c>
      <c r="Q181" s="76">
        <v>0.4059301094246382</v>
      </c>
      <c r="R181" s="76">
        <v>15.990116484292269</v>
      </c>
      <c r="S181" s="76">
        <v>2.6473702788563362</v>
      </c>
      <c r="T181" s="76">
        <v>2.0120014119308154</v>
      </c>
      <c r="U181" s="76">
        <v>4.3857118125685268</v>
      </c>
      <c r="V181" s="76">
        <v>0.63536886692552064</v>
      </c>
      <c r="W181" s="76">
        <v>2.7620896576067775</v>
      </c>
      <c r="X181" s="76">
        <v>0.52064948817507939</v>
      </c>
      <c r="Y181" s="76">
        <v>0.43240381221320157</v>
      </c>
      <c r="Z181" s="76">
        <v>4.1740204729968227</v>
      </c>
      <c r="AA181" s="76">
        <v>5.4535827744440528</v>
      </c>
      <c r="AB181" s="76">
        <v>10.412989763501587</v>
      </c>
      <c r="AC181" s="76">
        <v>2.7532650900105895</v>
      </c>
      <c r="AD181" s="76">
        <v>0.90010589481115422</v>
      </c>
      <c r="AE181" s="76">
        <v>7.2449699964701733</v>
      </c>
      <c r="AF181" s="76">
        <v>3.8298623367454994</v>
      </c>
      <c r="AG181" s="76"/>
      <c r="AH181" s="76"/>
    </row>
    <row r="182" spans="1:34" ht="15.75" customHeight="1" x14ac:dyDescent="0.2">
      <c r="A182" s="18" t="s">
        <v>426</v>
      </c>
      <c r="B182" s="30" t="s">
        <v>57</v>
      </c>
      <c r="C182" s="30" t="s">
        <v>988</v>
      </c>
      <c r="D182" s="18" t="s">
        <v>435</v>
      </c>
      <c r="E182" s="31" t="s">
        <v>436</v>
      </c>
      <c r="F182" s="30" t="s">
        <v>435</v>
      </c>
      <c r="G182" s="30">
        <v>173100</v>
      </c>
      <c r="H182" s="30">
        <v>71200</v>
      </c>
      <c r="I182" s="76">
        <v>90.254834461566901</v>
      </c>
      <c r="J182" s="76">
        <v>41.494351130929005</v>
      </c>
      <c r="K182" s="76">
        <v>0</v>
      </c>
      <c r="L182" s="76">
        <v>2.3103758981586304E-2</v>
      </c>
      <c r="M182" s="76">
        <v>9.3223667490700741</v>
      </c>
      <c r="N182" s="76">
        <v>17.524201187533212</v>
      </c>
      <c r="O182" s="76">
        <v>14.624679435344131</v>
      </c>
      <c r="P182" s="76">
        <v>3.165214980477324</v>
      </c>
      <c r="Q182" s="76">
        <v>0.42164360141395002</v>
      </c>
      <c r="R182" s="76">
        <v>18.910426726428391</v>
      </c>
      <c r="S182" s="76">
        <v>3.1594390407319271</v>
      </c>
      <c r="T182" s="76">
        <v>2.3970149943395791</v>
      </c>
      <c r="U182" s="76">
        <v>5.8320919643609992</v>
      </c>
      <c r="V182" s="76">
        <v>0.76242404639234806</v>
      </c>
      <c r="W182" s="76">
        <v>4.2972991705750525</v>
      </c>
      <c r="X182" s="76">
        <v>0.44474736039553631</v>
      </c>
      <c r="Y182" s="76">
        <v>0.60647367326664048</v>
      </c>
      <c r="Z182" s="76">
        <v>4.4243698449737776</v>
      </c>
      <c r="AA182" s="76">
        <v>5.9780976364854563</v>
      </c>
      <c r="AB182" s="76">
        <v>11.4710163343576</v>
      </c>
      <c r="AC182" s="76">
        <v>2.6742601021186148</v>
      </c>
      <c r="AD182" s="76">
        <v>0.56604209504886449</v>
      </c>
      <c r="AE182" s="76">
        <v>8.0805397038098103</v>
      </c>
      <c r="AF182" s="76">
        <v>3.471339786983342</v>
      </c>
      <c r="AG182" s="76"/>
      <c r="AH182" s="76"/>
    </row>
    <row r="183" spans="1:34" ht="15.75" customHeight="1" x14ac:dyDescent="0.2">
      <c r="A183" s="18" t="s">
        <v>426</v>
      </c>
      <c r="B183" s="30" t="s">
        <v>57</v>
      </c>
      <c r="C183" s="30" t="s">
        <v>989</v>
      </c>
      <c r="D183" s="18" t="s">
        <v>437</v>
      </c>
      <c r="E183" s="31" t="s">
        <v>438</v>
      </c>
      <c r="F183" s="30" t="s">
        <v>437</v>
      </c>
      <c r="G183" s="30">
        <v>279100</v>
      </c>
      <c r="H183" s="30">
        <v>112400</v>
      </c>
      <c r="I183" s="76">
        <v>110.53513982130958</v>
      </c>
      <c r="J183" s="76">
        <v>54.972021408458779</v>
      </c>
      <c r="K183" s="76">
        <v>3.5824060872244236E-3</v>
      </c>
      <c r="L183" s="76">
        <v>2.1494436523346542E-2</v>
      </c>
      <c r="M183" s="76">
        <v>11.066052403436244</v>
      </c>
      <c r="N183" s="76">
        <v>23.869571759176331</v>
      </c>
      <c r="O183" s="76">
        <v>20.011320403235629</v>
      </c>
      <c r="P183" s="76">
        <v>4.0481188785635984</v>
      </c>
      <c r="Q183" s="76">
        <v>0.99590889224838974</v>
      </c>
      <c r="R183" s="76">
        <v>21.677139233794986</v>
      </c>
      <c r="S183" s="76">
        <v>3.3961209706887532</v>
      </c>
      <c r="T183" s="76">
        <v>2.7548702810755814</v>
      </c>
      <c r="U183" s="76">
        <v>6.8390206593562963</v>
      </c>
      <c r="V183" s="76">
        <v>0.64125068961317178</v>
      </c>
      <c r="W183" s="76">
        <v>4.5245788881644469</v>
      </c>
      <c r="X183" s="76">
        <v>0.56960256786868324</v>
      </c>
      <c r="Y183" s="76">
        <v>0.40481188785635985</v>
      </c>
      <c r="Z183" s="76">
        <v>5.7891682369546684</v>
      </c>
      <c r="AA183" s="76">
        <v>6.9928566822620741</v>
      </c>
      <c r="AB183" s="76">
        <v>12.466773183540994</v>
      </c>
      <c r="AC183" s="76">
        <v>2.2676630532130599</v>
      </c>
      <c r="AD183" s="76">
        <v>0.84544783658496392</v>
      </c>
      <c r="AE183" s="76">
        <v>9.4432224459235812</v>
      </c>
      <c r="AF183" s="76">
        <v>3.8188448889812356</v>
      </c>
      <c r="AG183" s="76"/>
      <c r="AH183" s="76"/>
    </row>
    <row r="184" spans="1:34" ht="15.75" customHeight="1" x14ac:dyDescent="0.2">
      <c r="A184" s="18" t="s">
        <v>426</v>
      </c>
      <c r="B184" s="30" t="s">
        <v>57</v>
      </c>
      <c r="C184" s="30" t="s">
        <v>990</v>
      </c>
      <c r="D184" s="18" t="s">
        <v>439</v>
      </c>
      <c r="E184" s="31" t="s">
        <v>440</v>
      </c>
      <c r="F184" s="30" t="s">
        <v>439</v>
      </c>
      <c r="G184" s="30">
        <v>121400</v>
      </c>
      <c r="H184" s="30">
        <v>49700</v>
      </c>
      <c r="I184" s="76">
        <v>66.16853534563009</v>
      </c>
      <c r="J184" s="76">
        <v>25.496964254821357</v>
      </c>
      <c r="K184" s="76">
        <v>0</v>
      </c>
      <c r="L184" s="76">
        <v>4.9428686762173872E-2</v>
      </c>
      <c r="M184" s="76">
        <v>5.0417260497417349</v>
      </c>
      <c r="N184" s="76">
        <v>11.104978292568397</v>
      </c>
      <c r="O184" s="76">
        <v>9.3008312257490502</v>
      </c>
      <c r="P184" s="76">
        <v>2.0760048440113028</v>
      </c>
      <c r="Q184" s="76">
        <v>0.32128646395413019</v>
      </c>
      <c r="R184" s="76">
        <v>21.295525880036578</v>
      </c>
      <c r="S184" s="76">
        <v>4.1355334591018806</v>
      </c>
      <c r="T184" s="76">
        <v>3.1387216093980408</v>
      </c>
      <c r="U184" s="76">
        <v>7.6646080186686518</v>
      </c>
      <c r="V184" s="76">
        <v>0.99681184970383985</v>
      </c>
      <c r="W184" s="76">
        <v>5.9808710982230391</v>
      </c>
      <c r="X184" s="76">
        <v>0.28833400611268095</v>
      </c>
      <c r="Y184" s="76">
        <v>0.28009589165231863</v>
      </c>
      <c r="Z184" s="76">
        <v>4.7451539291686915</v>
      </c>
      <c r="AA184" s="76">
        <v>5.865537495777966</v>
      </c>
      <c r="AB184" s="76">
        <v>8.6170677255389787</v>
      </c>
      <c r="AC184" s="76">
        <v>1.5322892896273901</v>
      </c>
      <c r="AD184" s="76">
        <v>0.37071515071630406</v>
      </c>
      <c r="AE184" s="76">
        <v>4.6792490134857934</v>
      </c>
      <c r="AF184" s="76">
        <v>1.7794327234382594</v>
      </c>
      <c r="AG184" s="76"/>
      <c r="AH184" s="76"/>
    </row>
    <row r="185" spans="1:34" ht="15.75" customHeight="1" x14ac:dyDescent="0.2">
      <c r="A185" s="18" t="s">
        <v>426</v>
      </c>
      <c r="B185" s="30" t="s">
        <v>57</v>
      </c>
      <c r="C185" s="30" t="s">
        <v>991</v>
      </c>
      <c r="D185" s="18" t="s">
        <v>441</v>
      </c>
      <c r="E185" s="31" t="s">
        <v>442</v>
      </c>
      <c r="F185" s="30" t="s">
        <v>441</v>
      </c>
      <c r="G185" s="30">
        <v>151000</v>
      </c>
      <c r="H185" s="30">
        <v>62600</v>
      </c>
      <c r="I185" s="76">
        <v>96.434129060027146</v>
      </c>
      <c r="J185" s="76">
        <v>46.439095454093966</v>
      </c>
      <c r="K185" s="76">
        <v>6.6218587557527403E-3</v>
      </c>
      <c r="L185" s="76">
        <v>1.3243717511505481E-2</v>
      </c>
      <c r="M185" s="76">
        <v>9.9990067211866371</v>
      </c>
      <c r="N185" s="76">
        <v>19.123928086613912</v>
      </c>
      <c r="O185" s="76">
        <v>17.296295070026154</v>
      </c>
      <c r="P185" s="76">
        <v>3.4963414230374465</v>
      </c>
      <c r="Q185" s="76">
        <v>0.54961427672747742</v>
      </c>
      <c r="R185" s="76">
        <v>21.759427871403503</v>
      </c>
      <c r="S185" s="76">
        <v>3.9797371122073968</v>
      </c>
      <c r="T185" s="76">
        <v>3.0261894513790022</v>
      </c>
      <c r="U185" s="76">
        <v>7.3002028721585912</v>
      </c>
      <c r="V185" s="76">
        <v>0.95354766082839448</v>
      </c>
      <c r="W185" s="76">
        <v>4.1320398635897098</v>
      </c>
      <c r="X185" s="76">
        <v>0.44366453663543354</v>
      </c>
      <c r="Y185" s="76">
        <v>0.42379896036817538</v>
      </c>
      <c r="Z185" s="76">
        <v>6.436446710591663</v>
      </c>
      <c r="AA185" s="76">
        <v>6.3437406880111249</v>
      </c>
      <c r="AB185" s="76">
        <v>11.104857133397344</v>
      </c>
      <c r="AC185" s="76">
        <v>1.887229745389531</v>
      </c>
      <c r="AD185" s="76">
        <v>0.60921100552925211</v>
      </c>
      <c r="AE185" s="76">
        <v>7.25093533754925</v>
      </c>
      <c r="AF185" s="76">
        <v>3.3374168128993809</v>
      </c>
      <c r="AG185" s="76"/>
      <c r="AH185" s="76"/>
    </row>
    <row r="186" spans="1:34" ht="15.75" customHeight="1" x14ac:dyDescent="0.2">
      <c r="A186" s="18" t="s">
        <v>426</v>
      </c>
      <c r="B186" s="30" t="s">
        <v>57</v>
      </c>
      <c r="C186" s="30" t="s">
        <v>992</v>
      </c>
      <c r="D186" s="18" t="s">
        <v>443</v>
      </c>
      <c r="E186" s="31" t="s">
        <v>444</v>
      </c>
      <c r="F186" s="30" t="s">
        <v>443</v>
      </c>
      <c r="G186" s="30">
        <v>141500</v>
      </c>
      <c r="H186" s="30">
        <v>64500</v>
      </c>
      <c r="I186" s="76">
        <v>121.27274526714643</v>
      </c>
      <c r="J186" s="76">
        <v>59.317960101231463</v>
      </c>
      <c r="K186" s="76">
        <v>1.4138472196694426E-2</v>
      </c>
      <c r="L186" s="76">
        <v>2.1207708295041639E-2</v>
      </c>
      <c r="M186" s="76">
        <v>12.569101782861344</v>
      </c>
      <c r="N186" s="76">
        <v>25.378557593066496</v>
      </c>
      <c r="O186" s="76">
        <v>21.334954544811886</v>
      </c>
      <c r="P186" s="76">
        <v>4.4748264502537856</v>
      </c>
      <c r="Q186" s="76">
        <v>0.80589291521158224</v>
      </c>
      <c r="R186" s="76">
        <v>22.112570515630082</v>
      </c>
      <c r="S186" s="76">
        <v>3.9375645067793972</v>
      </c>
      <c r="T186" s="76">
        <v>3.025633050092607</v>
      </c>
      <c r="U186" s="76">
        <v>6.6397766056469125</v>
      </c>
      <c r="V186" s="76">
        <v>0.91193145668679043</v>
      </c>
      <c r="W186" s="76">
        <v>4.1708492980248559</v>
      </c>
      <c r="X186" s="76">
        <v>0.50898499908099937</v>
      </c>
      <c r="Y186" s="76">
        <v>0.76347749862149894</v>
      </c>
      <c r="Z186" s="76">
        <v>4.7363881858926327</v>
      </c>
      <c r="AA186" s="76">
        <v>7.9953060272306971</v>
      </c>
      <c r="AB186" s="76">
        <v>14.400033932333272</v>
      </c>
      <c r="AC186" s="76">
        <v>3.7891105487141057</v>
      </c>
      <c r="AD186" s="76">
        <v>0.98969305376860983</v>
      </c>
      <c r="AE186" s="76">
        <v>11.331985465650581</v>
      </c>
      <c r="AF186" s="76">
        <v>4.0506722843529523</v>
      </c>
      <c r="AG186" s="76"/>
      <c r="AH186" s="76"/>
    </row>
    <row r="187" spans="1:34" ht="15.75" customHeight="1" x14ac:dyDescent="0.2">
      <c r="A187" s="18" t="s">
        <v>426</v>
      </c>
      <c r="B187" s="30" t="s">
        <v>57</v>
      </c>
      <c r="C187" s="30" t="s">
        <v>993</v>
      </c>
      <c r="D187" s="18" t="s">
        <v>445</v>
      </c>
      <c r="E187" s="31" t="s">
        <v>446</v>
      </c>
      <c r="F187" s="30" t="s">
        <v>445</v>
      </c>
      <c r="G187" s="30">
        <v>132600</v>
      </c>
      <c r="H187" s="30">
        <v>53500</v>
      </c>
      <c r="I187" s="76">
        <v>62.125200835778564</v>
      </c>
      <c r="J187" s="76">
        <v>27.720994787698665</v>
      </c>
      <c r="K187" s="76">
        <v>1.5086255666774784E-2</v>
      </c>
      <c r="L187" s="76">
        <v>7.5431278333873922E-3</v>
      </c>
      <c r="M187" s="76">
        <v>5.5668283410398951</v>
      </c>
      <c r="N187" s="76">
        <v>10.952621614078494</v>
      </c>
      <c r="O187" s="76">
        <v>11.178915449080117</v>
      </c>
      <c r="P187" s="76">
        <v>2.270481477849605</v>
      </c>
      <c r="Q187" s="76">
        <v>0.19612132366807219</v>
      </c>
      <c r="R187" s="76">
        <v>14.226339093768622</v>
      </c>
      <c r="S187" s="76">
        <v>3.0474236446885068</v>
      </c>
      <c r="T187" s="76">
        <v>2.5269478241847763</v>
      </c>
      <c r="U187" s="76">
        <v>6.2572378497515784</v>
      </c>
      <c r="V187" s="76">
        <v>0.52047582050373009</v>
      </c>
      <c r="W187" s="76">
        <v>3.1982862013562543</v>
      </c>
      <c r="X187" s="76">
        <v>0.23383696283500915</v>
      </c>
      <c r="Y187" s="76">
        <v>0.33944075250243266</v>
      </c>
      <c r="Z187" s="76">
        <v>3.3189762466904527</v>
      </c>
      <c r="AA187" s="76">
        <v>4.0883752856959665</v>
      </c>
      <c r="AB187" s="76">
        <v>7.9278273528901497</v>
      </c>
      <c r="AC187" s="76">
        <v>1.8556094470132987</v>
      </c>
      <c r="AD187" s="76">
        <v>0.38469951950275699</v>
      </c>
      <c r="AE187" s="76">
        <v>5.3707070173718234</v>
      </c>
      <c r="AF187" s="76">
        <v>2.1724208160155687</v>
      </c>
      <c r="AG187" s="76"/>
      <c r="AH187" s="76"/>
    </row>
    <row r="188" spans="1:34" ht="15.75" customHeight="1" x14ac:dyDescent="0.2">
      <c r="A188" s="18" t="s">
        <v>426</v>
      </c>
      <c r="B188" s="30" t="s">
        <v>57</v>
      </c>
      <c r="C188" s="30" t="s">
        <v>994</v>
      </c>
      <c r="D188" s="18" t="s">
        <v>447</v>
      </c>
      <c r="E188" s="31" t="s">
        <v>448</v>
      </c>
      <c r="F188" s="30" t="s">
        <v>447</v>
      </c>
      <c r="G188" s="30">
        <v>118900</v>
      </c>
      <c r="H188" s="30">
        <v>49900</v>
      </c>
      <c r="I188" s="76">
        <v>63.898300809658735</v>
      </c>
      <c r="J188" s="76">
        <v>28.838312075938088</v>
      </c>
      <c r="K188" s="76">
        <v>0</v>
      </c>
      <c r="L188" s="76">
        <v>3.3630684636662488E-2</v>
      </c>
      <c r="M188" s="76">
        <v>6.1039692615542416</v>
      </c>
      <c r="N188" s="76">
        <v>12.123861811516827</v>
      </c>
      <c r="O188" s="76">
        <v>10.576850318230354</v>
      </c>
      <c r="P188" s="76">
        <v>2.5138936765905213</v>
      </c>
      <c r="Q188" s="76">
        <v>0.2185994501383062</v>
      </c>
      <c r="R188" s="76">
        <v>15.259923153885605</v>
      </c>
      <c r="S188" s="76">
        <v>3.0687999730954525</v>
      </c>
      <c r="T188" s="76">
        <v>2.1691791590647309</v>
      </c>
      <c r="U188" s="76">
        <v>5.1732435033686235</v>
      </c>
      <c r="V188" s="76">
        <v>0.89962081403072158</v>
      </c>
      <c r="W188" s="76">
        <v>3.1949150404829365</v>
      </c>
      <c r="X188" s="76">
        <v>0.26063780593413427</v>
      </c>
      <c r="Y188" s="76">
        <v>0.27745314825246559</v>
      </c>
      <c r="Z188" s="76">
        <v>3.8843440755345173</v>
      </c>
      <c r="AA188" s="76">
        <v>4.5737731105860995</v>
      </c>
      <c r="AB188" s="76">
        <v>8.1470333532314889</v>
      </c>
      <c r="AC188" s="76">
        <v>1.6899419029922902</v>
      </c>
      <c r="AD188" s="76">
        <v>0.31108383288912805</v>
      </c>
      <c r="AE188" s="76">
        <v>5.1959407763643553</v>
      </c>
      <c r="AF188" s="76">
        <v>1.7235725876289527</v>
      </c>
      <c r="AG188" s="76"/>
      <c r="AH188" s="76"/>
    </row>
    <row r="189" spans="1:34" ht="30.75" customHeight="1" x14ac:dyDescent="0.25">
      <c r="A189" s="26" t="s">
        <v>449</v>
      </c>
      <c r="B189" s="27" t="s">
        <v>450</v>
      </c>
      <c r="C189" s="30"/>
      <c r="D189" s="26"/>
      <c r="E189" s="28"/>
      <c r="F189" s="27"/>
      <c r="G189" s="27">
        <v>1515500</v>
      </c>
      <c r="H189" s="27">
        <v>643600</v>
      </c>
      <c r="I189" s="75">
        <v>85.184498448353565</v>
      </c>
      <c r="J189" s="75">
        <v>37.207841439748407</v>
      </c>
      <c r="K189" s="75">
        <v>1.1877370112709644E-2</v>
      </c>
      <c r="L189" s="75">
        <v>1.4516785693311787E-2</v>
      </c>
      <c r="M189" s="75">
        <v>10.374222939556724</v>
      </c>
      <c r="N189" s="75">
        <v>13.393054509870424</v>
      </c>
      <c r="O189" s="75">
        <v>13.414169834515242</v>
      </c>
      <c r="P189" s="75">
        <v>2.9864987294513252</v>
      </c>
      <c r="Q189" s="75">
        <v>0.63939842440086914</v>
      </c>
      <c r="R189" s="75">
        <v>21.700615049815667</v>
      </c>
      <c r="S189" s="75">
        <v>5.0769158692882224</v>
      </c>
      <c r="T189" s="75">
        <v>3.4035263911864635</v>
      </c>
      <c r="U189" s="75">
        <v>8.0138836883752074</v>
      </c>
      <c r="V189" s="75">
        <v>1.6733894781017586</v>
      </c>
      <c r="W189" s="75">
        <v>4.3438181917759771</v>
      </c>
      <c r="X189" s="75">
        <v>0.48565246683079433</v>
      </c>
      <c r="Y189" s="75">
        <v>0.60970499911909504</v>
      </c>
      <c r="Z189" s="75">
        <v>4.3490970229371815</v>
      </c>
      <c r="AA189" s="75">
        <v>6.8354264998644005</v>
      </c>
      <c r="AB189" s="75">
        <v>10.613749903496368</v>
      </c>
      <c r="AC189" s="75">
        <v>1.9723032926049515</v>
      </c>
      <c r="AD189" s="75">
        <v>0.91521735257379311</v>
      </c>
      <c r="AE189" s="75">
        <v>7.0544979930543779</v>
      </c>
      <c r="AF189" s="75">
        <v>2.0943762632078005</v>
      </c>
      <c r="AG189" s="76"/>
      <c r="AH189" s="76"/>
    </row>
    <row r="190" spans="1:34" ht="15.75" customHeight="1" x14ac:dyDescent="0.2">
      <c r="A190" s="18" t="s">
        <v>449</v>
      </c>
      <c r="B190" s="30" t="s">
        <v>450</v>
      </c>
      <c r="C190" s="30" t="s">
        <v>995</v>
      </c>
      <c r="D190" s="18" t="s">
        <v>451</v>
      </c>
      <c r="E190" s="31" t="s">
        <v>452</v>
      </c>
      <c r="F190" s="30" t="s">
        <v>451</v>
      </c>
      <c r="G190" s="30">
        <v>150000</v>
      </c>
      <c r="H190" s="30">
        <v>57400</v>
      </c>
      <c r="I190" s="76">
        <v>99.826701326401377</v>
      </c>
      <c r="J190" s="76">
        <v>43.517963074051856</v>
      </c>
      <c r="K190" s="76">
        <v>6.6653335999466773E-3</v>
      </c>
      <c r="L190" s="76">
        <v>6.6653335999466773E-3</v>
      </c>
      <c r="M190" s="76">
        <v>11.257748450309938</v>
      </c>
      <c r="N190" s="76">
        <v>16.136772645470906</v>
      </c>
      <c r="O190" s="76">
        <v>16.110111311071119</v>
      </c>
      <c r="P190" s="76">
        <v>3.1993601279744048</v>
      </c>
      <c r="Q190" s="76">
        <v>0.76651336399386782</v>
      </c>
      <c r="R190" s="76">
        <v>25.014997000599877</v>
      </c>
      <c r="S190" s="76">
        <v>5.8521629007531821</v>
      </c>
      <c r="T190" s="76">
        <v>3.3526628007731789</v>
      </c>
      <c r="U190" s="76">
        <v>8.7653568005576386</v>
      </c>
      <c r="V190" s="76">
        <v>2.4995000999800037</v>
      </c>
      <c r="W190" s="76">
        <v>5.2589482103579286</v>
      </c>
      <c r="X190" s="76">
        <v>0.46657335199626737</v>
      </c>
      <c r="Y190" s="76">
        <v>0.30660534559754715</v>
      </c>
      <c r="Z190" s="76">
        <v>6.0654535759514765</v>
      </c>
      <c r="AA190" s="76">
        <v>7.0652536159434778</v>
      </c>
      <c r="AB190" s="76">
        <v>12.59748050389922</v>
      </c>
      <c r="AC190" s="76">
        <v>1.8796240751849629</v>
      </c>
      <c r="AD190" s="76">
        <v>1.0064653735919482</v>
      </c>
      <c r="AE190" s="76">
        <v>9.5647537159234819</v>
      </c>
      <c r="AF190" s="76">
        <v>2.2795440911817635</v>
      </c>
      <c r="AG190" s="76"/>
      <c r="AH190" s="76"/>
    </row>
    <row r="191" spans="1:34" ht="15.75" customHeight="1" x14ac:dyDescent="0.2">
      <c r="A191" s="18" t="s">
        <v>449</v>
      </c>
      <c r="B191" s="30" t="s">
        <v>450</v>
      </c>
      <c r="C191" s="30" t="s">
        <v>996</v>
      </c>
      <c r="D191" s="18" t="s">
        <v>453</v>
      </c>
      <c r="E191" s="31" t="s">
        <v>454</v>
      </c>
      <c r="F191" s="30" t="s">
        <v>453</v>
      </c>
      <c r="G191" s="30">
        <v>138400</v>
      </c>
      <c r="H191" s="30">
        <v>62900</v>
      </c>
      <c r="I191" s="76">
        <v>157.2036623524906</v>
      </c>
      <c r="J191" s="76">
        <v>73.088068448703225</v>
      </c>
      <c r="K191" s="76">
        <v>3.6132127965544401E-2</v>
      </c>
      <c r="L191" s="76">
        <v>1.4452851186217763E-2</v>
      </c>
      <c r="M191" s="76">
        <v>23.102882621169091</v>
      </c>
      <c r="N191" s="76">
        <v>26.441491245185393</v>
      </c>
      <c r="O191" s="76">
        <v>23.49310960319697</v>
      </c>
      <c r="P191" s="76">
        <v>5.9184425607561737</v>
      </c>
      <c r="Q191" s="76">
        <v>1.4091529906562317</v>
      </c>
      <c r="R191" s="76">
        <v>34.621805016584652</v>
      </c>
      <c r="S191" s="76">
        <v>7.0818970812467033</v>
      </c>
      <c r="T191" s="76">
        <v>5.1596678734797408</v>
      </c>
      <c r="U191" s="76">
        <v>11.348825380678386</v>
      </c>
      <c r="V191" s="76">
        <v>1.9222292077669623</v>
      </c>
      <c r="W191" s="76">
        <v>6.4748773314255565</v>
      </c>
      <c r="X191" s="76">
        <v>1.3224358835389252</v>
      </c>
      <c r="Y191" s="76">
        <v>1.3224358835389252</v>
      </c>
      <c r="Z191" s="76">
        <v>6.0991032005838948</v>
      </c>
      <c r="AA191" s="76">
        <v>12.321055636250641</v>
      </c>
      <c r="AB191" s="76">
        <v>18.160007515482619</v>
      </c>
      <c r="AC191" s="76">
        <v>4.4370253141688529</v>
      </c>
      <c r="AD191" s="76">
        <v>2.0017198892911598</v>
      </c>
      <c r="AE191" s="76">
        <v>13.578453689451587</v>
      </c>
      <c r="AF191" s="76">
        <v>3.9889869273961018</v>
      </c>
      <c r="AG191" s="76"/>
      <c r="AH191" s="76"/>
    </row>
    <row r="192" spans="1:34" ht="15.75" customHeight="1" x14ac:dyDescent="0.2">
      <c r="A192" s="18" t="s">
        <v>449</v>
      </c>
      <c r="B192" s="30" t="s">
        <v>450</v>
      </c>
      <c r="C192" s="30" t="s">
        <v>997</v>
      </c>
      <c r="D192" s="18" t="s">
        <v>455</v>
      </c>
      <c r="E192" s="31" t="s">
        <v>456</v>
      </c>
      <c r="F192" s="30" t="s">
        <v>455</v>
      </c>
      <c r="G192" s="30">
        <v>89300</v>
      </c>
      <c r="H192" s="30">
        <v>38300</v>
      </c>
      <c r="I192" s="76">
        <v>118.94475286532952</v>
      </c>
      <c r="J192" s="76">
        <v>49.695558739255013</v>
      </c>
      <c r="K192" s="76">
        <v>0</v>
      </c>
      <c r="L192" s="76">
        <v>0</v>
      </c>
      <c r="M192" s="76">
        <v>13.890132521489972</v>
      </c>
      <c r="N192" s="76">
        <v>17.404638252148995</v>
      </c>
      <c r="O192" s="76">
        <v>18.400787965616047</v>
      </c>
      <c r="P192" s="76">
        <v>3.8950573065902581</v>
      </c>
      <c r="Q192" s="76">
        <v>0.72752507163323776</v>
      </c>
      <c r="R192" s="76">
        <v>31.194036532951287</v>
      </c>
      <c r="S192" s="76">
        <v>8.2714004297994261</v>
      </c>
      <c r="T192" s="76">
        <v>5.8202005730659021</v>
      </c>
      <c r="U192" s="76">
        <v>13.562151165823378</v>
      </c>
      <c r="V192" s="76">
        <v>2.451199856733524</v>
      </c>
      <c r="W192" s="76">
        <v>5.7530444126074496</v>
      </c>
      <c r="X192" s="76">
        <v>0.40293696275071633</v>
      </c>
      <c r="Y192" s="76">
        <v>0.58202005730659023</v>
      </c>
      <c r="Z192" s="76">
        <v>7.2416726361031518</v>
      </c>
      <c r="AA192" s="76">
        <v>8.9429620343839549</v>
      </c>
      <c r="AB192" s="76">
        <v>16.173441977077363</v>
      </c>
      <c r="AC192" s="76">
        <v>2.9324856733524358</v>
      </c>
      <c r="AD192" s="76">
        <v>1.2423889684813754</v>
      </c>
      <c r="AE192" s="76">
        <v>10.386819484240688</v>
      </c>
      <c r="AF192" s="76">
        <v>2.6974391117478507</v>
      </c>
      <c r="AG192" s="76"/>
      <c r="AH192" s="76"/>
    </row>
    <row r="193" spans="1:34" ht="15.75" customHeight="1" x14ac:dyDescent="0.2">
      <c r="A193" s="18" t="s">
        <v>449</v>
      </c>
      <c r="B193" s="30" t="s">
        <v>450</v>
      </c>
      <c r="C193" s="30" t="s">
        <v>998</v>
      </c>
      <c r="D193" s="18" t="s">
        <v>457</v>
      </c>
      <c r="E193" s="31" t="s">
        <v>458</v>
      </c>
      <c r="F193" s="30" t="s">
        <v>457</v>
      </c>
      <c r="G193" s="30">
        <v>118900</v>
      </c>
      <c r="H193" s="30">
        <v>51000</v>
      </c>
      <c r="I193" s="76">
        <v>58.862623033566081</v>
      </c>
      <c r="J193" s="76">
        <v>25.986371666526455</v>
      </c>
      <c r="K193" s="76">
        <v>0</v>
      </c>
      <c r="L193" s="76">
        <v>8.4125515268781027E-3</v>
      </c>
      <c r="M193" s="76">
        <v>7.1506687978463868</v>
      </c>
      <c r="N193" s="76">
        <v>9.169681164297133</v>
      </c>
      <c r="O193" s="76">
        <v>9.657609152856061</v>
      </c>
      <c r="P193" s="76">
        <v>1.9264742996550852</v>
      </c>
      <c r="Q193" s="76">
        <v>0.3701522671826365</v>
      </c>
      <c r="R193" s="76">
        <v>14.965929166316144</v>
      </c>
      <c r="S193" s="76">
        <v>2.9191553798267016</v>
      </c>
      <c r="T193" s="76">
        <v>2.2040885000420629</v>
      </c>
      <c r="U193" s="76">
        <v>5.1406820233096582</v>
      </c>
      <c r="V193" s="76">
        <v>0.71506687978463868</v>
      </c>
      <c r="W193" s="76">
        <v>3.3061327500630937</v>
      </c>
      <c r="X193" s="76">
        <v>0.20190123664507445</v>
      </c>
      <c r="Y193" s="76">
        <v>0.33650206107512409</v>
      </c>
      <c r="Z193" s="76">
        <v>3.7351728779338771</v>
      </c>
      <c r="AA193" s="76">
        <v>4.4670648607722727</v>
      </c>
      <c r="AB193" s="76">
        <v>7.4198704467064864</v>
      </c>
      <c r="AC193" s="76">
        <v>1.4301337595692774</v>
      </c>
      <c r="AD193" s="76">
        <v>0.56364095230083278</v>
      </c>
      <c r="AE193" s="76">
        <v>4.4081770000841258</v>
      </c>
      <c r="AF193" s="76">
        <v>1.7918734752250358</v>
      </c>
      <c r="AG193" s="76"/>
      <c r="AH193" s="76"/>
    </row>
    <row r="194" spans="1:34" ht="15.75" customHeight="1" x14ac:dyDescent="0.2">
      <c r="A194" s="18" t="s">
        <v>449</v>
      </c>
      <c r="B194" s="30" t="s">
        <v>450</v>
      </c>
      <c r="C194" s="30" t="s">
        <v>999</v>
      </c>
      <c r="D194" s="18" t="s">
        <v>459</v>
      </c>
      <c r="E194" s="31" t="s">
        <v>460</v>
      </c>
      <c r="F194" s="30" t="s">
        <v>459</v>
      </c>
      <c r="G194" s="30">
        <v>81200</v>
      </c>
      <c r="H194" s="30">
        <v>38700</v>
      </c>
      <c r="I194" s="76">
        <v>50.879806922707516</v>
      </c>
      <c r="J194" s="76">
        <v>22.102917092512097</v>
      </c>
      <c r="K194" s="76">
        <v>1.2313602837054093E-2</v>
      </c>
      <c r="L194" s="76">
        <v>6.1568014185270463E-2</v>
      </c>
      <c r="M194" s="76">
        <v>5.3194764256073688</v>
      </c>
      <c r="N194" s="76">
        <v>8.0161554469222143</v>
      </c>
      <c r="O194" s="76">
        <v>8.6934036029601884</v>
      </c>
      <c r="P194" s="76">
        <v>2.3149573333661695</v>
      </c>
      <c r="Q194" s="76">
        <v>0.20933124822991961</v>
      </c>
      <c r="R194" s="76">
        <v>14.074448042752829</v>
      </c>
      <c r="S194" s="76">
        <v>2.9429510780559287</v>
      </c>
      <c r="T194" s="76">
        <v>2.2041349078326826</v>
      </c>
      <c r="U194" s="76">
        <v>4.621024370095002</v>
      </c>
      <c r="V194" s="76">
        <v>0.73881617022324564</v>
      </c>
      <c r="W194" s="76">
        <v>2.7459334326630627</v>
      </c>
      <c r="X194" s="76">
        <v>0.39403529078573096</v>
      </c>
      <c r="Y194" s="76">
        <v>0.32015367376340642</v>
      </c>
      <c r="Z194" s="76">
        <v>2.2287621135067908</v>
      </c>
      <c r="AA194" s="76">
        <v>5.442612453977909</v>
      </c>
      <c r="AB194" s="76">
        <v>5.7135117163930991</v>
      </c>
      <c r="AC194" s="76">
        <v>0.81269778724557018</v>
      </c>
      <c r="AD194" s="76">
        <v>0.44328970213394736</v>
      </c>
      <c r="AE194" s="76">
        <v>3.7433352624644445</v>
      </c>
      <c r="AF194" s="76">
        <v>1.4653187376094372</v>
      </c>
      <c r="AG194" s="76"/>
      <c r="AH194" s="76"/>
    </row>
    <row r="195" spans="1:34" ht="15.75" customHeight="1" x14ac:dyDescent="0.2">
      <c r="A195" s="18" t="s">
        <v>449</v>
      </c>
      <c r="B195" s="30" t="s">
        <v>450</v>
      </c>
      <c r="C195" s="30" t="s">
        <v>1000</v>
      </c>
      <c r="D195" s="18" t="s">
        <v>461</v>
      </c>
      <c r="E195" s="31" t="s">
        <v>462</v>
      </c>
      <c r="F195" s="30" t="s">
        <v>461</v>
      </c>
      <c r="G195" s="30">
        <v>81100</v>
      </c>
      <c r="H195" s="30">
        <v>35300</v>
      </c>
      <c r="I195" s="76">
        <v>96.40959905340614</v>
      </c>
      <c r="J195" s="76">
        <v>41.277901716933918</v>
      </c>
      <c r="K195" s="76">
        <v>1.2325440942649722E-2</v>
      </c>
      <c r="L195" s="76">
        <v>0</v>
      </c>
      <c r="M195" s="76">
        <v>11.54893816326279</v>
      </c>
      <c r="N195" s="76">
        <v>14.038677233678035</v>
      </c>
      <c r="O195" s="76">
        <v>15.677960879050449</v>
      </c>
      <c r="P195" s="76">
        <v>2.7362478892682387</v>
      </c>
      <c r="Q195" s="76">
        <v>0.71487557467368401</v>
      </c>
      <c r="R195" s="76">
        <v>26.659928758951352</v>
      </c>
      <c r="S195" s="76">
        <v>6.8899214869411951</v>
      </c>
      <c r="T195" s="76">
        <v>4.9671526998878388</v>
      </c>
      <c r="U195" s="76">
        <v>11.410612152443512</v>
      </c>
      <c r="V195" s="76">
        <v>1.9227687870533567</v>
      </c>
      <c r="W195" s="76">
        <v>5.5710993060776746</v>
      </c>
      <c r="X195" s="76">
        <v>0.44371587393539008</v>
      </c>
      <c r="Y195" s="76">
        <v>0.27115970073829393</v>
      </c>
      <c r="Z195" s="76">
        <v>6.1257441484969126</v>
      </c>
      <c r="AA195" s="76">
        <v>7.3582882427618843</v>
      </c>
      <c r="AB195" s="76">
        <v>10.969642438958253</v>
      </c>
      <c r="AC195" s="76">
        <v>1.6639345272577126</v>
      </c>
      <c r="AD195" s="76">
        <v>0.94905895258402873</v>
      </c>
      <c r="AE195" s="76">
        <v>9.157802620388745</v>
      </c>
      <c r="AF195" s="76">
        <v>2.2802065743901991</v>
      </c>
      <c r="AG195" s="76"/>
      <c r="AH195" s="76"/>
    </row>
    <row r="196" spans="1:34" ht="15.75" customHeight="1" x14ac:dyDescent="0.2">
      <c r="A196" s="18" t="s">
        <v>449</v>
      </c>
      <c r="B196" s="30" t="s">
        <v>450</v>
      </c>
      <c r="C196" s="30" t="s">
        <v>1001</v>
      </c>
      <c r="D196" s="18" t="s">
        <v>463</v>
      </c>
      <c r="E196" s="31" t="s">
        <v>464</v>
      </c>
      <c r="F196" s="30" t="s">
        <v>463</v>
      </c>
      <c r="G196" s="30">
        <v>148100</v>
      </c>
      <c r="H196" s="30">
        <v>60300</v>
      </c>
      <c r="I196" s="76">
        <v>70.429857074379385</v>
      </c>
      <c r="J196" s="76">
        <v>29.469548133595286</v>
      </c>
      <c r="K196" s="76">
        <v>6.7513283238477169E-3</v>
      </c>
      <c r="L196" s="76">
        <v>0</v>
      </c>
      <c r="M196" s="76">
        <v>8.4594143897811893</v>
      </c>
      <c r="N196" s="76">
        <v>10.984411182900237</v>
      </c>
      <c r="O196" s="76">
        <v>10.018971232590012</v>
      </c>
      <c r="P196" s="76">
        <v>2.7410392994821731</v>
      </c>
      <c r="Q196" s="76">
        <v>0.49284696764088337</v>
      </c>
      <c r="R196" s="76">
        <v>17.911274043167996</v>
      </c>
      <c r="S196" s="76">
        <v>4.3546067688817773</v>
      </c>
      <c r="T196" s="76">
        <v>2.8153039110444982</v>
      </c>
      <c r="U196" s="76">
        <v>6.9112967382657127</v>
      </c>
      <c r="V196" s="76">
        <v>1.5393028578372796</v>
      </c>
      <c r="W196" s="76">
        <v>2.673526016243696</v>
      </c>
      <c r="X196" s="76">
        <v>0.43208501272625388</v>
      </c>
      <c r="Y196" s="76">
        <v>1.073461203491787</v>
      </c>
      <c r="Z196" s="76">
        <v>4.071050979280173</v>
      </c>
      <c r="AA196" s="76">
        <v>5.3065440625443054</v>
      </c>
      <c r="AB196" s="76">
        <v>9.5733835632160638</v>
      </c>
      <c r="AC196" s="76">
        <v>2.052403810449706</v>
      </c>
      <c r="AD196" s="76">
        <v>0.72239213065170571</v>
      </c>
      <c r="AE196" s="76">
        <v>5.7251264186228648</v>
      </c>
      <c r="AF196" s="76">
        <v>1.741842707552711</v>
      </c>
      <c r="AG196" s="76"/>
      <c r="AH196" s="76"/>
    </row>
    <row r="197" spans="1:34" ht="15.75" customHeight="1" x14ac:dyDescent="0.2">
      <c r="A197" s="18" t="s">
        <v>449</v>
      </c>
      <c r="B197" s="30" t="s">
        <v>450</v>
      </c>
      <c r="C197" s="30" t="s">
        <v>1002</v>
      </c>
      <c r="D197" s="18" t="s">
        <v>465</v>
      </c>
      <c r="E197" s="31" t="s">
        <v>466</v>
      </c>
      <c r="F197" s="30" t="s">
        <v>465</v>
      </c>
      <c r="G197" s="30">
        <v>92100</v>
      </c>
      <c r="H197" s="30">
        <v>38900</v>
      </c>
      <c r="I197" s="76">
        <v>74.860274567258116</v>
      </c>
      <c r="J197" s="76">
        <v>34.315481035324758</v>
      </c>
      <c r="K197" s="76">
        <v>3.2557382386456134E-2</v>
      </c>
      <c r="L197" s="76">
        <v>1.0852460795485377E-2</v>
      </c>
      <c r="M197" s="76">
        <v>8.6060014108199034</v>
      </c>
      <c r="N197" s="76">
        <v>11.818329806283575</v>
      </c>
      <c r="O197" s="76">
        <v>13.847739975039341</v>
      </c>
      <c r="P197" s="76">
        <v>2.4960659829616367</v>
      </c>
      <c r="Q197" s="76">
        <v>0.29301644147810518</v>
      </c>
      <c r="R197" s="76">
        <v>18.080199685278636</v>
      </c>
      <c r="S197" s="76">
        <v>4.2541646318302675</v>
      </c>
      <c r="T197" s="76">
        <v>2.9844267187584785</v>
      </c>
      <c r="U197" s="76">
        <v>7.0657759506680371</v>
      </c>
      <c r="V197" s="76">
        <v>1.2697379130717892</v>
      </c>
      <c r="W197" s="76">
        <v>3.2014759346681858</v>
      </c>
      <c r="X197" s="76">
        <v>0.34727874545553206</v>
      </c>
      <c r="Y197" s="76">
        <v>0.28216398068261977</v>
      </c>
      <c r="Z197" s="76">
        <v>3.147213630690759</v>
      </c>
      <c r="AA197" s="76">
        <v>6.8479027619512722</v>
      </c>
      <c r="AB197" s="76">
        <v>9.2462965977535401</v>
      </c>
      <c r="AC197" s="76">
        <v>1.8666232568234848</v>
      </c>
      <c r="AD197" s="76">
        <v>0.80308209886591786</v>
      </c>
      <c r="AE197" s="76">
        <v>6.1641977318356931</v>
      </c>
      <c r="AF197" s="76">
        <v>1.5953117369363503</v>
      </c>
      <c r="AG197" s="76"/>
      <c r="AH197" s="76"/>
    </row>
    <row r="198" spans="1:34" ht="15.75" customHeight="1" x14ac:dyDescent="0.2">
      <c r="A198" s="18" t="s">
        <v>449</v>
      </c>
      <c r="B198" s="30" t="s">
        <v>450</v>
      </c>
      <c r="C198" s="30" t="s">
        <v>1003</v>
      </c>
      <c r="D198" s="18" t="s">
        <v>467</v>
      </c>
      <c r="E198" s="31" t="s">
        <v>468</v>
      </c>
      <c r="F198" s="30" t="s">
        <v>467</v>
      </c>
      <c r="G198" s="30">
        <v>144100</v>
      </c>
      <c r="H198" s="30">
        <v>58400</v>
      </c>
      <c r="I198" s="76">
        <v>82.818234163735625</v>
      </c>
      <c r="J198" s="76">
        <v>33.660083109603391</v>
      </c>
      <c r="K198" s="76">
        <v>6.9373625535044088E-3</v>
      </c>
      <c r="L198" s="76">
        <v>2.0812087660513227E-2</v>
      </c>
      <c r="M198" s="76">
        <v>9.504186698301039</v>
      </c>
      <c r="N198" s="76">
        <v>13.097740501016323</v>
      </c>
      <c r="O198" s="76">
        <v>11.03040646007201</v>
      </c>
      <c r="P198" s="76">
        <v>2.6153856826711621</v>
      </c>
      <c r="Q198" s="76">
        <v>1.1585395464352364</v>
      </c>
      <c r="R198" s="76">
        <v>23.36503708020285</v>
      </c>
      <c r="S198" s="76">
        <v>5.0642746640582184</v>
      </c>
      <c r="T198" s="76">
        <v>3.0177527107744178</v>
      </c>
      <c r="U198" s="76">
        <v>7.4518201284796568</v>
      </c>
      <c r="V198" s="76">
        <v>2.0465219532838002</v>
      </c>
      <c r="W198" s="76">
        <v>3.7669878665528937</v>
      </c>
      <c r="X198" s="76">
        <v>0.82554614386702463</v>
      </c>
      <c r="Y198" s="76">
        <v>0.96429339493711286</v>
      </c>
      <c r="Z198" s="76">
        <v>5.4943911423754921</v>
      </c>
      <c r="AA198" s="76">
        <v>7.2495438684121067</v>
      </c>
      <c r="AB198" s="76">
        <v>9.8302427383157465</v>
      </c>
      <c r="AC198" s="76">
        <v>2.1367076664793583</v>
      </c>
      <c r="AD198" s="76">
        <v>1.2972867975053246</v>
      </c>
      <c r="AE198" s="76">
        <v>7.062235079467488</v>
      </c>
      <c r="AF198" s="76">
        <v>1.6927164630550757</v>
      </c>
      <c r="AG198" s="76"/>
      <c r="AH198" s="76"/>
    </row>
    <row r="199" spans="1:34" ht="15.75" customHeight="1" x14ac:dyDescent="0.2">
      <c r="A199" s="18" t="s">
        <v>449</v>
      </c>
      <c r="B199" s="30" t="s">
        <v>450</v>
      </c>
      <c r="C199" s="30" t="s">
        <v>1004</v>
      </c>
      <c r="D199" s="18" t="s">
        <v>469</v>
      </c>
      <c r="E199" s="31" t="s">
        <v>470</v>
      </c>
      <c r="F199" s="30" t="s">
        <v>469</v>
      </c>
      <c r="G199" s="30">
        <v>62000</v>
      </c>
      <c r="H199" s="30">
        <v>26700</v>
      </c>
      <c r="I199" s="76">
        <v>34.179215167832844</v>
      </c>
      <c r="J199" s="76">
        <v>13.945764679328024</v>
      </c>
      <c r="K199" s="76">
        <v>0</v>
      </c>
      <c r="L199" s="76">
        <v>1.6122271305581529E-2</v>
      </c>
      <c r="M199" s="76">
        <v>3.9338341985618932</v>
      </c>
      <c r="N199" s="76">
        <v>4.5626027794795725</v>
      </c>
      <c r="O199" s="76">
        <v>5.4332054299809762</v>
      </c>
      <c r="P199" s="76">
        <v>1.4993712314190824</v>
      </c>
      <c r="Q199" s="76">
        <v>0.11285589913907071</v>
      </c>
      <c r="R199" s="76">
        <v>10.31825363557218</v>
      </c>
      <c r="S199" s="76">
        <v>2.8536420210879307</v>
      </c>
      <c r="T199" s="76">
        <v>1.5477380453358269</v>
      </c>
      <c r="U199" s="76">
        <v>3.6018459460473493</v>
      </c>
      <c r="V199" s="76">
        <v>1.3059039757521038</v>
      </c>
      <c r="W199" s="76">
        <v>2.7246638506432785</v>
      </c>
      <c r="X199" s="76">
        <v>0.19346725566697837</v>
      </c>
      <c r="Y199" s="76">
        <v>0.20958952697255989</v>
      </c>
      <c r="Z199" s="76">
        <v>1.5477380453358269</v>
      </c>
      <c r="AA199" s="76">
        <v>2.7891529358656046</v>
      </c>
      <c r="AB199" s="76">
        <v>4.2562796246735237</v>
      </c>
      <c r="AC199" s="76">
        <v>0.64489085222326126</v>
      </c>
      <c r="AD199" s="76">
        <v>0.22571179827814142</v>
      </c>
      <c r="AE199" s="76">
        <v>2.3860961532260667</v>
      </c>
      <c r="AF199" s="76">
        <v>0.78999129397349499</v>
      </c>
      <c r="AG199" s="76"/>
      <c r="AH199" s="76"/>
    </row>
    <row r="200" spans="1:34" ht="15.75" customHeight="1" x14ac:dyDescent="0.2">
      <c r="A200" s="18" t="s">
        <v>449</v>
      </c>
      <c r="B200" s="30" t="s">
        <v>450</v>
      </c>
      <c r="C200" s="30" t="s">
        <v>1005</v>
      </c>
      <c r="D200" s="18" t="s">
        <v>471</v>
      </c>
      <c r="E200" s="31" t="s">
        <v>472</v>
      </c>
      <c r="F200" s="30" t="s">
        <v>471</v>
      </c>
      <c r="G200" s="30">
        <v>71400</v>
      </c>
      <c r="H200" s="30">
        <v>31100</v>
      </c>
      <c r="I200" s="76">
        <v>68.988688542949944</v>
      </c>
      <c r="J200" s="76">
        <v>30.378541829992159</v>
      </c>
      <c r="K200" s="76">
        <v>0</v>
      </c>
      <c r="L200" s="76">
        <v>5.5997312129017811E-2</v>
      </c>
      <c r="M200" s="76">
        <v>8.6515847239332508</v>
      </c>
      <c r="N200" s="76">
        <v>10.121514167319969</v>
      </c>
      <c r="O200" s="76">
        <v>11.549445626609922</v>
      </c>
      <c r="P200" s="76">
        <v>2.2678911412252214</v>
      </c>
      <c r="Q200" s="76">
        <v>0.26598723261283458</v>
      </c>
      <c r="R200" s="76">
        <v>18.269123082092062</v>
      </c>
      <c r="S200" s="76">
        <v>4.2137977377085898</v>
      </c>
      <c r="T200" s="76">
        <v>2.2118938290962036</v>
      </c>
      <c r="U200" s="76">
        <v>5.0874199053353513</v>
      </c>
      <c r="V200" s="76">
        <v>2.0019039086123867</v>
      </c>
      <c r="W200" s="76">
        <v>4.9837607794825844</v>
      </c>
      <c r="X200" s="76">
        <v>0.19599059245156233</v>
      </c>
      <c r="Y200" s="76">
        <v>0.22398924851607124</v>
      </c>
      <c r="Z200" s="76">
        <v>3.1778474633217604</v>
      </c>
      <c r="AA200" s="76">
        <v>5.4737372606114914</v>
      </c>
      <c r="AB200" s="76">
        <v>8.7495800201590317</v>
      </c>
      <c r="AC200" s="76">
        <v>1.0639489304513383</v>
      </c>
      <c r="AD200" s="76">
        <v>0.68596707358046816</v>
      </c>
      <c r="AE200" s="76">
        <v>5.6277298689662896</v>
      </c>
      <c r="AF200" s="76">
        <v>1.6799193638705341</v>
      </c>
      <c r="AG200" s="76"/>
      <c r="AH200" s="76"/>
    </row>
    <row r="201" spans="1:34" ht="15.75" customHeight="1" x14ac:dyDescent="0.2">
      <c r="A201" s="18" t="s">
        <v>449</v>
      </c>
      <c r="B201" s="30" t="s">
        <v>450</v>
      </c>
      <c r="C201" s="30" t="s">
        <v>1006</v>
      </c>
      <c r="D201" s="18" t="s">
        <v>473</v>
      </c>
      <c r="E201" s="31" t="s">
        <v>474</v>
      </c>
      <c r="F201" s="30" t="s">
        <v>473</v>
      </c>
      <c r="G201" s="30">
        <v>111100</v>
      </c>
      <c r="H201" s="30">
        <v>47900</v>
      </c>
      <c r="I201" s="76">
        <v>102.36213384224835</v>
      </c>
      <c r="J201" s="76">
        <v>44.992168230019985</v>
      </c>
      <c r="K201" s="76">
        <v>1.8004068919575827E-2</v>
      </c>
      <c r="L201" s="76">
        <v>0</v>
      </c>
      <c r="M201" s="76">
        <v>12.098734313954955</v>
      </c>
      <c r="N201" s="76">
        <v>15.82557658030715</v>
      </c>
      <c r="O201" s="76">
        <v>17.049853266838305</v>
      </c>
      <c r="P201" s="76">
        <v>3.4747853014781338</v>
      </c>
      <c r="Q201" s="76">
        <v>0.82818717030048783</v>
      </c>
      <c r="R201" s="76">
        <v>26.29494265704049</v>
      </c>
      <c r="S201" s="76">
        <v>6.8325441549790256</v>
      </c>
      <c r="T201" s="76">
        <v>5.1311596420791101</v>
      </c>
      <c r="U201" s="76">
        <v>11.908492635537449</v>
      </c>
      <c r="V201" s="76">
        <v>1.7013845128999154</v>
      </c>
      <c r="W201" s="76">
        <v>6.4544587076679329</v>
      </c>
      <c r="X201" s="76">
        <v>0.42309561961003184</v>
      </c>
      <c r="Y201" s="76">
        <v>0.80118106692112423</v>
      </c>
      <c r="Z201" s="76">
        <v>3.6278198872945286</v>
      </c>
      <c r="AA201" s="76">
        <v>8.1558432205678475</v>
      </c>
      <c r="AB201" s="76">
        <v>13.638082206578687</v>
      </c>
      <c r="AC201" s="76">
        <v>1.7553967196586429</v>
      </c>
      <c r="AD201" s="76">
        <v>1.0532380317951857</v>
      </c>
      <c r="AE201" s="76">
        <v>7.7957618421763319</v>
      </c>
      <c r="AF201" s="76">
        <v>2.5295716832004032</v>
      </c>
      <c r="AG201" s="76"/>
      <c r="AH201" s="76"/>
    </row>
    <row r="202" spans="1:34" ht="15.75" customHeight="1" x14ac:dyDescent="0.2">
      <c r="A202" s="18" t="s">
        <v>449</v>
      </c>
      <c r="B202" s="30" t="s">
        <v>450</v>
      </c>
      <c r="C202" s="30"/>
      <c r="D202" s="18" t="s">
        <v>475</v>
      </c>
      <c r="E202" s="31"/>
      <c r="F202" s="30"/>
      <c r="G202" s="77" t="s">
        <v>1231</v>
      </c>
      <c r="H202" s="77" t="s">
        <v>1231</v>
      </c>
      <c r="I202" s="77" t="s">
        <v>1231</v>
      </c>
      <c r="J202" s="77" t="s">
        <v>1231</v>
      </c>
      <c r="K202" s="77" t="s">
        <v>1231</v>
      </c>
      <c r="L202" s="77" t="s">
        <v>1231</v>
      </c>
      <c r="M202" s="77" t="s">
        <v>1231</v>
      </c>
      <c r="N202" s="77" t="s">
        <v>1231</v>
      </c>
      <c r="O202" s="77" t="s">
        <v>1231</v>
      </c>
      <c r="P202" s="77" t="s">
        <v>1231</v>
      </c>
      <c r="Q202" s="77" t="s">
        <v>1231</v>
      </c>
      <c r="R202" s="77" t="s">
        <v>1231</v>
      </c>
      <c r="S202" s="77" t="s">
        <v>1231</v>
      </c>
      <c r="T202" s="77" t="s">
        <v>1231</v>
      </c>
      <c r="U202" s="77" t="s">
        <v>1231</v>
      </c>
      <c r="V202" s="77" t="s">
        <v>1231</v>
      </c>
      <c r="W202" s="77" t="s">
        <v>1231</v>
      </c>
      <c r="X202" s="77" t="s">
        <v>1231</v>
      </c>
      <c r="Y202" s="77" t="s">
        <v>1231</v>
      </c>
      <c r="Z202" s="77" t="s">
        <v>1231</v>
      </c>
      <c r="AA202" s="77" t="s">
        <v>1231</v>
      </c>
      <c r="AB202" s="77" t="s">
        <v>1231</v>
      </c>
      <c r="AC202" s="77" t="s">
        <v>1231</v>
      </c>
      <c r="AD202" s="77" t="s">
        <v>1231</v>
      </c>
      <c r="AE202" s="77" t="s">
        <v>1231</v>
      </c>
      <c r="AF202" s="77" t="s">
        <v>1231</v>
      </c>
      <c r="AG202" s="76"/>
      <c r="AH202" s="76"/>
    </row>
    <row r="203" spans="1:34" ht="15.75" customHeight="1" x14ac:dyDescent="0.2">
      <c r="A203" s="18" t="s">
        <v>449</v>
      </c>
      <c r="B203" s="30" t="s">
        <v>450</v>
      </c>
      <c r="C203" s="30" t="s">
        <v>1007</v>
      </c>
      <c r="D203" s="18" t="s">
        <v>476</v>
      </c>
      <c r="E203" s="31" t="s">
        <v>477</v>
      </c>
      <c r="F203" s="30" t="s">
        <v>476</v>
      </c>
      <c r="G203" s="30">
        <v>114500</v>
      </c>
      <c r="H203" s="30">
        <v>46700</v>
      </c>
      <c r="I203" s="76">
        <v>46.857532140860819</v>
      </c>
      <c r="J203" s="76">
        <v>21.07497205142538</v>
      </c>
      <c r="K203" s="76">
        <v>0</v>
      </c>
      <c r="L203" s="76">
        <v>1.7467859139183903E-2</v>
      </c>
      <c r="M203" s="76">
        <v>5.4936416992733363</v>
      </c>
      <c r="N203" s="76">
        <v>7.5461151481274449</v>
      </c>
      <c r="O203" s="76">
        <v>8.0177473448854109</v>
      </c>
      <c r="P203" s="76">
        <v>1.8603269983230855</v>
      </c>
      <c r="Q203" s="76">
        <v>0.25328395751816657</v>
      </c>
      <c r="R203" s="76">
        <v>11.869410285075462</v>
      </c>
      <c r="S203" s="76">
        <v>3.4848378982671884</v>
      </c>
      <c r="T203" s="76">
        <v>2.3756288429290109</v>
      </c>
      <c r="U203" s="76">
        <v>5.8224163027656477</v>
      </c>
      <c r="V203" s="76">
        <v>1.1092090553381777</v>
      </c>
      <c r="W203" s="76">
        <v>2.2446198993851314</v>
      </c>
      <c r="X203" s="76">
        <v>0.16594466182224704</v>
      </c>
      <c r="Y203" s="76">
        <v>0.38429290106204583</v>
      </c>
      <c r="Z203" s="76">
        <v>1.449832308552264</v>
      </c>
      <c r="AA203" s="76">
        <v>4.1398826159865845</v>
      </c>
      <c r="AB203" s="76">
        <v>6.061347121296814</v>
      </c>
      <c r="AC203" s="76">
        <v>1.0655394074902178</v>
      </c>
      <c r="AD203" s="76">
        <v>0.40176076020122975</v>
      </c>
      <c r="AE203" s="76">
        <v>3.030673560648407</v>
      </c>
      <c r="AF203" s="76">
        <v>1.240217998882057</v>
      </c>
      <c r="AG203" s="76"/>
      <c r="AH203" s="76"/>
    </row>
    <row r="204" spans="1:34" ht="15.75" customHeight="1" x14ac:dyDescent="0.2">
      <c r="A204" s="18" t="s">
        <v>449</v>
      </c>
      <c r="B204" s="30" t="s">
        <v>450</v>
      </c>
      <c r="C204" s="30" t="s">
        <v>1008</v>
      </c>
      <c r="D204" s="18" t="s">
        <v>478</v>
      </c>
      <c r="E204" s="31" t="s">
        <v>479</v>
      </c>
      <c r="F204" s="30" t="s">
        <v>478</v>
      </c>
      <c r="G204" s="30">
        <v>113100</v>
      </c>
      <c r="H204" s="30">
        <v>50100</v>
      </c>
      <c r="I204" s="76">
        <v>62.538141102178358</v>
      </c>
      <c r="J204" s="76">
        <v>27.956875127137007</v>
      </c>
      <c r="K204" s="76">
        <v>0</v>
      </c>
      <c r="L204" s="76">
        <v>8.8443135486039257E-3</v>
      </c>
      <c r="M204" s="76">
        <v>7.2611814234038228</v>
      </c>
      <c r="N204" s="76">
        <v>10.436289987352632</v>
      </c>
      <c r="O204" s="76">
        <v>10.25055940283195</v>
      </c>
      <c r="P204" s="76">
        <v>2.007659175533091</v>
      </c>
      <c r="Q204" s="76">
        <v>0.28301803355532562</v>
      </c>
      <c r="R204" s="76">
        <v>16.459267513951904</v>
      </c>
      <c r="S204" s="76">
        <v>3.3166175807264722</v>
      </c>
      <c r="T204" s="76">
        <v>2.1933897600537735</v>
      </c>
      <c r="U204" s="76">
        <v>4.9550449550449551</v>
      </c>
      <c r="V204" s="76">
        <v>1.1232278206726984</v>
      </c>
      <c r="W204" s="76">
        <v>3.5996356142817976</v>
      </c>
      <c r="X204" s="76">
        <v>0.24764077936090989</v>
      </c>
      <c r="Y204" s="76">
        <v>0.48643724517321585</v>
      </c>
      <c r="Z204" s="76">
        <v>3.5465697329901742</v>
      </c>
      <c r="AA204" s="76">
        <v>5.262366561419336</v>
      </c>
      <c r="AB204" s="76">
        <v>8.1190798376184024</v>
      </c>
      <c r="AC204" s="76">
        <v>1.3708686000336083</v>
      </c>
      <c r="AD204" s="76">
        <v>0.45990430452740411</v>
      </c>
      <c r="AE204" s="76">
        <v>4.2718034439756956</v>
      </c>
      <c r="AF204" s="76">
        <v>1.6096650658459144</v>
      </c>
      <c r="AG204" s="76"/>
      <c r="AH204" s="76"/>
    </row>
    <row r="205" spans="1:34" ht="30" customHeight="1" x14ac:dyDescent="0.25">
      <c r="A205" s="26" t="s">
        <v>480</v>
      </c>
      <c r="B205" s="27" t="s">
        <v>481</v>
      </c>
      <c r="C205" s="30"/>
      <c r="D205" s="26"/>
      <c r="E205" s="28"/>
      <c r="F205" s="27"/>
      <c r="G205" s="27">
        <v>1107600</v>
      </c>
      <c r="H205" s="27">
        <v>438800</v>
      </c>
      <c r="I205" s="75">
        <v>83.249593489328703</v>
      </c>
      <c r="J205" s="75">
        <v>33.155561093069053</v>
      </c>
      <c r="K205" s="75">
        <v>1.3542831914495975E-2</v>
      </c>
      <c r="L205" s="75">
        <v>1.1737120992563179E-2</v>
      </c>
      <c r="M205" s="75">
        <v>11.049145131306785</v>
      </c>
      <c r="N205" s="75">
        <v>8.8543035056974695</v>
      </c>
      <c r="O205" s="75">
        <v>13.226832503157738</v>
      </c>
      <c r="P205" s="75">
        <v>3.3541080374901702</v>
      </c>
      <c r="Q205" s="75">
        <v>0.65276449827870608</v>
      </c>
      <c r="R205" s="75">
        <v>19.654260529777527</v>
      </c>
      <c r="S205" s="75">
        <v>3.549124817058912</v>
      </c>
      <c r="T205" s="75">
        <v>2.6092522821928914</v>
      </c>
      <c r="U205" s="75">
        <v>6.5866093548085667</v>
      </c>
      <c r="V205" s="75">
        <v>0.93987253486602074</v>
      </c>
      <c r="W205" s="75">
        <v>4.8365967043969968</v>
      </c>
      <c r="X205" s="75">
        <v>0.54532469842370468</v>
      </c>
      <c r="Y205" s="75">
        <v>1.3994259644979177</v>
      </c>
      <c r="Z205" s="75">
        <v>2.9731030329623502</v>
      </c>
      <c r="AA205" s="75">
        <v>6.3506853124376468</v>
      </c>
      <c r="AB205" s="75">
        <v>9.0005660903740257</v>
      </c>
      <c r="AC205" s="75">
        <v>3.2872967333786569</v>
      </c>
      <c r="AD205" s="75">
        <v>0.7439528998363123</v>
      </c>
      <c r="AE205" s="75">
        <v>11.204436270593005</v>
      </c>
      <c r="AF205" s="75">
        <v>2.1966473365312473</v>
      </c>
      <c r="AG205" s="76"/>
      <c r="AH205" s="76"/>
    </row>
    <row r="206" spans="1:34" ht="15.75" customHeight="1" x14ac:dyDescent="0.2">
      <c r="A206" s="18" t="s">
        <v>480</v>
      </c>
      <c r="B206" s="30" t="s">
        <v>481</v>
      </c>
      <c r="C206" s="30" t="s">
        <v>1009</v>
      </c>
      <c r="D206" s="18" t="s">
        <v>482</v>
      </c>
      <c r="E206" s="31" t="s">
        <v>483</v>
      </c>
      <c r="F206" s="30" t="s">
        <v>482</v>
      </c>
      <c r="G206" s="30">
        <v>102000</v>
      </c>
      <c r="H206" s="30">
        <v>43400</v>
      </c>
      <c r="I206" s="76">
        <v>58.26385483079941</v>
      </c>
      <c r="J206" s="76">
        <v>22.383521333987247</v>
      </c>
      <c r="K206" s="76">
        <v>9.8087297694948502E-3</v>
      </c>
      <c r="L206" s="76">
        <v>9.8087297694948502E-3</v>
      </c>
      <c r="M206" s="76">
        <v>7.0819028935752817</v>
      </c>
      <c r="N206" s="76">
        <v>5.1986267778322706</v>
      </c>
      <c r="O206" s="76">
        <v>10.083374203040707</v>
      </c>
      <c r="P206" s="76">
        <v>2.6875919568415889</v>
      </c>
      <c r="Q206" s="76">
        <v>0.22560078469838155</v>
      </c>
      <c r="R206" s="76">
        <v>16.792545365375183</v>
      </c>
      <c r="S206" s="76">
        <v>3.1682197155468366</v>
      </c>
      <c r="T206" s="76">
        <v>2.5502697400686611</v>
      </c>
      <c r="U206" s="76">
        <v>5.9917498213997655</v>
      </c>
      <c r="V206" s="76">
        <v>0.61794997547817554</v>
      </c>
      <c r="W206" s="76">
        <v>5.1692005885237862</v>
      </c>
      <c r="X206" s="76">
        <v>0.41196665031878371</v>
      </c>
      <c r="Y206" s="76">
        <v>0.67680235409514466</v>
      </c>
      <c r="Z206" s="76">
        <v>2.0892594409024032</v>
      </c>
      <c r="AA206" s="76">
        <v>5.2770966159882295</v>
      </c>
      <c r="AB206" s="76">
        <v>5.8460029426189308</v>
      </c>
      <c r="AC206" s="76">
        <v>1.441883276115743</v>
      </c>
      <c r="AD206" s="76">
        <v>0.42177538008827853</v>
      </c>
      <c r="AE206" s="76">
        <v>7.0819028935752817</v>
      </c>
      <c r="AF206" s="76">
        <v>1.3830308974987737</v>
      </c>
      <c r="AG206" s="76"/>
      <c r="AH206" s="76"/>
    </row>
    <row r="207" spans="1:34" ht="15.75" customHeight="1" x14ac:dyDescent="0.2">
      <c r="A207" s="18" t="s">
        <v>480</v>
      </c>
      <c r="B207" s="30" t="s">
        <v>481</v>
      </c>
      <c r="C207" s="30" t="s">
        <v>1010</v>
      </c>
      <c r="D207" s="18" t="s">
        <v>484</v>
      </c>
      <c r="E207" s="31" t="s">
        <v>485</v>
      </c>
      <c r="F207" s="30" t="s">
        <v>484</v>
      </c>
      <c r="G207" s="30">
        <v>188400</v>
      </c>
      <c r="H207" s="30">
        <v>74700</v>
      </c>
      <c r="I207" s="76">
        <v>68.173615828804358</v>
      </c>
      <c r="J207" s="76">
        <v>26.324728260869563</v>
      </c>
      <c r="K207" s="76">
        <v>1.5922214673913044E-2</v>
      </c>
      <c r="L207" s="76">
        <v>5.307404891304348E-3</v>
      </c>
      <c r="M207" s="76">
        <v>8.4759256114130448</v>
      </c>
      <c r="N207" s="76">
        <v>6.4272673233695654</v>
      </c>
      <c r="O207" s="76">
        <v>11.40030570652174</v>
      </c>
      <c r="P207" s="76">
        <v>2.3777173913043481</v>
      </c>
      <c r="Q207" s="76">
        <v>0.44051460597826086</v>
      </c>
      <c r="R207" s="76">
        <v>18.666143002717391</v>
      </c>
      <c r="S207" s="76">
        <v>3.253439198369565</v>
      </c>
      <c r="T207" s="76">
        <v>2.4201766304347827</v>
      </c>
      <c r="U207" s="76">
        <v>6.1017221307855971</v>
      </c>
      <c r="V207" s="76">
        <v>0.83326256793478259</v>
      </c>
      <c r="W207" s="76">
        <v>4.1344684103260869</v>
      </c>
      <c r="X207" s="76">
        <v>0.33436650815217395</v>
      </c>
      <c r="Y207" s="76">
        <v>2.1070397418478262</v>
      </c>
      <c r="Z207" s="76">
        <v>3.7523352581521738</v>
      </c>
      <c r="AA207" s="76">
        <v>5.0844938858695654</v>
      </c>
      <c r="AB207" s="76">
        <v>7.4569038722826093</v>
      </c>
      <c r="AC207" s="76">
        <v>1.9053583559782608</v>
      </c>
      <c r="AD207" s="76">
        <v>0.52543308423913038</v>
      </c>
      <c r="AE207" s="76">
        <v>8.7466032608695663</v>
      </c>
      <c r="AF207" s="76">
        <v>1.7302139945652175</v>
      </c>
      <c r="AG207" s="76"/>
      <c r="AH207" s="76"/>
    </row>
    <row r="208" spans="1:34" ht="15.75" customHeight="1" x14ac:dyDescent="0.2">
      <c r="A208" s="18" t="s">
        <v>480</v>
      </c>
      <c r="B208" s="30" t="s">
        <v>481</v>
      </c>
      <c r="C208" s="30" t="s">
        <v>1011</v>
      </c>
      <c r="D208" s="18" t="s">
        <v>486</v>
      </c>
      <c r="E208" s="31" t="s">
        <v>487</v>
      </c>
      <c r="F208" s="30" t="s">
        <v>486</v>
      </c>
      <c r="G208" s="30">
        <v>95500</v>
      </c>
      <c r="H208" s="30">
        <v>39400</v>
      </c>
      <c r="I208" s="76">
        <v>45.270418790625619</v>
      </c>
      <c r="J208" s="76">
        <v>17.459204287344171</v>
      </c>
      <c r="K208" s="76">
        <v>0</v>
      </c>
      <c r="L208" s="76">
        <v>0</v>
      </c>
      <c r="M208" s="76">
        <v>5.5999246365282564</v>
      </c>
      <c r="N208" s="76">
        <v>4.5218083046359006</v>
      </c>
      <c r="O208" s="76">
        <v>7.3374713461800143</v>
      </c>
      <c r="P208" s="76">
        <v>1.6956781142384627</v>
      </c>
      <c r="Q208" s="76">
        <v>0.16747438165318149</v>
      </c>
      <c r="R208" s="76">
        <v>11.116112082229922</v>
      </c>
      <c r="S208" s="76">
        <v>2.0724954729581206</v>
      </c>
      <c r="T208" s="76">
        <v>1.2455907135455373</v>
      </c>
      <c r="U208" s="76">
        <v>3.0177004615306586</v>
      </c>
      <c r="V208" s="76">
        <v>0.82690475941258368</v>
      </c>
      <c r="W208" s="76">
        <v>2.9517359766373237</v>
      </c>
      <c r="X208" s="76">
        <v>0.15700723279985765</v>
      </c>
      <c r="Y208" s="76">
        <v>0.20934297706647687</v>
      </c>
      <c r="Z208" s="76">
        <v>1.7270795607984339</v>
      </c>
      <c r="AA208" s="76">
        <v>3.9984508619697081</v>
      </c>
      <c r="AB208" s="76">
        <v>5.7883333158880852</v>
      </c>
      <c r="AC208" s="76">
        <v>1.664276667678491</v>
      </c>
      <c r="AD208" s="76">
        <v>0.16747438165318149</v>
      </c>
      <c r="AE208" s="76">
        <v>5.8406690601547044</v>
      </c>
      <c r="AF208" s="76">
        <v>1.3711964997854234</v>
      </c>
      <c r="AG208" s="76"/>
      <c r="AH208" s="76"/>
    </row>
    <row r="209" spans="1:34" ht="15.75" customHeight="1" x14ac:dyDescent="0.2">
      <c r="A209" s="18" t="s">
        <v>480</v>
      </c>
      <c r="B209" s="30" t="s">
        <v>481</v>
      </c>
      <c r="C209" s="30" t="s">
        <v>1012</v>
      </c>
      <c r="D209" s="18" t="s">
        <v>488</v>
      </c>
      <c r="E209" s="31" t="s">
        <v>489</v>
      </c>
      <c r="F209" s="30" t="s">
        <v>488</v>
      </c>
      <c r="G209" s="30">
        <v>113700</v>
      </c>
      <c r="H209" s="30">
        <v>50900</v>
      </c>
      <c r="I209" s="76">
        <v>59.270142346875936</v>
      </c>
      <c r="J209" s="76">
        <v>23.850579768796297</v>
      </c>
      <c r="K209" s="76">
        <v>0</v>
      </c>
      <c r="L209" s="76">
        <v>0</v>
      </c>
      <c r="M209" s="76">
        <v>7.6452061302412337</v>
      </c>
      <c r="N209" s="76">
        <v>5.7361040240705226</v>
      </c>
      <c r="O209" s="76">
        <v>10.469269614484542</v>
      </c>
      <c r="P209" s="76">
        <v>2.1642355673640314</v>
      </c>
      <c r="Q209" s="76">
        <v>0.28152657786849195</v>
      </c>
      <c r="R209" s="76">
        <v>13.829993137789664</v>
      </c>
      <c r="S209" s="76">
        <v>2.1290447451304702</v>
      </c>
      <c r="T209" s="76">
        <v>1.5659915893934861</v>
      </c>
      <c r="U209" s="76">
        <v>3.4953362788414335</v>
      </c>
      <c r="V209" s="76">
        <v>0.56305315573698389</v>
      </c>
      <c r="W209" s="76">
        <v>3.7742156845494699</v>
      </c>
      <c r="X209" s="76">
        <v>0.37830133901078594</v>
      </c>
      <c r="Y209" s="76">
        <v>0.49267151126986086</v>
      </c>
      <c r="Z209" s="76">
        <v>2.4193690285573526</v>
      </c>
      <c r="AA209" s="76">
        <v>4.6363908292717255</v>
      </c>
      <c r="AB209" s="76">
        <v>7.6540038357996236</v>
      </c>
      <c r="AC209" s="76">
        <v>2.0586631006633471</v>
      </c>
      <c r="AD209" s="76">
        <v>0.29032428342688227</v>
      </c>
      <c r="AE209" s="76">
        <v>7.6188130135660614</v>
      </c>
      <c r="AF209" s="76">
        <v>1.5220030616015343</v>
      </c>
      <c r="AG209" s="76"/>
      <c r="AH209" s="76"/>
    </row>
    <row r="210" spans="1:34" ht="15.75" customHeight="1" x14ac:dyDescent="0.2">
      <c r="A210" s="18" t="s">
        <v>480</v>
      </c>
      <c r="B210" s="30" t="s">
        <v>481</v>
      </c>
      <c r="C210" s="30" t="s">
        <v>1013</v>
      </c>
      <c r="D210" s="18" t="s">
        <v>490</v>
      </c>
      <c r="E210" s="31" t="s">
        <v>491</v>
      </c>
      <c r="F210" s="30" t="s">
        <v>490</v>
      </c>
      <c r="G210" s="30">
        <v>354000</v>
      </c>
      <c r="H210" s="30">
        <v>125000</v>
      </c>
      <c r="I210" s="76">
        <v>121.22496017354167</v>
      </c>
      <c r="J210" s="76">
        <v>49.757651764227369</v>
      </c>
      <c r="K210" s="76">
        <v>2.5421143612513981E-2</v>
      </c>
      <c r="L210" s="76">
        <v>1.6947429075009322E-2</v>
      </c>
      <c r="M210" s="76">
        <v>17.447378232722095</v>
      </c>
      <c r="N210" s="76">
        <v>14.052243274695229</v>
      </c>
      <c r="O210" s="76">
        <v>18.215661684122519</v>
      </c>
      <c r="P210" s="76">
        <v>4.52778813453999</v>
      </c>
      <c r="Q210" s="76">
        <v>1.3755663265882565</v>
      </c>
      <c r="R210" s="76">
        <v>26.144233919714381</v>
      </c>
      <c r="S210" s="76">
        <v>5.0051407201527525</v>
      </c>
      <c r="T210" s="76">
        <v>3.8244698279271034</v>
      </c>
      <c r="U210" s="76">
        <v>10.836074363960849</v>
      </c>
      <c r="V210" s="76">
        <v>1.1806708922256495</v>
      </c>
      <c r="W210" s="76">
        <v>6.5756024811036164</v>
      </c>
      <c r="X210" s="76">
        <v>0.97165260030053435</v>
      </c>
      <c r="Y210" s="76">
        <v>2.2398852094137323</v>
      </c>
      <c r="Z210" s="76">
        <v>3.2680292399642976</v>
      </c>
      <c r="AA210" s="76">
        <v>8.0839236687794465</v>
      </c>
      <c r="AB210" s="76">
        <v>12.326430080556779</v>
      </c>
      <c r="AC210" s="76">
        <v>5.5220373069405371</v>
      </c>
      <c r="AD210" s="76">
        <v>1.3049520387757176</v>
      </c>
      <c r="AE210" s="76">
        <v>17.246833655334484</v>
      </c>
      <c r="AF210" s="76">
        <v>3.0194669468641604</v>
      </c>
      <c r="AG210" s="76"/>
      <c r="AH210" s="76"/>
    </row>
    <row r="211" spans="1:34" ht="15.75" customHeight="1" x14ac:dyDescent="0.2">
      <c r="A211" s="18" t="s">
        <v>480</v>
      </c>
      <c r="B211" s="30" t="s">
        <v>481</v>
      </c>
      <c r="C211" s="30" t="s">
        <v>1014</v>
      </c>
      <c r="D211" s="18" t="s">
        <v>492</v>
      </c>
      <c r="E211" s="31" t="s">
        <v>493</v>
      </c>
      <c r="F211" s="30" t="s">
        <v>492</v>
      </c>
      <c r="G211" s="30">
        <v>51400</v>
      </c>
      <c r="H211" s="30">
        <v>22600</v>
      </c>
      <c r="I211" s="76">
        <v>60.571272911234779</v>
      </c>
      <c r="J211" s="76">
        <v>23.329571545316572</v>
      </c>
      <c r="K211" s="76">
        <v>0</v>
      </c>
      <c r="L211" s="76">
        <v>1.9457524224617662E-2</v>
      </c>
      <c r="M211" s="76">
        <v>7.5689769233762689</v>
      </c>
      <c r="N211" s="76">
        <v>6.1291201307545622</v>
      </c>
      <c r="O211" s="76">
        <v>9.6120169669611233</v>
      </c>
      <c r="P211" s="76">
        <v>2.3738179554033545</v>
      </c>
      <c r="Q211" s="76">
        <v>0.21403276647079425</v>
      </c>
      <c r="R211" s="76">
        <v>14.670973265361715</v>
      </c>
      <c r="S211" s="76">
        <v>2.7629684398957077</v>
      </c>
      <c r="T211" s="76">
        <v>1.5371444137447952</v>
      </c>
      <c r="U211" s="76">
        <v>3.4960392972518477</v>
      </c>
      <c r="V211" s="76">
        <v>1.2258240261509126</v>
      </c>
      <c r="W211" s="76">
        <v>2.4516480523018251</v>
      </c>
      <c r="X211" s="76">
        <v>0.27240533914464726</v>
      </c>
      <c r="Y211" s="76">
        <v>0.31132038759388259</v>
      </c>
      <c r="Z211" s="76">
        <v>2.7240533914464722</v>
      </c>
      <c r="AA211" s="76">
        <v>6.1485776549791806</v>
      </c>
      <c r="AB211" s="76">
        <v>7.8802973109701524</v>
      </c>
      <c r="AC211" s="76">
        <v>2.5294781492002958</v>
      </c>
      <c r="AD211" s="76">
        <v>0.64209829941238283</v>
      </c>
      <c r="AE211" s="76">
        <v>7.3744016811300934</v>
      </c>
      <c r="AF211" s="76">
        <v>1.5566019379694127</v>
      </c>
      <c r="AG211" s="76"/>
      <c r="AH211" s="76"/>
    </row>
    <row r="212" spans="1:34" ht="15.75" customHeight="1" x14ac:dyDescent="0.2">
      <c r="A212" s="18" t="s">
        <v>480</v>
      </c>
      <c r="B212" s="30" t="s">
        <v>481</v>
      </c>
      <c r="C212" s="30" t="s">
        <v>1015</v>
      </c>
      <c r="D212" s="18" t="s">
        <v>494</v>
      </c>
      <c r="E212" s="31" t="s">
        <v>495</v>
      </c>
      <c r="F212" s="30" t="s">
        <v>494</v>
      </c>
      <c r="G212" s="30">
        <v>104800</v>
      </c>
      <c r="H212" s="30">
        <v>44700</v>
      </c>
      <c r="I212" s="76">
        <v>65.452394355446572</v>
      </c>
      <c r="J212" s="76">
        <v>25.465370340333365</v>
      </c>
      <c r="K212" s="76">
        <v>9.5411653579368181E-3</v>
      </c>
      <c r="L212" s="76">
        <v>1.9082330715873636E-2</v>
      </c>
      <c r="M212" s="76">
        <v>7.5184383020542125</v>
      </c>
      <c r="N212" s="76">
        <v>6.5738629316184678</v>
      </c>
      <c r="O212" s="76">
        <v>11.344445610586877</v>
      </c>
      <c r="P212" s="76">
        <v>2.5570323159270676</v>
      </c>
      <c r="Q212" s="76">
        <v>0.14311748036905228</v>
      </c>
      <c r="R212" s="76">
        <v>16.229522273850527</v>
      </c>
      <c r="S212" s="76">
        <v>2.7764791191596143</v>
      </c>
      <c r="T212" s="76">
        <v>2.0418093865984792</v>
      </c>
      <c r="U212" s="76">
        <v>4.7844750491861925</v>
      </c>
      <c r="V212" s="76">
        <v>0.73466973256113499</v>
      </c>
      <c r="W212" s="76">
        <v>3.9882071196175897</v>
      </c>
      <c r="X212" s="76">
        <v>0.22898796859048365</v>
      </c>
      <c r="Y212" s="76">
        <v>0.39118777967540957</v>
      </c>
      <c r="Z212" s="76">
        <v>2.2612561898310259</v>
      </c>
      <c r="AA212" s="76">
        <v>6.5834040969764045</v>
      </c>
      <c r="AB212" s="76">
        <v>8.1099905542462949</v>
      </c>
      <c r="AC212" s="76">
        <v>2.0895152133881632</v>
      </c>
      <c r="AD212" s="76">
        <v>0.48659943325477772</v>
      </c>
      <c r="AE212" s="76">
        <v>8.3485196881947168</v>
      </c>
      <c r="AF212" s="76">
        <v>2.0227270558826058</v>
      </c>
      <c r="AG212" s="76"/>
      <c r="AH212" s="76"/>
    </row>
    <row r="213" spans="1:34" ht="15.75" customHeight="1" x14ac:dyDescent="0.2">
      <c r="A213" s="18" t="s">
        <v>480</v>
      </c>
      <c r="B213" s="30" t="s">
        <v>481</v>
      </c>
      <c r="C213" s="30" t="s">
        <v>1016</v>
      </c>
      <c r="D213" s="18" t="s">
        <v>496</v>
      </c>
      <c r="E213" s="31" t="s">
        <v>497</v>
      </c>
      <c r="F213" s="30" t="s">
        <v>496</v>
      </c>
      <c r="G213" s="30">
        <v>57300</v>
      </c>
      <c r="H213" s="30">
        <v>21000</v>
      </c>
      <c r="I213" s="76">
        <v>62.429117303229638</v>
      </c>
      <c r="J213" s="76">
        <v>25.927799975572732</v>
      </c>
      <c r="K213" s="76">
        <v>1.7448048435782456E-2</v>
      </c>
      <c r="L213" s="76">
        <v>0</v>
      </c>
      <c r="M213" s="76">
        <v>7.4154205852075448</v>
      </c>
      <c r="N213" s="76">
        <v>7.4503166820791096</v>
      </c>
      <c r="O213" s="76">
        <v>11.044614659850295</v>
      </c>
      <c r="P213" s="76">
        <v>2.3205904419590668</v>
      </c>
      <c r="Q213" s="76">
        <v>0.26172072653673689</v>
      </c>
      <c r="R213" s="76">
        <v>15.40662676879591</v>
      </c>
      <c r="S213" s="76">
        <v>3.0010643309545828</v>
      </c>
      <c r="T213" s="76">
        <v>2.372934587266414</v>
      </c>
      <c r="U213" s="76">
        <v>6.475265438270724</v>
      </c>
      <c r="V213" s="76">
        <v>0.62812974368816854</v>
      </c>
      <c r="W213" s="76">
        <v>2.8614799434683231</v>
      </c>
      <c r="X213" s="76">
        <v>0.31406487184408427</v>
      </c>
      <c r="Y213" s="76">
        <v>1.0817790030185124</v>
      </c>
      <c r="Z213" s="76">
        <v>3.1580967668766249</v>
      </c>
      <c r="AA213" s="76">
        <v>4.9901418526337826</v>
      </c>
      <c r="AB213" s="76">
        <v>5.9323364681660351</v>
      </c>
      <c r="AC213" s="76">
        <v>2.0414216669865475</v>
      </c>
      <c r="AD213" s="76">
        <v>0.33151292027986667</v>
      </c>
      <c r="AE213" s="76">
        <v>8.4448554429187102</v>
      </c>
      <c r="AF213" s="76">
        <v>1.7622528920140281</v>
      </c>
      <c r="AG213" s="76"/>
      <c r="AH213" s="76"/>
    </row>
    <row r="214" spans="1:34" ht="15.75" customHeight="1" x14ac:dyDescent="0.2">
      <c r="A214" s="18" t="s">
        <v>480</v>
      </c>
      <c r="B214" s="30" t="s">
        <v>481</v>
      </c>
      <c r="C214" s="30" t="s">
        <v>1017</v>
      </c>
      <c r="D214" s="18" t="s">
        <v>498</v>
      </c>
      <c r="E214" s="31" t="s">
        <v>499</v>
      </c>
      <c r="F214" s="30" t="s">
        <v>498</v>
      </c>
      <c r="G214" s="30">
        <v>40500</v>
      </c>
      <c r="H214" s="30">
        <v>17000</v>
      </c>
      <c r="I214" s="76">
        <v>39.529597786342528</v>
      </c>
      <c r="J214" s="76">
        <v>14.551833185097342</v>
      </c>
      <c r="K214" s="76">
        <v>0</v>
      </c>
      <c r="L214" s="76">
        <v>0</v>
      </c>
      <c r="M214" s="76">
        <v>5.2129657080739209</v>
      </c>
      <c r="N214" s="76">
        <v>2.9647198339756895</v>
      </c>
      <c r="O214" s="76">
        <v>6.3741476430477322</v>
      </c>
      <c r="P214" s="76">
        <v>1.7788319003854136</v>
      </c>
      <c r="Q214" s="76">
        <v>0.17294199031524854</v>
      </c>
      <c r="R214" s="76">
        <v>10.450637414764305</v>
      </c>
      <c r="S214" s="76">
        <v>1.7047139045360213</v>
      </c>
      <c r="T214" s="76">
        <v>1.0376519418914913</v>
      </c>
      <c r="U214" s="76">
        <v>2.470152326060107</v>
      </c>
      <c r="V214" s="76">
        <v>0.6670619626445301</v>
      </c>
      <c r="W214" s="76">
        <v>2.9153078367427612</v>
      </c>
      <c r="X214" s="76">
        <v>0.19764798893171262</v>
      </c>
      <c r="Y214" s="76">
        <v>0.27176598478110486</v>
      </c>
      <c r="Z214" s="76">
        <v>1.1858879335902757</v>
      </c>
      <c r="AA214" s="76">
        <v>4.1753137661824287</v>
      </c>
      <c r="AB214" s="76">
        <v>5.0647297163751359</v>
      </c>
      <c r="AC214" s="76">
        <v>1.8035378990018778</v>
      </c>
      <c r="AD214" s="76">
        <v>0.29647198339756892</v>
      </c>
      <c r="AE214" s="76">
        <v>4.1011957703330371</v>
      </c>
      <c r="AF214" s="76">
        <v>1.309417926672596</v>
      </c>
      <c r="AG214" s="76"/>
      <c r="AH214" s="76"/>
    </row>
    <row r="215" spans="1:34" ht="15.75" customHeight="1" x14ac:dyDescent="0.2">
      <c r="A215" s="18" t="s">
        <v>480</v>
      </c>
      <c r="B215" s="30" t="s">
        <v>481</v>
      </c>
      <c r="C215" s="30"/>
      <c r="D215" s="18" t="s">
        <v>500</v>
      </c>
      <c r="E215" s="31"/>
      <c r="F215" s="30"/>
      <c r="G215" s="77" t="s">
        <v>1231</v>
      </c>
      <c r="H215" s="77" t="s">
        <v>1231</v>
      </c>
      <c r="I215" s="77" t="s">
        <v>1231</v>
      </c>
      <c r="J215" s="77" t="s">
        <v>1231</v>
      </c>
      <c r="K215" s="77" t="s">
        <v>1231</v>
      </c>
      <c r="L215" s="77" t="s">
        <v>1231</v>
      </c>
      <c r="M215" s="77" t="s">
        <v>1231</v>
      </c>
      <c r="N215" s="77" t="s">
        <v>1231</v>
      </c>
      <c r="O215" s="77" t="s">
        <v>1231</v>
      </c>
      <c r="P215" s="77" t="s">
        <v>1231</v>
      </c>
      <c r="Q215" s="77" t="s">
        <v>1231</v>
      </c>
      <c r="R215" s="77" t="s">
        <v>1231</v>
      </c>
      <c r="S215" s="77" t="s">
        <v>1231</v>
      </c>
      <c r="T215" s="77" t="s">
        <v>1231</v>
      </c>
      <c r="U215" s="77" t="s">
        <v>1231</v>
      </c>
      <c r="V215" s="77" t="s">
        <v>1231</v>
      </c>
      <c r="W215" s="77" t="s">
        <v>1231</v>
      </c>
      <c r="X215" s="77" t="s">
        <v>1231</v>
      </c>
      <c r="Y215" s="77" t="s">
        <v>1231</v>
      </c>
      <c r="Z215" s="77" t="s">
        <v>1231</v>
      </c>
      <c r="AA215" s="77" t="s">
        <v>1231</v>
      </c>
      <c r="AB215" s="77" t="s">
        <v>1231</v>
      </c>
      <c r="AC215" s="77" t="s">
        <v>1231</v>
      </c>
      <c r="AD215" s="77" t="s">
        <v>1231</v>
      </c>
      <c r="AE215" s="77" t="s">
        <v>1231</v>
      </c>
      <c r="AF215" s="77" t="s">
        <v>1231</v>
      </c>
      <c r="AG215" s="76"/>
      <c r="AH215" s="76"/>
    </row>
    <row r="216" spans="1:34" ht="30" customHeight="1" x14ac:dyDescent="0.25">
      <c r="A216" s="26" t="s">
        <v>501</v>
      </c>
      <c r="B216" s="27" t="s">
        <v>502</v>
      </c>
      <c r="C216" s="30"/>
      <c r="D216" s="26"/>
      <c r="E216" s="28"/>
      <c r="F216" s="27"/>
      <c r="G216" s="27">
        <v>766300</v>
      </c>
      <c r="H216" s="27">
        <v>332400</v>
      </c>
      <c r="I216" s="75">
        <v>66.147484187683418</v>
      </c>
      <c r="J216" s="75">
        <v>26.755992499344281</v>
      </c>
      <c r="K216" s="75">
        <v>2.0878651969835568E-2</v>
      </c>
      <c r="L216" s="75">
        <v>6.5245787405736151E-3</v>
      </c>
      <c r="M216" s="75">
        <v>7.1692071201422882</v>
      </c>
      <c r="N216" s="75">
        <v>9.9799956415814002</v>
      </c>
      <c r="O216" s="75">
        <v>9.5793865069101809</v>
      </c>
      <c r="P216" s="75">
        <v>2.7090050930861649</v>
      </c>
      <c r="Q216" s="75">
        <v>0.38886489293818749</v>
      </c>
      <c r="R216" s="75">
        <v>17.89822440114154</v>
      </c>
      <c r="S216" s="75">
        <v>3.8495014569384329</v>
      </c>
      <c r="T216" s="75">
        <v>2.6698576206427234</v>
      </c>
      <c r="U216" s="75">
        <v>6.1560495372431969</v>
      </c>
      <c r="V216" s="75">
        <v>1.1796438362957096</v>
      </c>
      <c r="W216" s="75">
        <v>2.7990442797060808</v>
      </c>
      <c r="X216" s="75">
        <v>0.1748587102473729</v>
      </c>
      <c r="Y216" s="75">
        <v>1.0582866717210404</v>
      </c>
      <c r="Z216" s="75">
        <v>4.9965223995312744</v>
      </c>
      <c r="AA216" s="75">
        <v>5.0200108829973393</v>
      </c>
      <c r="AB216" s="75">
        <v>7.7968715949854701</v>
      </c>
      <c r="AC216" s="75">
        <v>2.0956946914722452</v>
      </c>
      <c r="AD216" s="75">
        <v>0.65115295830924669</v>
      </c>
      <c r="AE216" s="75">
        <v>6.2087891295298521</v>
      </c>
      <c r="AF216" s="75">
        <v>1.6428889268764362</v>
      </c>
      <c r="AG216" s="76"/>
      <c r="AH216" s="76"/>
    </row>
    <row r="217" spans="1:34" ht="15.75" customHeight="1" x14ac:dyDescent="0.2">
      <c r="A217" s="18" t="s">
        <v>501</v>
      </c>
      <c r="B217" s="30" t="s">
        <v>502</v>
      </c>
      <c r="C217" s="30" t="s">
        <v>1018</v>
      </c>
      <c r="D217" s="18" t="s">
        <v>503</v>
      </c>
      <c r="E217" s="31" t="s">
        <v>504</v>
      </c>
      <c r="F217" s="30" t="s">
        <v>503</v>
      </c>
      <c r="G217" s="30">
        <v>70800</v>
      </c>
      <c r="H217" s="30">
        <v>29200</v>
      </c>
      <c r="I217" s="76">
        <v>72.758586614339961</v>
      </c>
      <c r="J217" s="76">
        <v>29.334952073069161</v>
      </c>
      <c r="K217" s="76">
        <v>2.8233832601606505E-2</v>
      </c>
      <c r="L217" s="76">
        <v>2.8233832601606505E-2</v>
      </c>
      <c r="M217" s="76">
        <v>8.2583960359699038</v>
      </c>
      <c r="N217" s="76">
        <v>11.872326608975536</v>
      </c>
      <c r="O217" s="76">
        <v>9.1477617629205064</v>
      </c>
      <c r="P217" s="76">
        <v>2.8375001764614538</v>
      </c>
      <c r="Q217" s="76">
        <v>0.69172889873935939</v>
      </c>
      <c r="R217" s="76">
        <v>20.229541059051058</v>
      </c>
      <c r="S217" s="76">
        <v>2.8798509253638636</v>
      </c>
      <c r="T217" s="76">
        <v>1.8210822028036195</v>
      </c>
      <c r="U217" s="76">
        <v>4.4205332054005897</v>
      </c>
      <c r="V217" s="76">
        <v>1.058768722560244</v>
      </c>
      <c r="W217" s="76">
        <v>2.3998757711365526</v>
      </c>
      <c r="X217" s="76">
        <v>0.26822140971526182</v>
      </c>
      <c r="Y217" s="76">
        <v>1.4258085463811285</v>
      </c>
      <c r="Z217" s="76">
        <v>7.8913562121490175</v>
      </c>
      <c r="AA217" s="76">
        <v>5.3644281943052361</v>
      </c>
      <c r="AB217" s="76">
        <v>7.3266795601168875</v>
      </c>
      <c r="AC217" s="76">
        <v>3.4868783262984033</v>
      </c>
      <c r="AD217" s="76">
        <v>0.87524881064980165</v>
      </c>
      <c r="AE217" s="76">
        <v>5.6891172692237104</v>
      </c>
      <c r="AF217" s="76">
        <v>2.2869404407301266</v>
      </c>
      <c r="AG217" s="76"/>
      <c r="AH217" s="76"/>
    </row>
    <row r="218" spans="1:34" ht="15.75" customHeight="1" x14ac:dyDescent="0.2">
      <c r="A218" s="18" t="s">
        <v>501</v>
      </c>
      <c r="B218" s="30" t="s">
        <v>502</v>
      </c>
      <c r="C218" s="30" t="s">
        <v>1019</v>
      </c>
      <c r="D218" s="18" t="s">
        <v>505</v>
      </c>
      <c r="E218" s="31" t="s">
        <v>506</v>
      </c>
      <c r="F218" s="30" t="s">
        <v>505</v>
      </c>
      <c r="G218" s="30">
        <v>142000</v>
      </c>
      <c r="H218" s="30">
        <v>65700</v>
      </c>
      <c r="I218" s="76">
        <v>70.717454059001625</v>
      </c>
      <c r="J218" s="76">
        <v>31.577835668520738</v>
      </c>
      <c r="K218" s="76">
        <v>2.8163064141378581E-2</v>
      </c>
      <c r="L218" s="76">
        <v>0</v>
      </c>
      <c r="M218" s="76">
        <v>9.4346264873618235</v>
      </c>
      <c r="N218" s="76">
        <v>11.898894599732451</v>
      </c>
      <c r="O218" s="76">
        <v>10.216151517285081</v>
      </c>
      <c r="P218" s="76">
        <v>2.7670210518904454</v>
      </c>
      <c r="Q218" s="76">
        <v>0.29571217348447509</v>
      </c>
      <c r="R218" s="76">
        <v>17.876504963740054</v>
      </c>
      <c r="S218" s="76">
        <v>4.7173132436809118</v>
      </c>
      <c r="T218" s="76">
        <v>3.0838555234809548</v>
      </c>
      <c r="U218" s="76">
        <v>6.6630156991602778</v>
      </c>
      <c r="V218" s="76">
        <v>1.6334577201999576</v>
      </c>
      <c r="W218" s="76">
        <v>2.1896782369921848</v>
      </c>
      <c r="X218" s="76">
        <v>0.22530451313102864</v>
      </c>
      <c r="Y218" s="76">
        <v>0.45060902626205729</v>
      </c>
      <c r="Z218" s="76">
        <v>4.2526226853481655</v>
      </c>
      <c r="AA218" s="76">
        <v>6.0409772583257055</v>
      </c>
      <c r="AB218" s="76">
        <v>8.0616771104696188</v>
      </c>
      <c r="AC218" s="76">
        <v>1.7531507428008166</v>
      </c>
      <c r="AD218" s="76">
        <v>0.52101668661550371</v>
      </c>
      <c r="AE218" s="76">
        <v>6.1677110469619096</v>
      </c>
      <c r="AF218" s="76">
        <v>1.6968246145180594</v>
      </c>
      <c r="AG218" s="76"/>
      <c r="AH218" s="76"/>
    </row>
    <row r="219" spans="1:34" ht="15.75" customHeight="1" x14ac:dyDescent="0.2">
      <c r="A219" s="18" t="s">
        <v>501</v>
      </c>
      <c r="B219" s="30" t="s">
        <v>502</v>
      </c>
      <c r="C219" s="30" t="s">
        <v>1020</v>
      </c>
      <c r="D219" s="18" t="s">
        <v>507</v>
      </c>
      <c r="E219" s="31" t="s">
        <v>508</v>
      </c>
      <c r="F219" s="30" t="s">
        <v>507</v>
      </c>
      <c r="G219" s="30">
        <v>100000</v>
      </c>
      <c r="H219" s="30">
        <v>41500</v>
      </c>
      <c r="I219" s="76">
        <v>121.56043538666053</v>
      </c>
      <c r="J219" s="76">
        <v>46.907015562374433</v>
      </c>
      <c r="K219" s="76">
        <v>6.9965716798768604E-2</v>
      </c>
      <c r="L219" s="76">
        <v>0</v>
      </c>
      <c r="M219" s="76">
        <v>12.064088596587672</v>
      </c>
      <c r="N219" s="76">
        <v>18.51092964447421</v>
      </c>
      <c r="O219" s="76">
        <v>16.26203160451379</v>
      </c>
      <c r="P219" s="76">
        <v>4.5777568991194313</v>
      </c>
      <c r="Q219" s="76">
        <v>1.1194514687802977</v>
      </c>
      <c r="R219" s="76">
        <v>30.74493498185889</v>
      </c>
      <c r="S219" s="76">
        <v>4.8076442543153854</v>
      </c>
      <c r="T219" s="76">
        <v>3.908085038331218</v>
      </c>
      <c r="U219" s="76">
        <v>9.4328242985693969</v>
      </c>
      <c r="V219" s="76">
        <v>0.89955921598416777</v>
      </c>
      <c r="W219" s="76">
        <v>2.9185699007486332</v>
      </c>
      <c r="X219" s="76">
        <v>0.36981878879349117</v>
      </c>
      <c r="Y219" s="76">
        <v>3.6682025807354397</v>
      </c>
      <c r="Z219" s="76">
        <v>11.294465711801218</v>
      </c>
      <c r="AA219" s="76">
        <v>7.6862337454647225</v>
      </c>
      <c r="AB219" s="76">
        <v>14.742776039740528</v>
      </c>
      <c r="AC219" s="76">
        <v>4.7476736399164414</v>
      </c>
      <c r="AD219" s="76">
        <v>1.4592849503743166</v>
      </c>
      <c r="AE219" s="76">
        <v>14.802746654139472</v>
      </c>
      <c r="AF219" s="76">
        <v>2.4587951903567253</v>
      </c>
      <c r="AG219" s="76"/>
      <c r="AH219" s="76"/>
    </row>
    <row r="220" spans="1:34" ht="15.75" customHeight="1" x14ac:dyDescent="0.2">
      <c r="A220" s="18" t="s">
        <v>501</v>
      </c>
      <c r="B220" s="30" t="s">
        <v>502</v>
      </c>
      <c r="C220" s="30" t="s">
        <v>1021</v>
      </c>
      <c r="D220" s="18" t="s">
        <v>509</v>
      </c>
      <c r="E220" s="31" t="s">
        <v>510</v>
      </c>
      <c r="F220" s="30" t="s">
        <v>509</v>
      </c>
      <c r="G220" s="30">
        <v>118100</v>
      </c>
      <c r="H220" s="30">
        <v>51200</v>
      </c>
      <c r="I220" s="76">
        <v>36.758669138122201</v>
      </c>
      <c r="J220" s="76">
        <v>15.52277209286579</v>
      </c>
      <c r="K220" s="76">
        <v>0</v>
      </c>
      <c r="L220" s="76">
        <v>1.6927777636712965E-2</v>
      </c>
      <c r="M220" s="76">
        <v>3.3432360832508108</v>
      </c>
      <c r="N220" s="76">
        <v>5.5607749536602089</v>
      </c>
      <c r="O220" s="76">
        <v>6.6018332783180558</v>
      </c>
      <c r="P220" s="76">
        <v>1.8112722071282872</v>
      </c>
      <c r="Q220" s="76">
        <v>0.11003055463863427</v>
      </c>
      <c r="R220" s="76">
        <v>9.3187415890104859</v>
      </c>
      <c r="S220" s="76">
        <v>2.0651888716789815</v>
      </c>
      <c r="T220" s="76">
        <v>1.5150360984858102</v>
      </c>
      <c r="U220" s="76">
        <v>3.4957523679328193</v>
      </c>
      <c r="V220" s="76">
        <v>0.55015277319317135</v>
      </c>
      <c r="W220" s="76">
        <v>1.6504583195795139</v>
      </c>
      <c r="X220" s="76">
        <v>3.385555527342593E-2</v>
      </c>
      <c r="Y220" s="76">
        <v>0.25391666455069445</v>
      </c>
      <c r="Z220" s="76">
        <v>2.0821166493156946</v>
      </c>
      <c r="AA220" s="76">
        <v>3.2332055286121761</v>
      </c>
      <c r="AB220" s="76">
        <v>4.3758305190903011</v>
      </c>
      <c r="AC220" s="76">
        <v>1.1341611016597686</v>
      </c>
      <c r="AD220" s="76">
        <v>0.35548333037097224</v>
      </c>
      <c r="AE220" s="76">
        <v>3.1401027516102551</v>
      </c>
      <c r="AF220" s="76">
        <v>0.9902749917477085</v>
      </c>
      <c r="AG220" s="76"/>
      <c r="AH220" s="76"/>
    </row>
    <row r="221" spans="1:34" ht="15.75" customHeight="1" x14ac:dyDescent="0.2">
      <c r="A221" s="18" t="s">
        <v>501</v>
      </c>
      <c r="B221" s="30" t="s">
        <v>502</v>
      </c>
      <c r="C221" s="30" t="s">
        <v>1022</v>
      </c>
      <c r="D221" s="18" t="s">
        <v>511</v>
      </c>
      <c r="E221" s="31" t="s">
        <v>512</v>
      </c>
      <c r="F221" s="30" t="s">
        <v>511</v>
      </c>
      <c r="G221" s="30">
        <v>95900</v>
      </c>
      <c r="H221" s="30">
        <v>40000</v>
      </c>
      <c r="I221" s="76">
        <v>59.755677728282755</v>
      </c>
      <c r="J221" s="76">
        <v>25.74668516644585</v>
      </c>
      <c r="K221" s="76">
        <v>0</v>
      </c>
      <c r="L221" s="76">
        <v>0</v>
      </c>
      <c r="M221" s="76">
        <v>6.63488321145039</v>
      </c>
      <c r="N221" s="76">
        <v>9.8584349604097774</v>
      </c>
      <c r="O221" s="76">
        <v>9.2533669945856847</v>
      </c>
      <c r="P221" s="76">
        <v>2.6497804020572313</v>
      </c>
      <c r="Q221" s="76">
        <v>0.32339839552666994</v>
      </c>
      <c r="R221" s="76">
        <v>16.597640234933284</v>
      </c>
      <c r="S221" s="76">
        <v>3.6199755886372409</v>
      </c>
      <c r="T221" s="76">
        <v>1.9090937542380839</v>
      </c>
      <c r="U221" s="76">
        <v>4.5802673074035143</v>
      </c>
      <c r="V221" s="76">
        <v>1.710881834399157</v>
      </c>
      <c r="W221" s="76">
        <v>4.0372638409297181</v>
      </c>
      <c r="X221" s="76">
        <v>0.14605088830236707</v>
      </c>
      <c r="Y221" s="76">
        <v>1.2518647568774319</v>
      </c>
      <c r="Z221" s="76">
        <v>3.2339839552666994</v>
      </c>
      <c r="AA221" s="76">
        <v>4.3085012049198284</v>
      </c>
      <c r="AB221" s="76">
        <v>5.8941965636312421</v>
      </c>
      <c r="AC221" s="76">
        <v>1.5335343271748543</v>
      </c>
      <c r="AD221" s="76">
        <v>0.61550017213140407</v>
      </c>
      <c r="AE221" s="76">
        <v>4.7570860761342422</v>
      </c>
      <c r="AF221" s="76">
        <v>1.6378563902479735</v>
      </c>
      <c r="AG221" s="76"/>
      <c r="AH221" s="76"/>
    </row>
    <row r="222" spans="1:34" ht="15.75" customHeight="1" x14ac:dyDescent="0.2">
      <c r="A222" s="18" t="s">
        <v>501</v>
      </c>
      <c r="B222" s="30" t="s">
        <v>502</v>
      </c>
      <c r="C222" s="30" t="s">
        <v>1023</v>
      </c>
      <c r="D222" s="18" t="s">
        <v>513</v>
      </c>
      <c r="E222" s="31" t="s">
        <v>514</v>
      </c>
      <c r="F222" s="30" t="s">
        <v>513</v>
      </c>
      <c r="G222" s="30">
        <v>143200</v>
      </c>
      <c r="H222" s="30">
        <v>62600</v>
      </c>
      <c r="I222" s="76">
        <v>53.747599930179788</v>
      </c>
      <c r="J222" s="76">
        <v>19.794030371792637</v>
      </c>
      <c r="K222" s="76">
        <v>1.3964042590329901E-2</v>
      </c>
      <c r="L222" s="76">
        <v>0</v>
      </c>
      <c r="M222" s="76">
        <v>5.2923721417350329</v>
      </c>
      <c r="N222" s="76">
        <v>6.7167044859486822</v>
      </c>
      <c r="O222" s="76">
        <v>7.77098970151859</v>
      </c>
      <c r="P222" s="76">
        <v>2.1504625589108044</v>
      </c>
      <c r="Q222" s="76">
        <v>0.18851457496945365</v>
      </c>
      <c r="R222" s="76">
        <v>16.868563449118518</v>
      </c>
      <c r="S222" s="76">
        <v>4.0705184150811657</v>
      </c>
      <c r="T222" s="76">
        <v>3.2256938383662073</v>
      </c>
      <c r="U222" s="76">
        <v>7.3860911270983216</v>
      </c>
      <c r="V222" s="76">
        <v>0.84482457671495903</v>
      </c>
      <c r="W222" s="76">
        <v>3.6585791586664342</v>
      </c>
      <c r="X222" s="76">
        <v>0.139640425903299</v>
      </c>
      <c r="Y222" s="76">
        <v>0.64932798045034035</v>
      </c>
      <c r="Z222" s="76">
        <v>4.4754756502007336</v>
      </c>
      <c r="AA222" s="76">
        <v>3.8750218188165473</v>
      </c>
      <c r="AB222" s="76">
        <v>6.3955315063710945</v>
      </c>
      <c r="AC222" s="76">
        <v>1.6966311747250828</v>
      </c>
      <c r="AD222" s="76">
        <v>0.47477744807121663</v>
      </c>
      <c r="AE222" s="76">
        <v>4.9432710769767851</v>
      </c>
      <c r="AF222" s="76">
        <v>1.2358177692441963</v>
      </c>
      <c r="AG222" s="76"/>
      <c r="AH222" s="76"/>
    </row>
    <row r="223" spans="1:34" ht="15.75" customHeight="1" x14ac:dyDescent="0.2">
      <c r="A223" s="18" t="s">
        <v>501</v>
      </c>
      <c r="B223" s="30" t="s">
        <v>502</v>
      </c>
      <c r="C223" s="30"/>
      <c r="D223" s="18" t="s">
        <v>515</v>
      </c>
      <c r="E223" s="31"/>
      <c r="F223" s="30"/>
      <c r="G223" s="77" t="s">
        <v>1231</v>
      </c>
      <c r="H223" s="77" t="s">
        <v>1231</v>
      </c>
      <c r="I223" s="77" t="s">
        <v>1231</v>
      </c>
      <c r="J223" s="77" t="s">
        <v>1231</v>
      </c>
      <c r="K223" s="77" t="s">
        <v>1231</v>
      </c>
      <c r="L223" s="77" t="s">
        <v>1231</v>
      </c>
      <c r="M223" s="77" t="s">
        <v>1231</v>
      </c>
      <c r="N223" s="77" t="s">
        <v>1231</v>
      </c>
      <c r="O223" s="77" t="s">
        <v>1231</v>
      </c>
      <c r="P223" s="77" t="s">
        <v>1231</v>
      </c>
      <c r="Q223" s="77" t="s">
        <v>1231</v>
      </c>
      <c r="R223" s="77" t="s">
        <v>1231</v>
      </c>
      <c r="S223" s="77" t="s">
        <v>1231</v>
      </c>
      <c r="T223" s="77" t="s">
        <v>1231</v>
      </c>
      <c r="U223" s="77" t="s">
        <v>1231</v>
      </c>
      <c r="V223" s="77" t="s">
        <v>1231</v>
      </c>
      <c r="W223" s="77" t="s">
        <v>1231</v>
      </c>
      <c r="X223" s="77" t="s">
        <v>1231</v>
      </c>
      <c r="Y223" s="77" t="s">
        <v>1231</v>
      </c>
      <c r="Z223" s="77" t="s">
        <v>1231</v>
      </c>
      <c r="AA223" s="77" t="s">
        <v>1231</v>
      </c>
      <c r="AB223" s="77" t="s">
        <v>1231</v>
      </c>
      <c r="AC223" s="77" t="s">
        <v>1231</v>
      </c>
      <c r="AD223" s="77" t="s">
        <v>1231</v>
      </c>
      <c r="AE223" s="77" t="s">
        <v>1231</v>
      </c>
      <c r="AF223" s="77" t="s">
        <v>1231</v>
      </c>
      <c r="AG223" s="76"/>
      <c r="AH223" s="76"/>
    </row>
    <row r="224" spans="1:34" ht="15.75" customHeight="1" x14ac:dyDescent="0.2">
      <c r="A224" s="18" t="s">
        <v>501</v>
      </c>
      <c r="B224" s="30" t="s">
        <v>502</v>
      </c>
      <c r="C224" s="30" t="s">
        <v>1024</v>
      </c>
      <c r="D224" s="18" t="s">
        <v>516</v>
      </c>
      <c r="E224" s="31" t="s">
        <v>517</v>
      </c>
      <c r="F224" s="30" t="s">
        <v>516</v>
      </c>
      <c r="G224" s="30">
        <v>96200</v>
      </c>
      <c r="H224" s="30">
        <v>42300</v>
      </c>
      <c r="I224" s="76">
        <v>57.284843948183727</v>
      </c>
      <c r="J224" s="76">
        <v>21.707940864574887</v>
      </c>
      <c r="K224" s="76">
        <v>1.039652340257418E-2</v>
      </c>
      <c r="L224" s="76">
        <v>1.039652340257418E-2</v>
      </c>
      <c r="M224" s="76">
        <v>5.9364148628698565</v>
      </c>
      <c r="N224" s="76">
        <v>7.2671698583993507</v>
      </c>
      <c r="O224" s="76">
        <v>8.4835630965005304</v>
      </c>
      <c r="P224" s="76">
        <v>2.4431829996049323</v>
      </c>
      <c r="Q224" s="76">
        <v>0.24951656166178032</v>
      </c>
      <c r="R224" s="76">
        <v>16.125007797392552</v>
      </c>
      <c r="S224" s="76">
        <v>4.3561433056785814</v>
      </c>
      <c r="T224" s="76">
        <v>2.7238891314744347</v>
      </c>
      <c r="U224" s="76">
        <v>6.1970764936846585</v>
      </c>
      <c r="V224" s="76">
        <v>1.6322541742041461</v>
      </c>
      <c r="W224" s="76">
        <v>2.7446821782795836</v>
      </c>
      <c r="X224" s="76">
        <v>8.3172187220593441E-2</v>
      </c>
      <c r="Y224" s="76">
        <v>0.37427484249267046</v>
      </c>
      <c r="Z224" s="76">
        <v>3.5140249100700722</v>
      </c>
      <c r="AA224" s="76">
        <v>5.0527103736510517</v>
      </c>
      <c r="AB224" s="76">
        <v>8.7018900879545882</v>
      </c>
      <c r="AC224" s="76">
        <v>1.1436175742831596</v>
      </c>
      <c r="AD224" s="76">
        <v>0.49903312332356065</v>
      </c>
      <c r="AE224" s="76">
        <v>4.7824007651841223</v>
      </c>
      <c r="AF224" s="76">
        <v>1.6322541742041461</v>
      </c>
      <c r="AG224" s="76"/>
      <c r="AH224" s="76"/>
    </row>
    <row r="225" spans="1:34" ht="25.5" customHeight="1" x14ac:dyDescent="0.25">
      <c r="A225" s="26" t="s">
        <v>518</v>
      </c>
      <c r="B225" s="27" t="s">
        <v>519</v>
      </c>
      <c r="C225" s="30"/>
      <c r="D225" s="26"/>
      <c r="E225" s="28"/>
      <c r="F225" s="27"/>
      <c r="G225" s="27">
        <v>1434300</v>
      </c>
      <c r="H225" s="27">
        <v>632500</v>
      </c>
      <c r="I225" s="75">
        <v>101.31942972523733</v>
      </c>
      <c r="J225" s="75">
        <v>41.122365881683599</v>
      </c>
      <c r="K225" s="75">
        <v>1.2550060798072311E-2</v>
      </c>
      <c r="L225" s="75">
        <v>2.0219542396894278E-2</v>
      </c>
      <c r="M225" s="75">
        <v>9.5694213585301373</v>
      </c>
      <c r="N225" s="75">
        <v>17.159419238964311</v>
      </c>
      <c r="O225" s="75">
        <v>14.360755680994188</v>
      </c>
      <c r="P225" s="75">
        <v>2.7575272475764439</v>
      </c>
      <c r="Q225" s="75">
        <v>0.78228712307984072</v>
      </c>
      <c r="R225" s="75">
        <v>20.93768476478397</v>
      </c>
      <c r="S225" s="75">
        <v>4.9363572472417756</v>
      </c>
      <c r="T225" s="75">
        <v>3.8256768666123762</v>
      </c>
      <c r="U225" s="75">
        <v>8.6749342304968131</v>
      </c>
      <c r="V225" s="75">
        <v>1.1106803806293994</v>
      </c>
      <c r="W225" s="75">
        <v>4.5194163385058177</v>
      </c>
      <c r="X225" s="75">
        <v>1.0081882174451424</v>
      </c>
      <c r="Y225" s="75">
        <v>1.1162581854285427</v>
      </c>
      <c r="Z225" s="75">
        <v>4.1840508249573301</v>
      </c>
      <c r="AA225" s="75">
        <v>5.1734139512053634</v>
      </c>
      <c r="AB225" s="75">
        <v>10.180190984036324</v>
      </c>
      <c r="AC225" s="75">
        <v>8.5877277138809252</v>
      </c>
      <c r="AD225" s="75">
        <v>0.82202898227373633</v>
      </c>
      <c r="AE225" s="75">
        <v>13.805764103479435</v>
      </c>
      <c r="AF225" s="75">
        <v>2.3238529244430564</v>
      </c>
      <c r="AG225" s="76"/>
      <c r="AH225" s="76"/>
    </row>
    <row r="226" spans="1:34" ht="15.75" customHeight="1" x14ac:dyDescent="0.2">
      <c r="A226" s="18" t="s">
        <v>518</v>
      </c>
      <c r="B226" s="30" t="s">
        <v>519</v>
      </c>
      <c r="C226" s="30" t="s">
        <v>1025</v>
      </c>
      <c r="D226" s="18" t="s">
        <v>520</v>
      </c>
      <c r="E226" s="31" t="s">
        <v>521</v>
      </c>
      <c r="F226" s="30" t="s">
        <v>520</v>
      </c>
      <c r="G226" s="30">
        <v>152500</v>
      </c>
      <c r="H226" s="30">
        <v>63600</v>
      </c>
      <c r="I226" s="76">
        <v>97.82751292210007</v>
      </c>
      <c r="J226" s="76">
        <v>42.137853225933405</v>
      </c>
      <c r="K226" s="76">
        <v>3.2797208301629369E-2</v>
      </c>
      <c r="L226" s="76">
        <v>1.9678324980977619E-2</v>
      </c>
      <c r="M226" s="76">
        <v>8.7437357332143897</v>
      </c>
      <c r="N226" s="76">
        <v>18.287723348988536</v>
      </c>
      <c r="O226" s="76">
        <v>15.053918610447878</v>
      </c>
      <c r="P226" s="76">
        <v>2.5319444808857869</v>
      </c>
      <c r="Q226" s="76">
        <v>0.5772308661086768</v>
      </c>
      <c r="R226" s="76">
        <v>16.20838034266523</v>
      </c>
      <c r="S226" s="76">
        <v>3.7323223047254217</v>
      </c>
      <c r="T226" s="76">
        <v>2.8599165639020807</v>
      </c>
      <c r="U226" s="76">
        <v>6.8579338115011952</v>
      </c>
      <c r="V226" s="76">
        <v>0.8724057408233411</v>
      </c>
      <c r="W226" s="76">
        <v>4.6834413454726729</v>
      </c>
      <c r="X226" s="76">
        <v>0.49851756618476634</v>
      </c>
      <c r="Y226" s="76">
        <v>0.65594416603258732</v>
      </c>
      <c r="Z226" s="76">
        <v>2.3613989977173144</v>
      </c>
      <c r="AA226" s="76">
        <v>4.2767559625324694</v>
      </c>
      <c r="AB226" s="76">
        <v>10.711568231312151</v>
      </c>
      <c r="AC226" s="76">
        <v>9.8916380237714172</v>
      </c>
      <c r="AD226" s="76">
        <v>0.94455959908692577</v>
      </c>
      <c r="AE226" s="76">
        <v>12.325190879752316</v>
      </c>
      <c r="AF226" s="76">
        <v>2.4991472725841577</v>
      </c>
      <c r="AG226" s="76"/>
      <c r="AH226" s="76"/>
    </row>
    <row r="227" spans="1:34" ht="15.75" customHeight="1" x14ac:dyDescent="0.2">
      <c r="A227" s="18" t="s">
        <v>518</v>
      </c>
      <c r="B227" s="30" t="s">
        <v>519</v>
      </c>
      <c r="C227" s="30" t="s">
        <v>1026</v>
      </c>
      <c r="D227" s="18" t="s">
        <v>522</v>
      </c>
      <c r="E227" s="31" t="s">
        <v>523</v>
      </c>
      <c r="F227" s="30" t="s">
        <v>522</v>
      </c>
      <c r="G227" s="30">
        <v>500500</v>
      </c>
      <c r="H227" s="30">
        <v>222800</v>
      </c>
      <c r="I227" s="76">
        <v>124.25620511754856</v>
      </c>
      <c r="J227" s="76">
        <v>47.167285413428075</v>
      </c>
      <c r="K227" s="76">
        <v>1.3986740569939697E-2</v>
      </c>
      <c r="L227" s="76">
        <v>1.7982952161351037E-2</v>
      </c>
      <c r="M227" s="76">
        <v>11.77483745409352</v>
      </c>
      <c r="N227" s="76">
        <v>20.408652597337724</v>
      </c>
      <c r="O227" s="76">
        <v>14.951825669265535</v>
      </c>
      <c r="P227" s="76">
        <v>3.1689957919891945</v>
      </c>
      <c r="Q227" s="76">
        <v>1.2687971802731011</v>
      </c>
      <c r="R227" s="76">
        <v>28.077382641256087</v>
      </c>
      <c r="S227" s="76">
        <v>6.8535028792704518</v>
      </c>
      <c r="T227" s="76">
        <v>5.2730011948672662</v>
      </c>
      <c r="U227" s="76">
        <v>11.843800069115014</v>
      </c>
      <c r="V227" s="76">
        <v>1.5805016844031858</v>
      </c>
      <c r="W227" s="76">
        <v>5.3509273208997872</v>
      </c>
      <c r="X227" s="76">
        <v>1.8922061885332704</v>
      </c>
      <c r="Y227" s="76">
        <v>1.6204638003172991</v>
      </c>
      <c r="Z227" s="76">
        <v>5.43284965852372</v>
      </c>
      <c r="AA227" s="76">
        <v>6.9274327937115618</v>
      </c>
      <c r="AB227" s="76">
        <v>11.517081806447488</v>
      </c>
      <c r="AC227" s="76">
        <v>12.685973696935307</v>
      </c>
      <c r="AD227" s="76">
        <v>1.0809752354767679</v>
      </c>
      <c r="AE227" s="76">
        <v>16.688179605733762</v>
      </c>
      <c r="AF227" s="76">
        <v>2.601533746008784</v>
      </c>
      <c r="AG227" s="76"/>
      <c r="AH227" s="76"/>
    </row>
    <row r="228" spans="1:34" ht="15.75" customHeight="1" x14ac:dyDescent="0.2">
      <c r="A228" s="18" t="s">
        <v>518</v>
      </c>
      <c r="B228" s="30" t="s">
        <v>519</v>
      </c>
      <c r="C228" s="30" t="s">
        <v>1027</v>
      </c>
      <c r="D228" s="18" t="s">
        <v>524</v>
      </c>
      <c r="E228" s="31" t="s">
        <v>525</v>
      </c>
      <c r="F228" s="30" t="s">
        <v>524</v>
      </c>
      <c r="G228" s="30">
        <v>275900</v>
      </c>
      <c r="H228" s="30">
        <v>121400</v>
      </c>
      <c r="I228" s="76">
        <v>87.086216332788439</v>
      </c>
      <c r="J228" s="76">
        <v>36.176281900260598</v>
      </c>
      <c r="K228" s="76">
        <v>7.2490295361708444E-3</v>
      </c>
      <c r="L228" s="76">
        <v>2.5371603376597957E-2</v>
      </c>
      <c r="M228" s="76">
        <v>8.2892652746113615</v>
      </c>
      <c r="N228" s="76">
        <v>15.034487258018332</v>
      </c>
      <c r="O228" s="76">
        <v>12.81990873471814</v>
      </c>
      <c r="P228" s="76">
        <v>2.4139268355448915</v>
      </c>
      <c r="Q228" s="76">
        <v>0.56542430382132591</v>
      </c>
      <c r="R228" s="76">
        <v>18.872848397420796</v>
      </c>
      <c r="S228" s="76">
        <v>4.8024820677131848</v>
      </c>
      <c r="T228" s="76">
        <v>3.8383611394024624</v>
      </c>
      <c r="U228" s="76">
        <v>8.7253851857955009</v>
      </c>
      <c r="V228" s="76">
        <v>0.96412092831072238</v>
      </c>
      <c r="W228" s="76">
        <v>4.1428203799216377</v>
      </c>
      <c r="X228" s="76">
        <v>0.5871713924298384</v>
      </c>
      <c r="Y228" s="76">
        <v>1.0837299156575413</v>
      </c>
      <c r="Z228" s="76">
        <v>4.157318438993979</v>
      </c>
      <c r="AA228" s="76">
        <v>4.0993262027046127</v>
      </c>
      <c r="AB228" s="76">
        <v>8.2167749792496529</v>
      </c>
      <c r="AC228" s="76">
        <v>6.4806324053367357</v>
      </c>
      <c r="AD228" s="76">
        <v>0.61979202534260724</v>
      </c>
      <c r="AE228" s="76">
        <v>11.812293629190393</v>
      </c>
      <c r="AF228" s="76">
        <v>1.9282418566214448</v>
      </c>
      <c r="AG228" s="76"/>
      <c r="AH228" s="76"/>
    </row>
    <row r="229" spans="1:34" ht="15.75" customHeight="1" x14ac:dyDescent="0.2">
      <c r="A229" s="18" t="s">
        <v>518</v>
      </c>
      <c r="B229" s="30" t="s">
        <v>519</v>
      </c>
      <c r="C229" s="30" t="s">
        <v>1028</v>
      </c>
      <c r="D229" s="18" t="s">
        <v>526</v>
      </c>
      <c r="E229" s="31" t="s">
        <v>527</v>
      </c>
      <c r="F229" s="30" t="s">
        <v>526</v>
      </c>
      <c r="G229" s="30">
        <v>181100</v>
      </c>
      <c r="H229" s="30">
        <v>80200</v>
      </c>
      <c r="I229" s="76">
        <v>100.84762141417488</v>
      </c>
      <c r="J229" s="76">
        <v>43.137579723349624</v>
      </c>
      <c r="K229" s="76">
        <v>5.5219636102598084E-3</v>
      </c>
      <c r="L229" s="76">
        <v>2.2087854441039233E-2</v>
      </c>
      <c r="M229" s="76">
        <v>9.6247825726828449</v>
      </c>
      <c r="N229" s="76">
        <v>17.090477373754108</v>
      </c>
      <c r="O229" s="76">
        <v>16.394709958861373</v>
      </c>
      <c r="P229" s="76">
        <v>2.8769430409453602</v>
      </c>
      <c r="Q229" s="76">
        <v>0.40862530715922579</v>
      </c>
      <c r="R229" s="76">
        <v>20.591402302658828</v>
      </c>
      <c r="S229" s="76">
        <v>4.4286148154283662</v>
      </c>
      <c r="T229" s="76">
        <v>3.4291394019713413</v>
      </c>
      <c r="U229" s="76">
        <v>7.7476825571095285</v>
      </c>
      <c r="V229" s="76">
        <v>0.99947541345702517</v>
      </c>
      <c r="W229" s="76">
        <v>5.1796018664236998</v>
      </c>
      <c r="X229" s="76">
        <v>0.5577183246362406</v>
      </c>
      <c r="Y229" s="76">
        <v>0.69576741489273586</v>
      </c>
      <c r="Z229" s="76">
        <v>4.9311135039620089</v>
      </c>
      <c r="AA229" s="76">
        <v>4.7985863773157735</v>
      </c>
      <c r="AB229" s="76">
        <v>10.453077114221818</v>
      </c>
      <c r="AC229" s="76">
        <v>5.9526767718600739</v>
      </c>
      <c r="AD229" s="76">
        <v>0.82829454153897131</v>
      </c>
      <c r="AE229" s="76">
        <v>14.351583423065241</v>
      </c>
      <c r="AF229" s="76">
        <v>2.2474391893757422</v>
      </c>
      <c r="AG229" s="76"/>
      <c r="AH229" s="76"/>
    </row>
    <row r="230" spans="1:34" ht="15.75" customHeight="1" x14ac:dyDescent="0.2">
      <c r="A230" s="18" t="s">
        <v>518</v>
      </c>
      <c r="B230" s="30" t="s">
        <v>519</v>
      </c>
      <c r="C230" s="30"/>
      <c r="D230" s="18" t="s">
        <v>528</v>
      </c>
      <c r="E230" s="31"/>
      <c r="F230" s="30"/>
      <c r="G230" s="77" t="s">
        <v>1231</v>
      </c>
      <c r="H230" s="77" t="s">
        <v>1231</v>
      </c>
      <c r="I230" s="77" t="s">
        <v>1231</v>
      </c>
      <c r="J230" s="77" t="s">
        <v>1231</v>
      </c>
      <c r="K230" s="77" t="s">
        <v>1231</v>
      </c>
      <c r="L230" s="77" t="s">
        <v>1231</v>
      </c>
      <c r="M230" s="77" t="s">
        <v>1231</v>
      </c>
      <c r="N230" s="77" t="s">
        <v>1231</v>
      </c>
      <c r="O230" s="77" t="s">
        <v>1231</v>
      </c>
      <c r="P230" s="77" t="s">
        <v>1231</v>
      </c>
      <c r="Q230" s="77" t="s">
        <v>1231</v>
      </c>
      <c r="R230" s="77" t="s">
        <v>1231</v>
      </c>
      <c r="S230" s="77" t="s">
        <v>1231</v>
      </c>
      <c r="T230" s="77" t="s">
        <v>1231</v>
      </c>
      <c r="U230" s="77" t="s">
        <v>1231</v>
      </c>
      <c r="V230" s="77" t="s">
        <v>1231</v>
      </c>
      <c r="W230" s="77" t="s">
        <v>1231</v>
      </c>
      <c r="X230" s="77" t="s">
        <v>1231</v>
      </c>
      <c r="Y230" s="77" t="s">
        <v>1231</v>
      </c>
      <c r="Z230" s="77" t="s">
        <v>1231</v>
      </c>
      <c r="AA230" s="77" t="s">
        <v>1231</v>
      </c>
      <c r="AB230" s="77" t="s">
        <v>1231</v>
      </c>
      <c r="AC230" s="77" t="s">
        <v>1231</v>
      </c>
      <c r="AD230" s="77" t="s">
        <v>1231</v>
      </c>
      <c r="AE230" s="77" t="s">
        <v>1231</v>
      </c>
      <c r="AF230" s="77" t="s">
        <v>1231</v>
      </c>
      <c r="AG230" s="76"/>
      <c r="AH230" s="76"/>
    </row>
    <row r="231" spans="1:34" ht="15.75" customHeight="1" x14ac:dyDescent="0.2">
      <c r="A231" s="18" t="s">
        <v>518</v>
      </c>
      <c r="B231" s="30" t="s">
        <v>519</v>
      </c>
      <c r="C231" s="30" t="s">
        <v>1029</v>
      </c>
      <c r="D231" s="18" t="s">
        <v>529</v>
      </c>
      <c r="E231" s="31" t="s">
        <v>530</v>
      </c>
      <c r="F231" s="30" t="s">
        <v>529</v>
      </c>
      <c r="G231" s="30">
        <v>324300</v>
      </c>
      <c r="H231" s="30">
        <v>144600</v>
      </c>
      <c r="I231" s="76">
        <v>78.930491835627251</v>
      </c>
      <c r="J231" s="76">
        <v>33.878447042573129</v>
      </c>
      <c r="K231" s="76">
        <v>9.2496670119875685E-3</v>
      </c>
      <c r="L231" s="76">
        <v>1.8499334023975137E-2</v>
      </c>
      <c r="M231" s="76">
        <v>7.5538947264565142</v>
      </c>
      <c r="N231" s="76">
        <v>13.384268166346011</v>
      </c>
      <c r="O231" s="76">
        <v>12.912535148734646</v>
      </c>
      <c r="P231" s="76">
        <v>2.3648315327314884</v>
      </c>
      <c r="Q231" s="76">
        <v>0.52106457500863301</v>
      </c>
      <c r="R231" s="76">
        <v>14.050244191209115</v>
      </c>
      <c r="S231" s="76">
        <v>2.9352276651373881</v>
      </c>
      <c r="T231" s="76">
        <v>2.2507523062503085</v>
      </c>
      <c r="U231" s="76">
        <v>5.048549060831558</v>
      </c>
      <c r="V231" s="76">
        <v>0.68447535888708</v>
      </c>
      <c r="W231" s="76">
        <v>3.1017216713531646</v>
      </c>
      <c r="X231" s="76">
        <v>0.48098268462335358</v>
      </c>
      <c r="Y231" s="76">
        <v>0.81705391939223515</v>
      </c>
      <c r="Z231" s="76">
        <v>2.7101524345123575</v>
      </c>
      <c r="AA231" s="76">
        <v>4.0051058161906168</v>
      </c>
      <c r="AB231" s="76">
        <v>9.3668294608060769</v>
      </c>
      <c r="AC231" s="76">
        <v>4.6926643974150259</v>
      </c>
      <c r="AD231" s="76">
        <v>0.52723101968329145</v>
      </c>
      <c r="AE231" s="76">
        <v>11.414089092792659</v>
      </c>
      <c r="AF231" s="76">
        <v>2.1150905234078241</v>
      </c>
      <c r="AG231" s="76"/>
      <c r="AH231" s="76"/>
    </row>
    <row r="232" spans="1:34" ht="29.25" customHeight="1" x14ac:dyDescent="0.25">
      <c r="A232" s="26" t="s">
        <v>531</v>
      </c>
      <c r="B232" s="27" t="s">
        <v>532</v>
      </c>
      <c r="C232" s="30"/>
      <c r="D232" s="26"/>
      <c r="E232" s="28"/>
      <c r="F232" s="27"/>
      <c r="G232" s="27">
        <v>8991600</v>
      </c>
      <c r="H232" s="27">
        <v>3538700</v>
      </c>
      <c r="I232" s="75">
        <v>85.304202278806216</v>
      </c>
      <c r="J232" s="75">
        <v>25.237472960724237</v>
      </c>
      <c r="K232" s="75">
        <v>1.4458018917761675E-2</v>
      </c>
      <c r="L232" s="75">
        <v>0</v>
      </c>
      <c r="M232" s="75">
        <v>7.6302750916137922</v>
      </c>
      <c r="N232" s="75">
        <v>10.057331605785432</v>
      </c>
      <c r="O232" s="75">
        <v>7.5354082444072494</v>
      </c>
      <c r="P232" s="75">
        <v>2.4424042573304936</v>
      </c>
      <c r="Q232" s="75">
        <v>2.541052432561683</v>
      </c>
      <c r="R232" s="75">
        <v>35.835312042973683</v>
      </c>
      <c r="S232" s="75">
        <v>6.0406715193709646</v>
      </c>
      <c r="T232" s="75">
        <v>4.610439801813925</v>
      </c>
      <c r="U232" s="75">
        <v>11.714869873243158</v>
      </c>
      <c r="V232" s="75">
        <v>1.4302317175570398</v>
      </c>
      <c r="W232" s="75">
        <v>11.064833093293148</v>
      </c>
      <c r="X232" s="75">
        <v>3.632410429792416</v>
      </c>
      <c r="Y232" s="75">
        <v>2.4497444823195109</v>
      </c>
      <c r="Z232" s="75">
        <v>3.6829022804744453</v>
      </c>
      <c r="AA232" s="75">
        <v>8.9647502377231962</v>
      </c>
      <c r="AB232" s="75">
        <v>5.7073585755514902</v>
      </c>
      <c r="AC232" s="75">
        <v>5.1807530403545554</v>
      </c>
      <c r="AD232" s="75">
        <v>0.64137996229793537</v>
      </c>
      <c r="AE232" s="75">
        <v>6.4288137195477972</v>
      </c>
      <c r="AF232" s="75">
        <v>1.2896552874643417</v>
      </c>
      <c r="AG232" s="76"/>
      <c r="AH232" s="76"/>
    </row>
    <row r="233" spans="1:34" ht="15.75" customHeight="1" x14ac:dyDescent="0.2">
      <c r="A233" s="18" t="s">
        <v>531</v>
      </c>
      <c r="B233" s="30" t="s">
        <v>532</v>
      </c>
      <c r="C233" s="30" t="s">
        <v>1030</v>
      </c>
      <c r="D233" s="18" t="s">
        <v>533</v>
      </c>
      <c r="E233" s="31" t="s">
        <v>534</v>
      </c>
      <c r="F233" s="30" t="s">
        <v>533</v>
      </c>
      <c r="G233" s="30">
        <v>214100</v>
      </c>
      <c r="H233" s="30">
        <v>77800</v>
      </c>
      <c r="I233" s="76">
        <v>90.78638250967974</v>
      </c>
      <c r="J233" s="76">
        <v>31.372164385097172</v>
      </c>
      <c r="K233" s="76">
        <v>4.6705619153040306E-3</v>
      </c>
      <c r="L233" s="76">
        <v>0</v>
      </c>
      <c r="M233" s="76">
        <v>9.1356191063346834</v>
      </c>
      <c r="N233" s="76">
        <v>12.591834923659667</v>
      </c>
      <c r="O233" s="76">
        <v>9.640039793187519</v>
      </c>
      <c r="P233" s="76">
        <v>3.1152647975077881</v>
      </c>
      <c r="Q233" s="76">
        <v>2.8163488349283301</v>
      </c>
      <c r="R233" s="76">
        <v>30.849061450583118</v>
      </c>
      <c r="S233" s="76">
        <v>5.4458751932444995</v>
      </c>
      <c r="T233" s="76">
        <v>4.2315290952654516</v>
      </c>
      <c r="U233" s="76">
        <v>11.641802551944799</v>
      </c>
      <c r="V233" s="76">
        <v>1.2143460979790479</v>
      </c>
      <c r="W233" s="76">
        <v>10.915103196065518</v>
      </c>
      <c r="X233" s="76">
        <v>2.0643883665643812</v>
      </c>
      <c r="Y233" s="76">
        <v>0.81267777326290125</v>
      </c>
      <c r="Z233" s="76">
        <v>3.5449564937157589</v>
      </c>
      <c r="AA233" s="76">
        <v>8.0660604277300596</v>
      </c>
      <c r="AB233" s="76">
        <v>6.664891853138851</v>
      </c>
      <c r="AC233" s="76">
        <v>7.5382869313007053</v>
      </c>
      <c r="AD233" s="76">
        <v>0.7986660875169892</v>
      </c>
      <c r="AE233" s="76">
        <v>6.0810716137258476</v>
      </c>
      <c r="AF233" s="76">
        <v>1.550626555880938</v>
      </c>
      <c r="AG233" s="76"/>
      <c r="AH233" s="76"/>
    </row>
    <row r="234" spans="1:34" ht="15.75" customHeight="1" x14ac:dyDescent="0.2">
      <c r="A234" s="18" t="s">
        <v>531</v>
      </c>
      <c r="B234" s="30" t="s">
        <v>532</v>
      </c>
      <c r="C234" s="30" t="s">
        <v>1031</v>
      </c>
      <c r="D234" s="18" t="s">
        <v>535</v>
      </c>
      <c r="E234" s="31" t="s">
        <v>536</v>
      </c>
      <c r="F234" s="30" t="s">
        <v>535</v>
      </c>
      <c r="G234" s="30">
        <v>399000</v>
      </c>
      <c r="H234" s="30">
        <v>150600</v>
      </c>
      <c r="I234" s="76">
        <v>67.708085321811396</v>
      </c>
      <c r="J234" s="76">
        <v>19.325475492911153</v>
      </c>
      <c r="K234" s="76">
        <v>1.0024886781434912E-2</v>
      </c>
      <c r="L234" s="76">
        <v>0</v>
      </c>
      <c r="M234" s="76">
        <v>5.3608082063723197</v>
      </c>
      <c r="N234" s="76">
        <v>7.4535033219968572</v>
      </c>
      <c r="O234" s="76">
        <v>6.5011390777605405</v>
      </c>
      <c r="P234" s="76">
        <v>1.7393178565789573</v>
      </c>
      <c r="Q234" s="76">
        <v>1.5939569982481512</v>
      </c>
      <c r="R234" s="76">
        <v>31.435538724884527</v>
      </c>
      <c r="S234" s="76">
        <v>6.4033964316415499</v>
      </c>
      <c r="T234" s="76">
        <v>5.1327420320946748</v>
      </c>
      <c r="U234" s="76">
        <v>13.596951308573781</v>
      </c>
      <c r="V234" s="76">
        <v>1.2706543995468751</v>
      </c>
      <c r="W234" s="76">
        <v>12.816817750064535</v>
      </c>
      <c r="X234" s="76">
        <v>1.4385712531359098</v>
      </c>
      <c r="Y234" s="76">
        <v>0.85712781981268504</v>
      </c>
      <c r="Z234" s="76">
        <v>3.6064530196212097</v>
      </c>
      <c r="AA234" s="76">
        <v>6.3131724506086364</v>
      </c>
      <c r="AB234" s="76">
        <v>4.4510497309571004</v>
      </c>
      <c r="AC234" s="76">
        <v>2.7518314215038835</v>
      </c>
      <c r="AD234" s="76">
        <v>0.32580882039663467</v>
      </c>
      <c r="AE234" s="76">
        <v>5.1051735934457296</v>
      </c>
      <c r="AF234" s="76">
        <v>0.9799326828852627</v>
      </c>
      <c r="AG234" s="76"/>
      <c r="AH234" s="76"/>
    </row>
    <row r="235" spans="1:34" ht="15.75" customHeight="1" x14ac:dyDescent="0.2">
      <c r="A235" s="18" t="s">
        <v>531</v>
      </c>
      <c r="B235" s="30" t="s">
        <v>532</v>
      </c>
      <c r="C235" s="30" t="s">
        <v>1032</v>
      </c>
      <c r="D235" s="18" t="s">
        <v>537</v>
      </c>
      <c r="E235" s="31" t="s">
        <v>538</v>
      </c>
      <c r="F235" s="30" t="s">
        <v>537</v>
      </c>
      <c r="G235" s="30">
        <v>249300</v>
      </c>
      <c r="H235" s="30">
        <v>99300</v>
      </c>
      <c r="I235" s="76">
        <v>58.451430198835943</v>
      </c>
      <c r="J235" s="76">
        <v>20.910465661990926</v>
      </c>
      <c r="K235" s="76">
        <v>8.0224307162827264E-3</v>
      </c>
      <c r="L235" s="76">
        <v>0</v>
      </c>
      <c r="M235" s="76">
        <v>6.4219557883843219</v>
      </c>
      <c r="N235" s="76">
        <v>7.280355875026574</v>
      </c>
      <c r="O235" s="76">
        <v>7.200131567863747</v>
      </c>
      <c r="P235" s="76">
        <v>1.5563515589588488</v>
      </c>
      <c r="Q235" s="76">
        <v>0.79823185627013127</v>
      </c>
      <c r="R235" s="76">
        <v>19.53863000950658</v>
      </c>
      <c r="S235" s="76">
        <v>3.0525348875455776</v>
      </c>
      <c r="T235" s="76">
        <v>2.2222133084103155</v>
      </c>
      <c r="U235" s="76">
        <v>5.5771437775585397</v>
      </c>
      <c r="V235" s="76">
        <v>0.83032157913526217</v>
      </c>
      <c r="W235" s="76">
        <v>8.1387559616688261</v>
      </c>
      <c r="X235" s="76">
        <v>0.46530098154439814</v>
      </c>
      <c r="Y235" s="76">
        <v>0.35699816687458136</v>
      </c>
      <c r="Z235" s="76">
        <v>2.6153124135081689</v>
      </c>
      <c r="AA235" s="76">
        <v>4.9097275983650288</v>
      </c>
      <c r="AB235" s="76">
        <v>5.7039482392770191</v>
      </c>
      <c r="AC235" s="76">
        <v>3.6582284066249233</v>
      </c>
      <c r="AD235" s="76">
        <v>0.38106545902342948</v>
      </c>
      <c r="AE235" s="76">
        <v>4.8254920758440596</v>
      </c>
      <c r="AF235" s="76">
        <v>1.0790169313400266</v>
      </c>
      <c r="AG235" s="76"/>
      <c r="AH235" s="76"/>
    </row>
    <row r="236" spans="1:34" ht="15.75" customHeight="1" x14ac:dyDescent="0.2">
      <c r="A236" s="18" t="s">
        <v>531</v>
      </c>
      <c r="B236" s="30" t="s">
        <v>532</v>
      </c>
      <c r="C236" s="30" t="s">
        <v>1033</v>
      </c>
      <c r="D236" s="18" t="s">
        <v>539</v>
      </c>
      <c r="E236" s="31" t="s">
        <v>540</v>
      </c>
      <c r="F236" s="30" t="s">
        <v>539</v>
      </c>
      <c r="G236" s="30">
        <v>327800</v>
      </c>
      <c r="H236" s="30">
        <v>116600</v>
      </c>
      <c r="I236" s="76">
        <v>84.768102809127612</v>
      </c>
      <c r="J236" s="76">
        <v>27.673278352905999</v>
      </c>
      <c r="K236" s="76">
        <v>1.8306468590676514E-2</v>
      </c>
      <c r="L236" s="76">
        <v>0</v>
      </c>
      <c r="M236" s="76">
        <v>8.6467553309962071</v>
      </c>
      <c r="N236" s="76">
        <v>11.868693802955274</v>
      </c>
      <c r="O236" s="76">
        <v>7.1395227503638408</v>
      </c>
      <c r="P236" s="76">
        <v>2.0747331069433383</v>
      </c>
      <c r="Q236" s="76">
        <v>2.3127171986221331</v>
      </c>
      <c r="R236" s="76">
        <v>31.642730958984359</v>
      </c>
      <c r="S236" s="76">
        <v>5.6383923259283666</v>
      </c>
      <c r="T236" s="76">
        <v>4.5461063666846684</v>
      </c>
      <c r="U236" s="76">
        <v>12.783225662540001</v>
      </c>
      <c r="V236" s="76">
        <v>1.0922859592436986</v>
      </c>
      <c r="W236" s="76">
        <v>11.118128590737538</v>
      </c>
      <c r="X236" s="76">
        <v>2.3340747453112556</v>
      </c>
      <c r="Y236" s="76">
        <v>1.064826256357684</v>
      </c>
      <c r="Z236" s="76">
        <v>3.0846399575289927</v>
      </c>
      <c r="AA236" s="76">
        <v>8.4026690831205215</v>
      </c>
      <c r="AB236" s="76">
        <v>6.2425057894206919</v>
      </c>
      <c r="AC236" s="76">
        <v>6.11130943118751</v>
      </c>
      <c r="AD236" s="76">
        <v>0.71700335313483021</v>
      </c>
      <c r="AE236" s="76">
        <v>6.6482991765140209</v>
      </c>
      <c r="AF236" s="76">
        <v>1.345525441414724</v>
      </c>
      <c r="AG236" s="76"/>
      <c r="AH236" s="76"/>
    </row>
    <row r="237" spans="1:34" ht="15.75" customHeight="1" x14ac:dyDescent="0.2">
      <c r="A237" s="18" t="s">
        <v>531</v>
      </c>
      <c r="B237" s="30" t="s">
        <v>532</v>
      </c>
      <c r="C237" s="30" t="s">
        <v>1034</v>
      </c>
      <c r="D237" s="18" t="s">
        <v>541</v>
      </c>
      <c r="E237" s="31" t="s">
        <v>542</v>
      </c>
      <c r="F237" s="30" t="s">
        <v>541</v>
      </c>
      <c r="G237" s="30">
        <v>332800</v>
      </c>
      <c r="H237" s="30">
        <v>140200</v>
      </c>
      <c r="I237" s="76">
        <v>65.036423522623451</v>
      </c>
      <c r="J237" s="76">
        <v>19.07426551906525</v>
      </c>
      <c r="K237" s="76">
        <v>3.0052411405491176E-3</v>
      </c>
      <c r="L237" s="76">
        <v>0</v>
      </c>
      <c r="M237" s="76">
        <v>5.7941049189786993</v>
      </c>
      <c r="N237" s="76">
        <v>7.1194162619608603</v>
      </c>
      <c r="O237" s="76">
        <v>6.157739096985142</v>
      </c>
      <c r="P237" s="76">
        <v>1.5897725633504831</v>
      </c>
      <c r="Q237" s="76">
        <v>1.1449968745492138</v>
      </c>
      <c r="R237" s="76">
        <v>27.954753089387893</v>
      </c>
      <c r="S237" s="76">
        <v>4.4056835120450071</v>
      </c>
      <c r="T237" s="76">
        <v>3.1705294032793194</v>
      </c>
      <c r="U237" s="76">
        <v>7.5253937457201552</v>
      </c>
      <c r="V237" s="76">
        <v>1.2351541087656874</v>
      </c>
      <c r="W237" s="76">
        <v>10.500312545078618</v>
      </c>
      <c r="X237" s="76">
        <v>1.3193008607010628</v>
      </c>
      <c r="Y237" s="76">
        <v>0.5078857527528009</v>
      </c>
      <c r="Z237" s="76">
        <v>5.7941049189786993</v>
      </c>
      <c r="AA237" s="76">
        <v>5.4274654998317065</v>
      </c>
      <c r="AB237" s="76">
        <v>5.2772034428042511</v>
      </c>
      <c r="AC237" s="76">
        <v>3.2877338077607345</v>
      </c>
      <c r="AD237" s="76">
        <v>0.45379141222291675</v>
      </c>
      <c r="AE237" s="76">
        <v>5.2080828965716206</v>
      </c>
      <c r="AF237" s="76">
        <v>1.045823916911093</v>
      </c>
      <c r="AG237" s="76"/>
      <c r="AH237" s="76"/>
    </row>
    <row r="238" spans="1:34" ht="15.75" customHeight="1" x14ac:dyDescent="0.2">
      <c r="A238" s="18" t="s">
        <v>531</v>
      </c>
      <c r="B238" s="30" t="s">
        <v>532</v>
      </c>
      <c r="C238" s="30" t="s">
        <v>1035</v>
      </c>
      <c r="D238" s="18" t="s">
        <v>543</v>
      </c>
      <c r="E238" s="31" t="s">
        <v>544</v>
      </c>
      <c r="F238" s="30" t="s">
        <v>543</v>
      </c>
      <c r="G238" s="30">
        <v>279500</v>
      </c>
      <c r="H238" s="30">
        <v>113000</v>
      </c>
      <c r="I238" s="76">
        <v>95.779848023011198</v>
      </c>
      <c r="J238" s="76">
        <v>22.299260149687317</v>
      </c>
      <c r="K238" s="76">
        <v>7.1552254611542809E-3</v>
      </c>
      <c r="L238" s="76">
        <v>0</v>
      </c>
      <c r="M238" s="76">
        <v>6.539876071495013</v>
      </c>
      <c r="N238" s="76">
        <v>9.1050243993188218</v>
      </c>
      <c r="O238" s="76">
        <v>6.6472044534123267</v>
      </c>
      <c r="P238" s="76">
        <v>2.4256214313313014</v>
      </c>
      <c r="Q238" s="76">
        <v>3.7386053034531117</v>
      </c>
      <c r="R238" s="76">
        <v>47.947165815194836</v>
      </c>
      <c r="S238" s="76">
        <v>6.6758253552569444</v>
      </c>
      <c r="T238" s="76">
        <v>4.3289114039983403</v>
      </c>
      <c r="U238" s="76">
        <v>10.705217245131781</v>
      </c>
      <c r="V238" s="76">
        <v>2.3469139512586041</v>
      </c>
      <c r="W238" s="76">
        <v>9.4914065742211537</v>
      </c>
      <c r="X238" s="76">
        <v>10.081712674766381</v>
      </c>
      <c r="Y238" s="76">
        <v>5.015813048269151</v>
      </c>
      <c r="Z238" s="76">
        <v>4.1679188311223685</v>
      </c>
      <c r="AA238" s="76">
        <v>12.514489331558838</v>
      </c>
      <c r="AB238" s="76">
        <v>5.7993102362655451</v>
      </c>
      <c r="AC238" s="76">
        <v>4.8297771862791397</v>
      </c>
      <c r="AD238" s="76">
        <v>0.48655533135849111</v>
      </c>
      <c r="AE238" s="76">
        <v>7.2768642939939037</v>
      </c>
      <c r="AF238" s="76">
        <v>0.97668827544755932</v>
      </c>
      <c r="AG238" s="76"/>
      <c r="AH238" s="76"/>
    </row>
    <row r="239" spans="1:34" ht="15.75" customHeight="1" x14ac:dyDescent="0.2">
      <c r="A239" s="34" t="s">
        <v>531</v>
      </c>
      <c r="B239" s="30" t="s">
        <v>532</v>
      </c>
      <c r="C239" s="30" t="s">
        <v>1036</v>
      </c>
      <c r="D239" s="34" t="s">
        <v>545</v>
      </c>
      <c r="E239" s="31" t="s">
        <v>546</v>
      </c>
      <c r="F239" s="30" t="s">
        <v>545</v>
      </c>
      <c r="G239" s="30">
        <v>388600</v>
      </c>
      <c r="H239" s="30">
        <v>153500</v>
      </c>
      <c r="I239" s="76">
        <v>82.738191747541592</v>
      </c>
      <c r="J239" s="76">
        <v>28.541060265645466</v>
      </c>
      <c r="K239" s="76">
        <v>2.3162267122705971E-2</v>
      </c>
      <c r="L239" s="76">
        <v>0</v>
      </c>
      <c r="M239" s="76">
        <v>8.7965143361565552</v>
      </c>
      <c r="N239" s="76">
        <v>10.958325934275779</v>
      </c>
      <c r="O239" s="76">
        <v>8.7630577280904252</v>
      </c>
      <c r="P239" s="76">
        <v>2.8155022480267036</v>
      </c>
      <c r="Q239" s="76">
        <v>2.2004153766570673</v>
      </c>
      <c r="R239" s="76">
        <v>28.656871601258999</v>
      </c>
      <c r="S239" s="76">
        <v>5.3144535120430918</v>
      </c>
      <c r="T239" s="76">
        <v>3.9658948484544339</v>
      </c>
      <c r="U239" s="76">
        <v>10.041704678743647</v>
      </c>
      <c r="V239" s="76">
        <v>1.3485586635886588</v>
      </c>
      <c r="W239" s="76">
        <v>10.258310750122888</v>
      </c>
      <c r="X239" s="76">
        <v>1.2276001575034166</v>
      </c>
      <c r="Y239" s="76">
        <v>0.60221894519035524</v>
      </c>
      <c r="Z239" s="76">
        <v>3.3765438294433592</v>
      </c>
      <c r="AA239" s="76">
        <v>7.8777444069558866</v>
      </c>
      <c r="AB239" s="76">
        <v>6.2898423164325994</v>
      </c>
      <c r="AC239" s="76">
        <v>5.8420384853936165</v>
      </c>
      <c r="AD239" s="76">
        <v>0.76950198552100946</v>
      </c>
      <c r="AE239" s="76">
        <v>6.2821215607250309</v>
      </c>
      <c r="AF239" s="76">
        <v>1.3408379078810901</v>
      </c>
      <c r="AG239" s="76"/>
      <c r="AH239" s="76"/>
    </row>
    <row r="240" spans="1:34" ht="15.75" customHeight="1" x14ac:dyDescent="0.2">
      <c r="A240" s="34" t="s">
        <v>531</v>
      </c>
      <c r="B240" s="30" t="s">
        <v>532</v>
      </c>
      <c r="C240" s="30" t="s">
        <v>1037</v>
      </c>
      <c r="D240" s="34" t="s">
        <v>547</v>
      </c>
      <c r="E240" s="31" t="s">
        <v>548</v>
      </c>
      <c r="F240" s="30" t="s">
        <v>547</v>
      </c>
      <c r="G240" s="30">
        <v>340300</v>
      </c>
      <c r="H240" s="30">
        <v>123100</v>
      </c>
      <c r="I240" s="76">
        <v>84.51817441918547</v>
      </c>
      <c r="J240" s="76">
        <v>27.78096085984351</v>
      </c>
      <c r="K240" s="76">
        <v>8.8146887974120073E-3</v>
      </c>
      <c r="L240" s="76">
        <v>0</v>
      </c>
      <c r="M240" s="76">
        <v>8.0243050352440637</v>
      </c>
      <c r="N240" s="76">
        <v>11.538427635812319</v>
      </c>
      <c r="O240" s="76">
        <v>8.2094134999897168</v>
      </c>
      <c r="P240" s="76">
        <v>2.3917188936977913</v>
      </c>
      <c r="Q240" s="76">
        <v>2.0038725866116631</v>
      </c>
      <c r="R240" s="76">
        <v>32.773012948777847</v>
      </c>
      <c r="S240" s="76">
        <v>5.8558915910807103</v>
      </c>
      <c r="T240" s="76">
        <v>4.2986299035379227</v>
      </c>
      <c r="U240" s="76">
        <v>11.885612153708669</v>
      </c>
      <c r="V240" s="76">
        <v>1.557261687542788</v>
      </c>
      <c r="W240" s="76">
        <v>12.822433970635334</v>
      </c>
      <c r="X240" s="76">
        <v>1.557261687542788</v>
      </c>
      <c r="Y240" s="76">
        <v>1.8128876626677362</v>
      </c>
      <c r="Z240" s="76">
        <v>2.870650318357177</v>
      </c>
      <c r="AA240" s="76">
        <v>7.8538877184940983</v>
      </c>
      <c r="AB240" s="76">
        <v>5.7883123103005509</v>
      </c>
      <c r="AC240" s="76">
        <v>4.9920520889343329</v>
      </c>
      <c r="AD240" s="76">
        <v>0.57589300143091782</v>
      </c>
      <c r="AE240" s="76">
        <v>6.7256075524253616</v>
      </c>
      <c r="AF240" s="76">
        <v>1.4867441771634919</v>
      </c>
      <c r="AG240" s="76"/>
      <c r="AH240" s="76"/>
    </row>
    <row r="241" spans="1:34" ht="15.75" customHeight="1" x14ac:dyDescent="0.2">
      <c r="A241" s="34" t="s">
        <v>531</v>
      </c>
      <c r="B241" s="30" t="s">
        <v>532</v>
      </c>
      <c r="C241" s="30" t="s">
        <v>1038</v>
      </c>
      <c r="D241" s="34" t="s">
        <v>549</v>
      </c>
      <c r="E241" s="31" t="s">
        <v>550</v>
      </c>
      <c r="F241" s="30" t="s">
        <v>549</v>
      </c>
      <c r="G241" s="30">
        <v>333600</v>
      </c>
      <c r="H241" s="30">
        <v>129500</v>
      </c>
      <c r="I241" s="76">
        <v>85.671803757340669</v>
      </c>
      <c r="J241" s="76">
        <v>26.550794845122862</v>
      </c>
      <c r="K241" s="76">
        <v>5.9954374720837447E-3</v>
      </c>
      <c r="L241" s="76">
        <v>0</v>
      </c>
      <c r="M241" s="76">
        <v>7.7640915263484489</v>
      </c>
      <c r="N241" s="76">
        <v>10.447049795105924</v>
      </c>
      <c r="O241" s="76">
        <v>8.3336580861964045</v>
      </c>
      <c r="P241" s="76">
        <v>2.437145332402042</v>
      </c>
      <c r="Q241" s="76">
        <v>2.8718145491281137</v>
      </c>
      <c r="R241" s="76">
        <v>36.964869734132328</v>
      </c>
      <c r="S241" s="76">
        <v>6.4301066888098157</v>
      </c>
      <c r="T241" s="76">
        <v>5.0541537889665964</v>
      </c>
      <c r="U241" s="76">
        <v>13.016892622216732</v>
      </c>
      <c r="V241" s="76">
        <v>1.3759528998432193</v>
      </c>
      <c r="W241" s="76">
        <v>16.844181577819278</v>
      </c>
      <c r="X241" s="76">
        <v>2.1283803025897292</v>
      </c>
      <c r="Y241" s="76">
        <v>0.65050496572108618</v>
      </c>
      <c r="Z241" s="76">
        <v>2.6769628312853917</v>
      </c>
      <c r="AA241" s="76">
        <v>8.2347333679070243</v>
      </c>
      <c r="AB241" s="76">
        <v>5.7466268169922694</v>
      </c>
      <c r="AC241" s="76">
        <v>3.4683605776004458</v>
      </c>
      <c r="AD241" s="76">
        <v>0.56956655984795568</v>
      </c>
      <c r="AE241" s="76">
        <v>5.8005857542410224</v>
      </c>
      <c r="AF241" s="76">
        <v>1.2620395878736281</v>
      </c>
      <c r="AG241" s="76"/>
      <c r="AH241" s="76"/>
    </row>
    <row r="242" spans="1:34" ht="15.75" customHeight="1" x14ac:dyDescent="0.2">
      <c r="A242" s="34" t="s">
        <v>531</v>
      </c>
      <c r="B242" s="30" t="s">
        <v>532</v>
      </c>
      <c r="C242" s="30" t="s">
        <v>1039</v>
      </c>
      <c r="D242" s="34" t="s">
        <v>551</v>
      </c>
      <c r="E242" s="31" t="s">
        <v>552</v>
      </c>
      <c r="F242" s="30" t="s">
        <v>551</v>
      </c>
      <c r="G242" s="30">
        <v>289000</v>
      </c>
      <c r="H242" s="30">
        <v>111800</v>
      </c>
      <c r="I242" s="76">
        <v>89.705709362912316</v>
      </c>
      <c r="J242" s="76">
        <v>30.653833113059363</v>
      </c>
      <c r="K242" s="76">
        <v>3.8057806348042102E-2</v>
      </c>
      <c r="L242" s="76">
        <v>0</v>
      </c>
      <c r="M242" s="76">
        <v>9.3380017575786933</v>
      </c>
      <c r="N242" s="76">
        <v>11.479618314800335</v>
      </c>
      <c r="O242" s="76">
        <v>9.7981552343322917</v>
      </c>
      <c r="P242" s="76">
        <v>2.9788882968785679</v>
      </c>
      <c r="Q242" s="76">
        <v>1.9305687220188628</v>
      </c>
      <c r="R242" s="76">
        <v>31.276597216936416</v>
      </c>
      <c r="S242" s="76">
        <v>5.3765300968052205</v>
      </c>
      <c r="T242" s="76">
        <v>4.2313361057868626</v>
      </c>
      <c r="U242" s="76">
        <v>10.934678039447096</v>
      </c>
      <c r="V242" s="76">
        <v>1.1451939910183577</v>
      </c>
      <c r="W242" s="76">
        <v>10.438218341094819</v>
      </c>
      <c r="X242" s="76">
        <v>1.2766664129479577</v>
      </c>
      <c r="Y242" s="76">
        <v>1.8233149041289261</v>
      </c>
      <c r="Z242" s="76">
        <v>4.5115799525315365</v>
      </c>
      <c r="AA242" s="76">
        <v>7.8502875094279574</v>
      </c>
      <c r="AB242" s="76">
        <v>6.6497367091760831</v>
      </c>
      <c r="AC242" s="76">
        <v>6.0477314087615994</v>
      </c>
      <c r="AD242" s="76">
        <v>0.82343253734854716</v>
      </c>
      <c r="AE242" s="76">
        <v>7.8606669111592407</v>
      </c>
      <c r="AF242" s="76">
        <v>1.4842544475736419</v>
      </c>
      <c r="AG242" s="76"/>
      <c r="AH242" s="76"/>
    </row>
    <row r="243" spans="1:34" ht="15.75" customHeight="1" x14ac:dyDescent="0.2">
      <c r="A243" s="34" t="s">
        <v>531</v>
      </c>
      <c r="B243" s="30" t="s">
        <v>532</v>
      </c>
      <c r="C243" s="30" t="s">
        <v>1040</v>
      </c>
      <c r="D243" s="34" t="s">
        <v>553</v>
      </c>
      <c r="E243" s="31" t="s">
        <v>554</v>
      </c>
      <c r="F243" s="30" t="s">
        <v>553</v>
      </c>
      <c r="G243" s="30">
        <v>280900</v>
      </c>
      <c r="H243" s="30">
        <v>119100</v>
      </c>
      <c r="I243" s="76">
        <v>106.23938834132433</v>
      </c>
      <c r="J243" s="76">
        <v>27.835025859522105</v>
      </c>
      <c r="K243" s="76">
        <v>7.1189324448905642E-3</v>
      </c>
      <c r="L243" s="76">
        <v>0</v>
      </c>
      <c r="M243" s="76">
        <v>8.8025599681071824</v>
      </c>
      <c r="N243" s="76">
        <v>11.386732445602458</v>
      </c>
      <c r="O243" s="76">
        <v>7.6386145133675756</v>
      </c>
      <c r="P243" s="76">
        <v>2.7941809846195462</v>
      </c>
      <c r="Q243" s="76">
        <v>4.9974905763131758</v>
      </c>
      <c r="R243" s="76">
        <v>49.13843120085712</v>
      </c>
      <c r="S243" s="76">
        <v>9.34003936769642</v>
      </c>
      <c r="T243" s="76">
        <v>7.4891169320248734</v>
      </c>
      <c r="U243" s="76">
        <v>17.660488853075478</v>
      </c>
      <c r="V243" s="76">
        <v>1.8509224356715466</v>
      </c>
      <c r="W243" s="76">
        <v>11.230115931814865</v>
      </c>
      <c r="X243" s="76">
        <v>9.4539422868146694</v>
      </c>
      <c r="Y243" s="76">
        <v>6.4533122612932958</v>
      </c>
      <c r="Z243" s="76">
        <v>2.5948508761626106</v>
      </c>
      <c r="AA243" s="76">
        <v>10.066170477075257</v>
      </c>
      <c r="AB243" s="76">
        <v>5.9905816523754094</v>
      </c>
      <c r="AC243" s="76">
        <v>5.6666702261328892</v>
      </c>
      <c r="AD243" s="76">
        <v>0.98953160983978838</v>
      </c>
      <c r="AE243" s="76">
        <v>7.6777686418144739</v>
      </c>
      <c r="AF243" s="76">
        <v>1.1497075898498261</v>
      </c>
      <c r="AG243" s="76"/>
      <c r="AH243" s="76"/>
    </row>
    <row r="244" spans="1:34" ht="15.75" customHeight="1" x14ac:dyDescent="0.2">
      <c r="A244" s="34" t="s">
        <v>531</v>
      </c>
      <c r="B244" s="30" t="s">
        <v>532</v>
      </c>
      <c r="C244" s="30" t="s">
        <v>1041</v>
      </c>
      <c r="D244" s="34" t="s">
        <v>555</v>
      </c>
      <c r="E244" s="31" t="s">
        <v>556</v>
      </c>
      <c r="F244" s="30" t="s">
        <v>555</v>
      </c>
      <c r="G244" s="30">
        <v>183500</v>
      </c>
      <c r="H244" s="30">
        <v>81300</v>
      </c>
      <c r="I244" s="76">
        <v>106.43769341411324</v>
      </c>
      <c r="J244" s="76">
        <v>27.917011724709063</v>
      </c>
      <c r="K244" s="76">
        <v>1.6344854639759404E-2</v>
      </c>
      <c r="L244" s="76">
        <v>0</v>
      </c>
      <c r="M244" s="76">
        <v>8.5320141219544094</v>
      </c>
      <c r="N244" s="76">
        <v>11.490432811750861</v>
      </c>
      <c r="O244" s="76">
        <v>7.8782199363640322</v>
      </c>
      <c r="P244" s="76">
        <v>2.7895218585189383</v>
      </c>
      <c r="Q244" s="76">
        <v>2.446279911083991</v>
      </c>
      <c r="R244" s="76">
        <v>50.843394499411588</v>
      </c>
      <c r="S244" s="76">
        <v>7.856426796844354</v>
      </c>
      <c r="T244" s="76">
        <v>6.1238722050298566</v>
      </c>
      <c r="U244" s="76">
        <v>13.818879244633505</v>
      </c>
      <c r="V244" s="76">
        <v>1.7325545918144969</v>
      </c>
      <c r="W244" s="76">
        <v>13.620712199799504</v>
      </c>
      <c r="X244" s="76">
        <v>3.6503508695462665</v>
      </c>
      <c r="Y244" s="76">
        <v>7.8945647910037922</v>
      </c>
      <c r="Z244" s="76">
        <v>5.1050429324848539</v>
      </c>
      <c r="AA244" s="76">
        <v>12.716296909732815</v>
      </c>
      <c r="AB244" s="76">
        <v>6.4671141524648039</v>
      </c>
      <c r="AC244" s="76">
        <v>5.6335265658370739</v>
      </c>
      <c r="AD244" s="76">
        <v>0.67558732511005537</v>
      </c>
      <c r="AE244" s="76">
        <v>8.4121518545961731</v>
      </c>
      <c r="AF244" s="76">
        <v>1.2531055223815544</v>
      </c>
      <c r="AG244" s="76"/>
      <c r="AH244" s="76"/>
    </row>
    <row r="245" spans="1:34" ht="15.75" customHeight="1" x14ac:dyDescent="0.2">
      <c r="A245" s="34" t="s">
        <v>531</v>
      </c>
      <c r="B245" s="30" t="s">
        <v>532</v>
      </c>
      <c r="C245" s="30" t="s">
        <v>1042</v>
      </c>
      <c r="D245" s="34" t="s">
        <v>557</v>
      </c>
      <c r="E245" s="31" t="s">
        <v>558</v>
      </c>
      <c r="F245" s="30" t="s">
        <v>557</v>
      </c>
      <c r="G245" s="30">
        <v>266400</v>
      </c>
      <c r="H245" s="30">
        <v>108100</v>
      </c>
      <c r="I245" s="76">
        <v>107.64875711920467</v>
      </c>
      <c r="J245" s="76">
        <v>30.402805257605394</v>
      </c>
      <c r="K245" s="76">
        <v>3.3789237752339898E-2</v>
      </c>
      <c r="L245" s="76">
        <v>0</v>
      </c>
      <c r="M245" s="76">
        <v>9.1531290711338542</v>
      </c>
      <c r="N245" s="76">
        <v>12.235458426097306</v>
      </c>
      <c r="O245" s="76">
        <v>8.9804285226218941</v>
      </c>
      <c r="P245" s="76">
        <v>3.1874514279707311</v>
      </c>
      <c r="Q245" s="76">
        <v>4.9219656325908465</v>
      </c>
      <c r="R245" s="76">
        <v>48.709063399873102</v>
      </c>
      <c r="S245" s="76">
        <v>8.5974838280953758</v>
      </c>
      <c r="T245" s="76">
        <v>6.8329347454731808</v>
      </c>
      <c r="U245" s="76">
        <v>16.831591602700453</v>
      </c>
      <c r="V245" s="76">
        <v>1.7645490826221952</v>
      </c>
      <c r="W245" s="76">
        <v>18.662922318542407</v>
      </c>
      <c r="X245" s="76">
        <v>4.8168435595835666</v>
      </c>
      <c r="Y245" s="76">
        <v>2.0686522223932542</v>
      </c>
      <c r="Z245" s="76">
        <v>4.1710936825388485</v>
      </c>
      <c r="AA245" s="76">
        <v>10.39206778871965</v>
      </c>
      <c r="AB245" s="76">
        <v>6.4162008131943224</v>
      </c>
      <c r="AC245" s="76">
        <v>4.3926009078041881</v>
      </c>
      <c r="AD245" s="76">
        <v>0.73960887080121795</v>
      </c>
      <c r="AE245" s="76">
        <v>7.651385171029859</v>
      </c>
      <c r="AF245" s="76">
        <v>1.2276756383350165</v>
      </c>
      <c r="AG245" s="76"/>
      <c r="AH245" s="76"/>
    </row>
    <row r="246" spans="1:34" ht="15.75" customHeight="1" x14ac:dyDescent="0.2">
      <c r="A246" s="34" t="s">
        <v>531</v>
      </c>
      <c r="B246" s="30" t="s">
        <v>532</v>
      </c>
      <c r="C246" s="30" t="s">
        <v>1043</v>
      </c>
      <c r="D246" s="34" t="s">
        <v>559</v>
      </c>
      <c r="E246" s="31" t="s">
        <v>560</v>
      </c>
      <c r="F246" s="30" t="s">
        <v>559</v>
      </c>
      <c r="G246" s="30">
        <v>252300</v>
      </c>
      <c r="H246" s="30">
        <v>86400</v>
      </c>
      <c r="I246" s="76">
        <v>61.270993667224118</v>
      </c>
      <c r="J246" s="76">
        <v>19.870174131522006</v>
      </c>
      <c r="K246" s="76">
        <v>3.9629385982293593E-3</v>
      </c>
      <c r="L246" s="76">
        <v>0</v>
      </c>
      <c r="M246" s="76">
        <v>5.1835236864840013</v>
      </c>
      <c r="N246" s="76">
        <v>8.452948030023224</v>
      </c>
      <c r="O246" s="76">
        <v>6.2297394764165528</v>
      </c>
      <c r="P246" s="76">
        <v>1.910136404346551</v>
      </c>
      <c r="Q246" s="76">
        <v>1.3791026321838169</v>
      </c>
      <c r="R246" s="76">
        <v>24.530589923039734</v>
      </c>
      <c r="S246" s="76">
        <v>4.3394177650611478</v>
      </c>
      <c r="T246" s="76">
        <v>3.6142000015851754</v>
      </c>
      <c r="U246" s="76">
        <v>10.552013791667148</v>
      </c>
      <c r="V246" s="76">
        <v>0.72521776347597267</v>
      </c>
      <c r="W246" s="76">
        <v>10.220418644833517</v>
      </c>
      <c r="X246" s="76">
        <v>1.6723600884527894</v>
      </c>
      <c r="Y246" s="76">
        <v>0.90355000039629385</v>
      </c>
      <c r="Z246" s="76">
        <v>1.9259881587394685</v>
      </c>
      <c r="AA246" s="76">
        <v>5.468855265556515</v>
      </c>
      <c r="AB246" s="76">
        <v>3.7132734665409091</v>
      </c>
      <c r="AC246" s="76">
        <v>4.0976785105691569</v>
      </c>
      <c r="AD246" s="76">
        <v>0.42403443001054142</v>
      </c>
      <c r="AE246" s="76">
        <v>4.3592324580522952</v>
      </c>
      <c r="AF246" s="76">
        <v>0.98677171095911043</v>
      </c>
      <c r="AG246" s="76"/>
      <c r="AH246" s="76"/>
    </row>
    <row r="247" spans="1:34" ht="15.75" customHeight="1" x14ac:dyDescent="0.2">
      <c r="A247" s="34" t="s">
        <v>531</v>
      </c>
      <c r="B247" s="30" t="s">
        <v>532</v>
      </c>
      <c r="C247" s="30" t="s">
        <v>1044</v>
      </c>
      <c r="D247" s="34" t="s">
        <v>561</v>
      </c>
      <c r="E247" s="31" t="s">
        <v>562</v>
      </c>
      <c r="F247" s="30" t="s">
        <v>561</v>
      </c>
      <c r="G247" s="30">
        <v>260700</v>
      </c>
      <c r="H247" s="30">
        <v>105200</v>
      </c>
      <c r="I247" s="76">
        <v>64.150914441149268</v>
      </c>
      <c r="J247" s="76">
        <v>20.52936685452962</v>
      </c>
      <c r="K247" s="76">
        <v>3.8365477208988264E-3</v>
      </c>
      <c r="L247" s="76">
        <v>0</v>
      </c>
      <c r="M247" s="76">
        <v>6.364832668971153</v>
      </c>
      <c r="N247" s="76">
        <v>7.3776812672884429</v>
      </c>
      <c r="O247" s="76">
        <v>6.7830163705491255</v>
      </c>
      <c r="P247" s="76">
        <v>2.1791591054705335</v>
      </c>
      <c r="Q247" s="76">
        <v>1.4233592044534646</v>
      </c>
      <c r="R247" s="76">
        <v>25.37109007830394</v>
      </c>
      <c r="S247" s="76">
        <v>4.220202492988709</v>
      </c>
      <c r="T247" s="76">
        <v>3.0385457949518706</v>
      </c>
      <c r="U247" s="76">
        <v>7.5318104874755125</v>
      </c>
      <c r="V247" s="76">
        <v>1.1816566980368386</v>
      </c>
      <c r="W247" s="76">
        <v>8.9621754760196595</v>
      </c>
      <c r="X247" s="76">
        <v>1.2545511047339162</v>
      </c>
      <c r="Y247" s="76">
        <v>0.53328013320493695</v>
      </c>
      <c r="Z247" s="76">
        <v>4.5731648833114011</v>
      </c>
      <c r="AA247" s="76">
        <v>5.8277159880453171</v>
      </c>
      <c r="AB247" s="76">
        <v>4.6920978626592644</v>
      </c>
      <c r="AC247" s="76">
        <v>3.7598167664808497</v>
      </c>
      <c r="AD247" s="76">
        <v>0.47573191739145448</v>
      </c>
      <c r="AE247" s="76">
        <v>4.6652420286129734</v>
      </c>
      <c r="AF247" s="76">
        <v>1.0550506232471772</v>
      </c>
      <c r="AG247" s="76"/>
      <c r="AH247" s="76"/>
    </row>
    <row r="248" spans="1:34" ht="15.75" customHeight="1" x14ac:dyDescent="0.2">
      <c r="A248" s="34" t="s">
        <v>531</v>
      </c>
      <c r="B248" s="30" t="s">
        <v>532</v>
      </c>
      <c r="C248" s="30" t="s">
        <v>1045</v>
      </c>
      <c r="D248" s="34" t="s">
        <v>563</v>
      </c>
      <c r="E248" s="31" t="s">
        <v>564</v>
      </c>
      <c r="F248" s="30" t="s">
        <v>563</v>
      </c>
      <c r="G248" s="30">
        <v>309000</v>
      </c>
      <c r="H248" s="30">
        <v>109600</v>
      </c>
      <c r="I248" s="76">
        <v>74.410868116007691</v>
      </c>
      <c r="J248" s="76">
        <v>24.335467001495079</v>
      </c>
      <c r="K248" s="76">
        <v>9.7082980059155898E-3</v>
      </c>
      <c r="L248" s="76">
        <v>0</v>
      </c>
      <c r="M248" s="76">
        <v>7.0061550609357504</v>
      </c>
      <c r="N248" s="76">
        <v>9.5756179331680773</v>
      </c>
      <c r="O248" s="76">
        <v>7.7439857093853357</v>
      </c>
      <c r="P248" s="76">
        <v>1.941659601183118</v>
      </c>
      <c r="Q248" s="76">
        <v>1.4400642042108125</v>
      </c>
      <c r="R248" s="76">
        <v>28.752742594186671</v>
      </c>
      <c r="S248" s="76">
        <v>4.7958992149223016</v>
      </c>
      <c r="T248" s="76">
        <v>3.8380138116719631</v>
      </c>
      <c r="U248" s="76">
        <v>10.818108016893031</v>
      </c>
      <c r="V248" s="76">
        <v>0.95788540325033822</v>
      </c>
      <c r="W248" s="76">
        <v>11.439611150303868</v>
      </c>
      <c r="X248" s="76">
        <v>1.0614405819801045</v>
      </c>
      <c r="Y248" s="76">
        <v>0.70870575443183803</v>
      </c>
      <c r="Z248" s="76">
        <v>3.5855980635181579</v>
      </c>
      <c r="AA248" s="76">
        <v>7.1614878290304</v>
      </c>
      <c r="AB248" s="76">
        <v>5.1615784398117883</v>
      </c>
      <c r="AC248" s="76">
        <v>5.0288983670642748</v>
      </c>
      <c r="AD248" s="76">
        <v>0.49512319830169504</v>
      </c>
      <c r="AE248" s="76">
        <v>6.0644501543619382</v>
      </c>
      <c r="AF248" s="76">
        <v>1.1908845553923124</v>
      </c>
      <c r="AG248" s="76"/>
      <c r="AH248" s="76"/>
    </row>
    <row r="249" spans="1:34" ht="15.75" customHeight="1" x14ac:dyDescent="0.2">
      <c r="A249" s="34" t="s">
        <v>531</v>
      </c>
      <c r="B249" s="30" t="s">
        <v>532</v>
      </c>
      <c r="C249" s="30" t="s">
        <v>1046</v>
      </c>
      <c r="D249" s="34" t="s">
        <v>565</v>
      </c>
      <c r="E249" s="31" t="s">
        <v>566</v>
      </c>
      <c r="F249" s="30" t="s">
        <v>565</v>
      </c>
      <c r="G249" s="30">
        <v>271800</v>
      </c>
      <c r="H249" s="30">
        <v>100400</v>
      </c>
      <c r="I249" s="76">
        <v>84.903612285523991</v>
      </c>
      <c r="J249" s="76">
        <v>28.660580570856652</v>
      </c>
      <c r="K249" s="76">
        <v>1.8398113089521537E-2</v>
      </c>
      <c r="L249" s="76">
        <v>0</v>
      </c>
      <c r="M249" s="76">
        <v>8.3122674938458303</v>
      </c>
      <c r="N249" s="76">
        <v>12.036045583164992</v>
      </c>
      <c r="O249" s="76">
        <v>8.2938693807563091</v>
      </c>
      <c r="P249" s="76">
        <v>2.2997641361901926</v>
      </c>
      <c r="Q249" s="76">
        <v>1.4534509340722015</v>
      </c>
      <c r="R249" s="76">
        <v>32.590417526778452</v>
      </c>
      <c r="S249" s="76">
        <v>5.5231135494743659</v>
      </c>
      <c r="T249" s="76">
        <v>4.3934694057777435</v>
      </c>
      <c r="U249" s="76">
        <v>11.886747371774451</v>
      </c>
      <c r="V249" s="76">
        <v>1.1296441436966225</v>
      </c>
      <c r="W249" s="76">
        <v>11.377393134560119</v>
      </c>
      <c r="X249" s="76">
        <v>1.4718490471617229</v>
      </c>
      <c r="Y249" s="76">
        <v>2.4506286635242689</v>
      </c>
      <c r="Z249" s="76">
        <v>2.9731350752666805</v>
      </c>
      <c r="AA249" s="76">
        <v>8.7942980567912947</v>
      </c>
      <c r="AB249" s="76">
        <v>6.0088237350377343</v>
      </c>
      <c r="AC249" s="76">
        <v>5.1073161936511795</v>
      </c>
      <c r="AD249" s="76">
        <v>0.48938980818127287</v>
      </c>
      <c r="AE249" s="76">
        <v>6.862496182391534</v>
      </c>
      <c r="AF249" s="76">
        <v>1.4313731983647757</v>
      </c>
      <c r="AG249" s="76"/>
      <c r="AH249" s="76"/>
    </row>
    <row r="250" spans="1:34" ht="15.75" customHeight="1" x14ac:dyDescent="0.2">
      <c r="A250" s="34" t="s">
        <v>531</v>
      </c>
      <c r="B250" s="30" t="s">
        <v>532</v>
      </c>
      <c r="C250" s="30" t="s">
        <v>1047</v>
      </c>
      <c r="D250" s="34" t="s">
        <v>567</v>
      </c>
      <c r="E250" s="31" t="s">
        <v>568</v>
      </c>
      <c r="F250" s="30" t="s">
        <v>567</v>
      </c>
      <c r="G250" s="30">
        <v>248100</v>
      </c>
      <c r="H250" s="30">
        <v>106200</v>
      </c>
      <c r="I250" s="76">
        <v>95.653225318904532</v>
      </c>
      <c r="J250" s="76">
        <v>24.887652902887776</v>
      </c>
      <c r="K250" s="76">
        <v>1.2091167402212683E-2</v>
      </c>
      <c r="L250" s="76">
        <v>0</v>
      </c>
      <c r="M250" s="76">
        <v>7.625496241662133</v>
      </c>
      <c r="N250" s="76">
        <v>9.7575720935856349</v>
      </c>
      <c r="O250" s="76">
        <v>7.4924934002377928</v>
      </c>
      <c r="P250" s="76">
        <v>2.3013521955544807</v>
      </c>
      <c r="Q250" s="76">
        <v>4.0747234145456748</v>
      </c>
      <c r="R250" s="76">
        <v>44.426979424863468</v>
      </c>
      <c r="S250" s="76">
        <v>7.3957640610200919</v>
      </c>
      <c r="T250" s="76">
        <v>5.4732684440682755</v>
      </c>
      <c r="U250" s="76">
        <v>12.78237951807229</v>
      </c>
      <c r="V250" s="76">
        <v>1.9224956169518166</v>
      </c>
      <c r="W250" s="76">
        <v>9.1086794430002218</v>
      </c>
      <c r="X250" s="76">
        <v>9.4754448542006724</v>
      </c>
      <c r="Y250" s="76">
        <v>4.8042238478125068</v>
      </c>
      <c r="Z250" s="76">
        <v>3.5467424379823873</v>
      </c>
      <c r="AA250" s="76">
        <v>10.096124780847591</v>
      </c>
      <c r="AB250" s="76">
        <v>5.8521250226709389</v>
      </c>
      <c r="AC250" s="76">
        <v>4.788102291276223</v>
      </c>
      <c r="AD250" s="76">
        <v>0.64486226145134318</v>
      </c>
      <c r="AE250" s="76">
        <v>7.7020736352094801</v>
      </c>
      <c r="AF250" s="76">
        <v>0.97535417044515649</v>
      </c>
      <c r="AG250" s="76"/>
      <c r="AH250" s="76"/>
    </row>
    <row r="251" spans="1:34" ht="15.75" customHeight="1" x14ac:dyDescent="0.2">
      <c r="A251" s="34" t="s">
        <v>531</v>
      </c>
      <c r="B251" s="30" t="s">
        <v>532</v>
      </c>
      <c r="C251" s="30" t="s">
        <v>1048</v>
      </c>
      <c r="D251" s="34" t="s">
        <v>569</v>
      </c>
      <c r="E251" s="31" t="s">
        <v>570</v>
      </c>
      <c r="F251" s="30" t="s">
        <v>569</v>
      </c>
      <c r="G251" s="30">
        <v>156900</v>
      </c>
      <c r="H251" s="30">
        <v>75700</v>
      </c>
      <c r="I251" s="76">
        <v>110.8922378620971</v>
      </c>
      <c r="J251" s="76">
        <v>26.175540595675237</v>
      </c>
      <c r="K251" s="76">
        <v>6.374949000407997E-3</v>
      </c>
      <c r="L251" s="76">
        <v>0</v>
      </c>
      <c r="M251" s="76">
        <v>8.0643104855161152</v>
      </c>
      <c r="N251" s="76">
        <v>10.378416972664217</v>
      </c>
      <c r="O251" s="76">
        <v>7.7264381884944919</v>
      </c>
      <c r="P251" s="76">
        <v>2.6647286821705425</v>
      </c>
      <c r="Q251" s="76">
        <v>2.9133516931864545</v>
      </c>
      <c r="R251" s="76">
        <v>55.9656772745818</v>
      </c>
      <c r="S251" s="76">
        <v>8.7273051815585472</v>
      </c>
      <c r="T251" s="76">
        <v>6.4578233374133012</v>
      </c>
      <c r="U251" s="76">
        <v>13.38955271227662</v>
      </c>
      <c r="V251" s="76">
        <v>2.2694818441452469</v>
      </c>
      <c r="W251" s="76">
        <v>15.319002447980417</v>
      </c>
      <c r="X251" s="76">
        <v>4.5708384332925336</v>
      </c>
      <c r="Y251" s="76">
        <v>4.9342105263157894</v>
      </c>
      <c r="Z251" s="76">
        <v>6.4386984904120768</v>
      </c>
      <c r="AA251" s="76">
        <v>15.97562219502244</v>
      </c>
      <c r="AB251" s="76">
        <v>6.0243268053855568</v>
      </c>
      <c r="AC251" s="76">
        <v>6.8913198694410447</v>
      </c>
      <c r="AD251" s="76">
        <v>0.78411872705018359</v>
      </c>
      <c r="AE251" s="76">
        <v>8.3129334965320272</v>
      </c>
      <c r="AF251" s="76">
        <v>1.1602407180742553</v>
      </c>
      <c r="AG251" s="76"/>
      <c r="AH251" s="76"/>
    </row>
    <row r="252" spans="1:34" ht="15.75" customHeight="1" x14ac:dyDescent="0.2">
      <c r="A252" s="34" t="s">
        <v>531</v>
      </c>
      <c r="B252" s="30" t="s">
        <v>532</v>
      </c>
      <c r="C252" s="30" t="s">
        <v>1049</v>
      </c>
      <c r="D252" s="34" t="s">
        <v>571</v>
      </c>
      <c r="E252" s="31" t="s">
        <v>572</v>
      </c>
      <c r="F252" s="30" t="s">
        <v>571</v>
      </c>
      <c r="G252" s="30">
        <v>179100</v>
      </c>
      <c r="H252" s="30">
        <v>68700</v>
      </c>
      <c r="I252" s="76">
        <v>62.548146163378767</v>
      </c>
      <c r="J252" s="76">
        <v>19.381272956648914</v>
      </c>
      <c r="K252" s="76">
        <v>1.1164327740005135E-2</v>
      </c>
      <c r="L252" s="76">
        <v>0</v>
      </c>
      <c r="M252" s="76">
        <v>5.8556898996326936</v>
      </c>
      <c r="N252" s="76">
        <v>7.4466066025834259</v>
      </c>
      <c r="O252" s="76">
        <v>6.0678121266927914</v>
      </c>
      <c r="P252" s="76">
        <v>2.6180348550312043</v>
      </c>
      <c r="Q252" s="76">
        <v>0.98246084112045207</v>
      </c>
      <c r="R252" s="76">
        <v>23.467416909490797</v>
      </c>
      <c r="S252" s="76">
        <v>3.8684395619117797</v>
      </c>
      <c r="T252" s="76">
        <v>3.1371760949414429</v>
      </c>
      <c r="U252" s="76">
        <v>8.1845454810240881</v>
      </c>
      <c r="V252" s="76">
        <v>0.7312634669703364</v>
      </c>
      <c r="W252" s="76">
        <v>5.3253843319824501</v>
      </c>
      <c r="X252" s="76">
        <v>1.9984146654609194</v>
      </c>
      <c r="Y252" s="76">
        <v>2.8915608846613301</v>
      </c>
      <c r="Z252" s="76">
        <v>3.4553594355315895</v>
      </c>
      <c r="AA252" s="76">
        <v>5.928258029942727</v>
      </c>
      <c r="AB252" s="76">
        <v>4.3987451295620232</v>
      </c>
      <c r="AC252" s="76">
        <v>5.4593562648625111</v>
      </c>
      <c r="AD252" s="76">
        <v>0.46331960121021315</v>
      </c>
      <c r="AE252" s="76">
        <v>4.7950787643322057</v>
      </c>
      <c r="AF252" s="76">
        <v>0.98246084112045207</v>
      </c>
      <c r="AG252" s="76"/>
      <c r="AH252" s="76"/>
    </row>
    <row r="253" spans="1:34" ht="15.75" customHeight="1" x14ac:dyDescent="0.2">
      <c r="A253" s="34" t="s">
        <v>531</v>
      </c>
      <c r="B253" s="30" t="s">
        <v>532</v>
      </c>
      <c r="C253" s="30" t="s">
        <v>1050</v>
      </c>
      <c r="D253" s="34" t="s">
        <v>573</v>
      </c>
      <c r="E253" s="31" t="s">
        <v>574</v>
      </c>
      <c r="F253" s="30" t="s">
        <v>573</v>
      </c>
      <c r="G253" s="30">
        <v>321800</v>
      </c>
      <c r="H253" s="30">
        <v>138300</v>
      </c>
      <c r="I253" s="76">
        <v>96.232905445087667</v>
      </c>
      <c r="J253" s="76">
        <v>28.752722854577037</v>
      </c>
      <c r="K253" s="76">
        <v>2.4859157336714181E-2</v>
      </c>
      <c r="L253" s="76">
        <v>0</v>
      </c>
      <c r="M253" s="76">
        <v>9.6702122039818157</v>
      </c>
      <c r="N253" s="76">
        <v>11.248768694863166</v>
      </c>
      <c r="O253" s="76">
        <v>7.8088827983953415</v>
      </c>
      <c r="P253" s="76">
        <v>3.868706360526144</v>
      </c>
      <c r="Q253" s="76">
        <v>3.6822626805007874</v>
      </c>
      <c r="R253" s="76">
        <v>36.937600407690184</v>
      </c>
      <c r="S253" s="76">
        <v>7.2588739423205402</v>
      </c>
      <c r="T253" s="76">
        <v>5.7921836594544036</v>
      </c>
      <c r="U253" s="76">
        <v>13.473562470635006</v>
      </c>
      <c r="V253" s="76">
        <v>1.4666902828661366</v>
      </c>
      <c r="W253" s="76">
        <v>8.2936363664612678</v>
      </c>
      <c r="X253" s="76">
        <v>4.3379229552566239</v>
      </c>
      <c r="Y253" s="76">
        <v>3.6387591551615377</v>
      </c>
      <c r="Z253" s="76">
        <v>2.7997625950474343</v>
      </c>
      <c r="AA253" s="76">
        <v>10.608645393442776</v>
      </c>
      <c r="AB253" s="76">
        <v>6.2116819395114558</v>
      </c>
      <c r="AC253" s="76">
        <v>6.9015235556052739</v>
      </c>
      <c r="AD253" s="76">
        <v>1.1248768694863167</v>
      </c>
      <c r="AE253" s="76">
        <v>7.3210218356623251</v>
      </c>
      <c r="AF253" s="76">
        <v>1.4325089415281547</v>
      </c>
      <c r="AG253" s="76"/>
      <c r="AH253" s="76"/>
    </row>
    <row r="254" spans="1:34" ht="15.75" customHeight="1" x14ac:dyDescent="0.2">
      <c r="A254" s="34" t="s">
        <v>531</v>
      </c>
      <c r="B254" s="30" t="s">
        <v>532</v>
      </c>
      <c r="C254" s="30" t="s">
        <v>1051</v>
      </c>
      <c r="D254" s="34" t="s">
        <v>575</v>
      </c>
      <c r="E254" s="31" t="s">
        <v>576</v>
      </c>
      <c r="F254" s="30" t="s">
        <v>575</v>
      </c>
      <c r="G254" s="30">
        <v>305300</v>
      </c>
      <c r="H254" s="30">
        <v>130000</v>
      </c>
      <c r="I254" s="76">
        <v>86.528729909698043</v>
      </c>
      <c r="J254" s="76">
        <v>26.537049350002782</v>
      </c>
      <c r="K254" s="76">
        <v>2.2927591391016969E-2</v>
      </c>
      <c r="L254" s="76">
        <v>0</v>
      </c>
      <c r="M254" s="76">
        <v>8.0705121696379738</v>
      </c>
      <c r="N254" s="76">
        <v>10.111067803438484</v>
      </c>
      <c r="O254" s="76">
        <v>8.3325417855353088</v>
      </c>
      <c r="P254" s="76">
        <v>2.3713680238708981</v>
      </c>
      <c r="Q254" s="76">
        <v>2.1912226629414793</v>
      </c>
      <c r="R254" s="76">
        <v>34.686170404409957</v>
      </c>
      <c r="S254" s="76">
        <v>7.4285396106894988</v>
      </c>
      <c r="T254" s="76">
        <v>5.7777530305362763</v>
      </c>
      <c r="U254" s="76">
        <v>13.564639660422626</v>
      </c>
      <c r="V254" s="76">
        <v>1.650786580153222</v>
      </c>
      <c r="W254" s="76">
        <v>12.020608629290326</v>
      </c>
      <c r="X254" s="76">
        <v>1.5951052867750379</v>
      </c>
      <c r="Y254" s="76">
        <v>1.693366392736539</v>
      </c>
      <c r="Z254" s="76">
        <v>3.668414622562715</v>
      </c>
      <c r="AA254" s="76">
        <v>8.2801358623558414</v>
      </c>
      <c r="AB254" s="76">
        <v>6.730885758362839</v>
      </c>
      <c r="AC254" s="76">
        <v>4.8082434517161303</v>
      </c>
      <c r="AD254" s="76">
        <v>0.90400217484581202</v>
      </c>
      <c r="AE254" s="76">
        <v>7.0518720378370761</v>
      </c>
      <c r="AF254" s="76">
        <v>1.2479160457110663</v>
      </c>
      <c r="AG254" s="76"/>
      <c r="AH254" s="76"/>
    </row>
    <row r="255" spans="1:34" ht="15.75" customHeight="1" x14ac:dyDescent="0.2">
      <c r="A255" s="34" t="s">
        <v>531</v>
      </c>
      <c r="B255" s="30" t="s">
        <v>532</v>
      </c>
      <c r="C255" s="30" t="s">
        <v>1052</v>
      </c>
      <c r="D255" s="34" t="s">
        <v>577</v>
      </c>
      <c r="E255" s="31" t="s">
        <v>578</v>
      </c>
      <c r="F255" s="30" t="s">
        <v>577</v>
      </c>
      <c r="G255" s="30">
        <v>206500</v>
      </c>
      <c r="H255" s="30">
        <v>79100</v>
      </c>
      <c r="I255" s="76">
        <v>62.077082919599128</v>
      </c>
      <c r="J255" s="76">
        <v>20.469549970211137</v>
      </c>
      <c r="K255" s="76">
        <v>9.6874349125466806E-3</v>
      </c>
      <c r="L255" s="76">
        <v>0</v>
      </c>
      <c r="M255" s="76">
        <v>5.9093352966534765</v>
      </c>
      <c r="N255" s="76">
        <v>8.3554126120715129</v>
      </c>
      <c r="O255" s="76">
        <v>6.195114626573603</v>
      </c>
      <c r="P255" s="76">
        <v>1.8115503286462296</v>
      </c>
      <c r="Q255" s="76">
        <v>1.7243634144333093</v>
      </c>
      <c r="R255" s="76">
        <v>23.085157396598742</v>
      </c>
      <c r="S255" s="76">
        <v>4.2140341869578064</v>
      </c>
      <c r="T255" s="76">
        <v>3.2985715877221451</v>
      </c>
      <c r="U255" s="76">
        <v>8.606852621867219</v>
      </c>
      <c r="V255" s="76">
        <v>0.91546259923566131</v>
      </c>
      <c r="W255" s="76">
        <v>7.5561992317864117</v>
      </c>
      <c r="X255" s="76">
        <v>0.82343196756646797</v>
      </c>
      <c r="Y255" s="76">
        <v>1.3707720401253554</v>
      </c>
      <c r="Z255" s="76">
        <v>3.4099770892164316</v>
      </c>
      <c r="AA255" s="76">
        <v>5.7107428809462686</v>
      </c>
      <c r="AB255" s="76">
        <v>4.8824671959235273</v>
      </c>
      <c r="AC255" s="76">
        <v>3.3566961971974254</v>
      </c>
      <c r="AD255" s="76">
        <v>0.42140341869578063</v>
      </c>
      <c r="AE255" s="76">
        <v>5.2360585702314806</v>
      </c>
      <c r="AF255" s="76">
        <v>1.0898364276615016</v>
      </c>
      <c r="AG255" s="76"/>
      <c r="AH255" s="76"/>
    </row>
    <row r="256" spans="1:34" ht="15.75" customHeight="1" x14ac:dyDescent="0.2">
      <c r="A256" s="34" t="s">
        <v>531</v>
      </c>
      <c r="B256" s="30" t="s">
        <v>532</v>
      </c>
      <c r="C256" s="30" t="s">
        <v>1053</v>
      </c>
      <c r="D256" s="34" t="s">
        <v>579</v>
      </c>
      <c r="E256" s="31" t="s">
        <v>580</v>
      </c>
      <c r="F256" s="30" t="s">
        <v>579</v>
      </c>
      <c r="G256" s="30">
        <v>355300</v>
      </c>
      <c r="H256" s="30">
        <v>114400</v>
      </c>
      <c r="I256" s="76">
        <v>93.375104851013035</v>
      </c>
      <c r="J256" s="76">
        <v>27.452669267534752</v>
      </c>
      <c r="K256" s="76">
        <v>2.2518338371811546E-2</v>
      </c>
      <c r="L256" s="76">
        <v>0</v>
      </c>
      <c r="M256" s="76">
        <v>8.2473414286759787</v>
      </c>
      <c r="N256" s="76">
        <v>11.692647199563144</v>
      </c>
      <c r="O256" s="76">
        <v>7.4901623009238154</v>
      </c>
      <c r="P256" s="76">
        <v>2.7810147889187253</v>
      </c>
      <c r="Q256" s="76">
        <v>3.2060484256866686</v>
      </c>
      <c r="R256" s="76">
        <v>39.314204004886477</v>
      </c>
      <c r="S256" s="76">
        <v>4.7372954349698535</v>
      </c>
      <c r="T256" s="76">
        <v>3.6648595700123288</v>
      </c>
      <c r="U256" s="76">
        <v>11.380720953812803</v>
      </c>
      <c r="V256" s="76">
        <v>1.0724358649575247</v>
      </c>
      <c r="W256" s="76">
        <v>10.814432003062494</v>
      </c>
      <c r="X256" s="76">
        <v>6.4092820590768609</v>
      </c>
      <c r="Y256" s="76">
        <v>1.4299144866100331</v>
      </c>
      <c r="Z256" s="76">
        <v>5.3255870249334301</v>
      </c>
      <c r="AA256" s="76">
        <v>10.597692996233809</v>
      </c>
      <c r="AB256" s="76">
        <v>5.8406940151886193</v>
      </c>
      <c r="AC256" s="76">
        <v>6.4740222818958184</v>
      </c>
      <c r="AD256" s="76">
        <v>0.75436433545568682</v>
      </c>
      <c r="AE256" s="76">
        <v>6.209431806027033</v>
      </c>
      <c r="AF256" s="76">
        <v>1.3426559254192632</v>
      </c>
      <c r="AG256" s="76"/>
      <c r="AH256" s="76"/>
    </row>
    <row r="257" spans="1:34" ht="15.75" customHeight="1" x14ac:dyDescent="0.2">
      <c r="A257" s="34" t="s">
        <v>531</v>
      </c>
      <c r="B257" s="30" t="s">
        <v>532</v>
      </c>
      <c r="C257" s="30" t="s">
        <v>1054</v>
      </c>
      <c r="D257" s="34" t="s">
        <v>581</v>
      </c>
      <c r="E257" s="31" t="s">
        <v>582</v>
      </c>
      <c r="F257" s="30" t="s">
        <v>581</v>
      </c>
      <c r="G257" s="30">
        <v>305700</v>
      </c>
      <c r="H257" s="30">
        <v>108000</v>
      </c>
      <c r="I257" s="76">
        <v>76.670658055735487</v>
      </c>
      <c r="J257" s="76">
        <v>23.398700508411363</v>
      </c>
      <c r="K257" s="76">
        <v>2.617304307428564E-2</v>
      </c>
      <c r="L257" s="76">
        <v>0</v>
      </c>
      <c r="M257" s="76">
        <v>6.6773976143271234</v>
      </c>
      <c r="N257" s="76">
        <v>9.8606939782371157</v>
      </c>
      <c r="O257" s="76">
        <v>6.8344358727728372</v>
      </c>
      <c r="P257" s="76">
        <v>2.1985356182399935</v>
      </c>
      <c r="Q257" s="76">
        <v>2.0938434459428508</v>
      </c>
      <c r="R257" s="76">
        <v>33.095812967434192</v>
      </c>
      <c r="S257" s="76">
        <v>4.9270753587342719</v>
      </c>
      <c r="T257" s="76">
        <v>3.6642260303999894</v>
      </c>
      <c r="U257" s="76">
        <v>10.373924400025935</v>
      </c>
      <c r="V257" s="76">
        <v>1.2628493283342821</v>
      </c>
      <c r="W257" s="76">
        <v>12.72009893410282</v>
      </c>
      <c r="X257" s="76">
        <v>2.7710709354899921</v>
      </c>
      <c r="Y257" s="76">
        <v>0.99130400643856853</v>
      </c>
      <c r="Z257" s="76">
        <v>4.0044755903657032</v>
      </c>
      <c r="AA257" s="76">
        <v>7.6817881423028354</v>
      </c>
      <c r="AB257" s="76">
        <v>4.8878157941228428</v>
      </c>
      <c r="AC257" s="76">
        <v>4.6129988418428436</v>
      </c>
      <c r="AD257" s="76">
        <v>0.47438640572142721</v>
      </c>
      <c r="AE257" s="76">
        <v>4.8289264472057001</v>
      </c>
      <c r="AF257" s="76">
        <v>1.0796380268142827</v>
      </c>
      <c r="AG257" s="76"/>
      <c r="AH257" s="76"/>
    </row>
    <row r="258" spans="1:34" ht="15.75" customHeight="1" x14ac:dyDescent="0.2">
      <c r="A258" s="34" t="s">
        <v>531</v>
      </c>
      <c r="B258" s="30" t="s">
        <v>532</v>
      </c>
      <c r="C258" s="30" t="s">
        <v>1055</v>
      </c>
      <c r="D258" s="34" t="s">
        <v>583</v>
      </c>
      <c r="E258" s="31" t="s">
        <v>584</v>
      </c>
      <c r="F258" s="30" t="s">
        <v>583</v>
      </c>
      <c r="G258" s="30">
        <v>198100</v>
      </c>
      <c r="H258" s="30">
        <v>83400</v>
      </c>
      <c r="I258" s="76">
        <v>56.192307498195731</v>
      </c>
      <c r="J258" s="76">
        <v>15.176061491564088</v>
      </c>
      <c r="K258" s="76">
        <v>5.0469110380991309E-3</v>
      </c>
      <c r="L258" s="76">
        <v>0</v>
      </c>
      <c r="M258" s="76">
        <v>4.2797805603080636</v>
      </c>
      <c r="N258" s="76">
        <v>5.9402142918426781</v>
      </c>
      <c r="O258" s="76">
        <v>4.9510197283752486</v>
      </c>
      <c r="P258" s="76">
        <v>1.423228912743955</v>
      </c>
      <c r="Q258" s="76">
        <v>1.034616762810322</v>
      </c>
      <c r="R258" s="76">
        <v>26.708253213620605</v>
      </c>
      <c r="S258" s="76">
        <v>5.2538343906611962</v>
      </c>
      <c r="T258" s="76">
        <v>4.2747336492699644</v>
      </c>
      <c r="U258" s="76">
        <v>10.156362415463573</v>
      </c>
      <c r="V258" s="76">
        <v>0.97910074139123149</v>
      </c>
      <c r="W258" s="76">
        <v>9.3468792425595915</v>
      </c>
      <c r="X258" s="76">
        <v>0.76208356675296884</v>
      </c>
      <c r="Y258" s="76">
        <v>3.9214498766030248</v>
      </c>
      <c r="Z258" s="76">
        <v>2.2711099671446089</v>
      </c>
      <c r="AA258" s="76">
        <v>5.1528961698992131</v>
      </c>
      <c r="AB258" s="76">
        <v>4.5270792011749208</v>
      </c>
      <c r="AC258" s="76">
        <v>2.4174703872494838</v>
      </c>
      <c r="AD258" s="76">
        <v>0.21701717463826267</v>
      </c>
      <c r="AE258" s="76">
        <v>3.9668720759459175</v>
      </c>
      <c r="AF258" s="76">
        <v>0.72170827844817576</v>
      </c>
      <c r="AG258" s="76"/>
      <c r="AH258" s="76"/>
    </row>
    <row r="259" spans="1:34" ht="15.75" customHeight="1" x14ac:dyDescent="0.2">
      <c r="A259" s="34" t="s">
        <v>531</v>
      </c>
      <c r="B259" s="30" t="s">
        <v>532</v>
      </c>
      <c r="C259" s="30" t="s">
        <v>1056</v>
      </c>
      <c r="D259" s="34" t="s">
        <v>585</v>
      </c>
      <c r="E259" s="31" t="s">
        <v>586</v>
      </c>
      <c r="F259" s="30" t="s">
        <v>585</v>
      </c>
      <c r="G259" s="30">
        <v>320000</v>
      </c>
      <c r="H259" s="30">
        <v>133000</v>
      </c>
      <c r="I259" s="76">
        <v>97.679185793254732</v>
      </c>
      <c r="J259" s="76">
        <v>25.77363077586503</v>
      </c>
      <c r="K259" s="76">
        <v>1.2499335972776447E-2</v>
      </c>
      <c r="L259" s="76">
        <v>0</v>
      </c>
      <c r="M259" s="76">
        <v>8.6182921532293602</v>
      </c>
      <c r="N259" s="76">
        <v>9.711984050847299</v>
      </c>
      <c r="O259" s="76">
        <v>7.4308552358155975</v>
      </c>
      <c r="P259" s="76">
        <v>2.5873625463647243</v>
      </c>
      <c r="Q259" s="76">
        <v>3.8060478037104279</v>
      </c>
      <c r="R259" s="76">
        <v>43.638306714955768</v>
      </c>
      <c r="S259" s="76">
        <v>7.4027317298768498</v>
      </c>
      <c r="T259" s="76">
        <v>5.484083658055666</v>
      </c>
      <c r="U259" s="76">
        <v>13.192215465335668</v>
      </c>
      <c r="V259" s="76">
        <v>1.9186480718211845</v>
      </c>
      <c r="W259" s="76">
        <v>9.5088698412896822</v>
      </c>
      <c r="X259" s="76">
        <v>7.2277410262579806</v>
      </c>
      <c r="Y259" s="76">
        <v>4.8247436854917076</v>
      </c>
      <c r="Z259" s="76">
        <v>3.090460819268976</v>
      </c>
      <c r="AA259" s="76">
        <v>11.583759612770571</v>
      </c>
      <c r="AB259" s="76">
        <v>5.8840624091845122</v>
      </c>
      <c r="AC259" s="76">
        <v>7.1214966704893801</v>
      </c>
      <c r="AD259" s="76">
        <v>0.99057237584253344</v>
      </c>
      <c r="AE259" s="76">
        <v>6.7371420893265039</v>
      </c>
      <c r="AF259" s="76">
        <v>1.1405644075158508</v>
      </c>
      <c r="AG259" s="76"/>
      <c r="AH259" s="76"/>
    </row>
    <row r="260" spans="1:34" ht="15.75" customHeight="1" x14ac:dyDescent="0.2">
      <c r="A260" s="34" t="s">
        <v>531</v>
      </c>
      <c r="B260" s="30" t="s">
        <v>532</v>
      </c>
      <c r="C260" s="30" t="s">
        <v>1057</v>
      </c>
      <c r="D260" s="34" t="s">
        <v>587</v>
      </c>
      <c r="E260" s="31" t="s">
        <v>588</v>
      </c>
      <c r="F260" s="30" t="s">
        <v>587</v>
      </c>
      <c r="G260" s="30">
        <v>207700</v>
      </c>
      <c r="H260" s="30">
        <v>82700</v>
      </c>
      <c r="I260" s="76">
        <v>59.839100271054903</v>
      </c>
      <c r="J260" s="76">
        <v>20.557804984906625</v>
      </c>
      <c r="K260" s="76">
        <v>4.8144742353411303E-3</v>
      </c>
      <c r="L260" s="76">
        <v>0</v>
      </c>
      <c r="M260" s="76">
        <v>6.2973322998261976</v>
      </c>
      <c r="N260" s="76">
        <v>7.3372587346598817</v>
      </c>
      <c r="O260" s="76">
        <v>6.9183994761852032</v>
      </c>
      <c r="P260" s="76">
        <v>1.8680160033123583</v>
      </c>
      <c r="Q260" s="76">
        <v>1.116958022599142</v>
      </c>
      <c r="R260" s="76">
        <v>22.64247232880933</v>
      </c>
      <c r="S260" s="76">
        <v>3.9815701926271143</v>
      </c>
      <c r="T260" s="76">
        <v>3.1679240468544632</v>
      </c>
      <c r="U260" s="76">
        <v>7.9602230798078901</v>
      </c>
      <c r="V260" s="76">
        <v>0.81364614577265093</v>
      </c>
      <c r="W260" s="76">
        <v>9.4411839755039555</v>
      </c>
      <c r="X260" s="76">
        <v>0.86179088812606219</v>
      </c>
      <c r="Y260" s="76">
        <v>0.65958297024173473</v>
      </c>
      <c r="Z260" s="76">
        <v>2.9175713866167245</v>
      </c>
      <c r="AA260" s="76">
        <v>4.7807729156937411</v>
      </c>
      <c r="AB260" s="76">
        <v>4.7326281733403297</v>
      </c>
      <c r="AC260" s="76">
        <v>3.1390372014424166</v>
      </c>
      <c r="AD260" s="76">
        <v>0.4333026811807017</v>
      </c>
      <c r="AE260" s="76">
        <v>4.5111623585146381</v>
      </c>
      <c r="AF260" s="76">
        <v>0.83771851694935662</v>
      </c>
      <c r="AG260" s="76"/>
      <c r="AH260" s="76"/>
    </row>
    <row r="261" spans="1:34" ht="15.75" customHeight="1" x14ac:dyDescent="0.2">
      <c r="A261" s="34" t="s">
        <v>531</v>
      </c>
      <c r="B261" s="30" t="s">
        <v>532</v>
      </c>
      <c r="C261" s="30" t="s">
        <v>1058</v>
      </c>
      <c r="D261" s="34" t="s">
        <v>589</v>
      </c>
      <c r="E261" s="31" t="s">
        <v>590</v>
      </c>
      <c r="F261" s="30" t="s">
        <v>589</v>
      </c>
      <c r="G261" s="30">
        <v>332000</v>
      </c>
      <c r="H261" s="30">
        <v>133800</v>
      </c>
      <c r="I261" s="76">
        <v>97.087378640776691</v>
      </c>
      <c r="J261" s="76">
        <v>28.327946284140989</v>
      </c>
      <c r="K261" s="76">
        <v>1.5061647322490955E-2</v>
      </c>
      <c r="L261" s="76">
        <v>0</v>
      </c>
      <c r="M261" s="76">
        <v>8.4766951130979091</v>
      </c>
      <c r="N261" s="76">
        <v>10.87450936683847</v>
      </c>
      <c r="O261" s="76">
        <v>8.9616801568821174</v>
      </c>
      <c r="P261" s="76">
        <v>2.807491060912314</v>
      </c>
      <c r="Q261" s="76">
        <v>3.0002801466401983</v>
      </c>
      <c r="R261" s="76">
        <v>38.699396630408266</v>
      </c>
      <c r="S261" s="76">
        <v>7.6603538282188994</v>
      </c>
      <c r="T261" s="76">
        <v>5.8619931379134798</v>
      </c>
      <c r="U261" s="76">
        <v>14.54203065334519</v>
      </c>
      <c r="V261" s="76">
        <v>1.7983606903054201</v>
      </c>
      <c r="W261" s="76">
        <v>9.5792076971042466</v>
      </c>
      <c r="X261" s="76">
        <v>4.1931626145814827</v>
      </c>
      <c r="Y261" s="76">
        <v>5.9644123397064179</v>
      </c>
      <c r="Z261" s="76">
        <v>2.2803334046251305</v>
      </c>
      <c r="AA261" s="76">
        <v>9.0219267461720811</v>
      </c>
      <c r="AB261" s="76">
        <v>6.3138425575882087</v>
      </c>
      <c r="AC261" s="76">
        <v>8.1332895541451151</v>
      </c>
      <c r="AD261" s="76">
        <v>0.71090975362157316</v>
      </c>
      <c r="AE261" s="76">
        <v>7.7386743942958534</v>
      </c>
      <c r="AF261" s="76">
        <v>1.3555482590241861</v>
      </c>
      <c r="AG261" s="76"/>
      <c r="AH261" s="76"/>
    </row>
    <row r="262" spans="1:34" ht="15.75" customHeight="1" x14ac:dyDescent="0.2">
      <c r="A262" s="34" t="s">
        <v>531</v>
      </c>
      <c r="B262" s="30" t="s">
        <v>532</v>
      </c>
      <c r="C262" s="30"/>
      <c r="D262" s="34" t="s">
        <v>862</v>
      </c>
      <c r="E262" s="31"/>
      <c r="F262" s="30"/>
      <c r="G262" s="77" t="s">
        <v>1231</v>
      </c>
      <c r="H262" s="77" t="s">
        <v>1231</v>
      </c>
      <c r="I262" s="77" t="s">
        <v>1231</v>
      </c>
      <c r="J262" s="77" t="s">
        <v>1231</v>
      </c>
      <c r="K262" s="77" t="s">
        <v>1231</v>
      </c>
      <c r="L262" s="77" t="s">
        <v>1231</v>
      </c>
      <c r="M262" s="77" t="s">
        <v>1231</v>
      </c>
      <c r="N262" s="77" t="s">
        <v>1231</v>
      </c>
      <c r="O262" s="77" t="s">
        <v>1231</v>
      </c>
      <c r="P262" s="77" t="s">
        <v>1231</v>
      </c>
      <c r="Q262" s="77" t="s">
        <v>1231</v>
      </c>
      <c r="R262" s="77" t="s">
        <v>1231</v>
      </c>
      <c r="S262" s="77" t="s">
        <v>1231</v>
      </c>
      <c r="T262" s="77" t="s">
        <v>1231</v>
      </c>
      <c r="U262" s="77" t="s">
        <v>1231</v>
      </c>
      <c r="V262" s="77" t="s">
        <v>1231</v>
      </c>
      <c r="W262" s="77" t="s">
        <v>1231</v>
      </c>
      <c r="X262" s="77" t="s">
        <v>1231</v>
      </c>
      <c r="Y262" s="77" t="s">
        <v>1231</v>
      </c>
      <c r="Z262" s="77" t="s">
        <v>1231</v>
      </c>
      <c r="AA262" s="77" t="s">
        <v>1231</v>
      </c>
      <c r="AB262" s="77" t="s">
        <v>1231</v>
      </c>
      <c r="AC262" s="77" t="s">
        <v>1231</v>
      </c>
      <c r="AD262" s="77" t="s">
        <v>1231</v>
      </c>
      <c r="AE262" s="77" t="s">
        <v>1231</v>
      </c>
      <c r="AF262" s="77" t="s">
        <v>1231</v>
      </c>
      <c r="AG262" s="76"/>
      <c r="AH262" s="76"/>
    </row>
    <row r="263" spans="1:34" ht="15.75" customHeight="1" x14ac:dyDescent="0.2">
      <c r="A263" s="34" t="s">
        <v>531</v>
      </c>
      <c r="B263" s="30" t="s">
        <v>532</v>
      </c>
      <c r="C263" s="30" t="s">
        <v>1059</v>
      </c>
      <c r="D263" s="34" t="s">
        <v>592</v>
      </c>
      <c r="E263" s="31" t="s">
        <v>593</v>
      </c>
      <c r="F263" s="30" t="s">
        <v>592</v>
      </c>
      <c r="G263" s="30">
        <v>276900</v>
      </c>
      <c r="H263" s="30">
        <v>102500</v>
      </c>
      <c r="I263" s="76">
        <v>79.833176861414032</v>
      </c>
      <c r="J263" s="76">
        <v>24.62627283888207</v>
      </c>
      <c r="K263" s="76">
        <v>1.8054452227919404E-2</v>
      </c>
      <c r="L263" s="76">
        <v>0</v>
      </c>
      <c r="M263" s="76">
        <v>7.2145591102765936</v>
      </c>
      <c r="N263" s="76">
        <v>10.070773452733444</v>
      </c>
      <c r="O263" s="76">
        <v>7.3228858236441106</v>
      </c>
      <c r="P263" s="76">
        <v>1.9859897450711346</v>
      </c>
      <c r="Q263" s="76">
        <v>2.6251173539394816</v>
      </c>
      <c r="R263" s="76">
        <v>32.563010038275443</v>
      </c>
      <c r="S263" s="76">
        <v>4.8855347728749914</v>
      </c>
      <c r="T263" s="76">
        <v>3.9286488047952624</v>
      </c>
      <c r="U263" s="76">
        <v>10.618881699021072</v>
      </c>
      <c r="V263" s="76">
        <v>0.95688596807972848</v>
      </c>
      <c r="W263" s="76">
        <v>12.107315664042753</v>
      </c>
      <c r="X263" s="76">
        <v>2.6034520112659782</v>
      </c>
      <c r="Y263" s="76">
        <v>1.5526828916010689</v>
      </c>
      <c r="Z263" s="76">
        <v>3.3906261284032642</v>
      </c>
      <c r="AA263" s="76">
        <v>8.023398570087382</v>
      </c>
      <c r="AB263" s="76">
        <v>5.448833682386077</v>
      </c>
      <c r="AC263" s="76">
        <v>5.0408030620350974</v>
      </c>
      <c r="AD263" s="76">
        <v>0.6896800751065213</v>
      </c>
      <c r="AE263" s="76">
        <v>5.7774247129342093</v>
      </c>
      <c r="AF263" s="76">
        <v>1.0760453527839966</v>
      </c>
      <c r="AG263" s="76"/>
      <c r="AH263" s="76"/>
    </row>
    <row r="264" spans="1:34" ht="15.75" customHeight="1" x14ac:dyDescent="0.2">
      <c r="A264" s="34" t="s">
        <v>531</v>
      </c>
      <c r="B264" s="30" t="s">
        <v>532</v>
      </c>
      <c r="C264" s="30" t="s">
        <v>1060</v>
      </c>
      <c r="D264" s="34" t="s">
        <v>594</v>
      </c>
      <c r="E264" s="31" t="s">
        <v>595</v>
      </c>
      <c r="F264" s="30" t="s">
        <v>594</v>
      </c>
      <c r="G264" s="30">
        <v>329700</v>
      </c>
      <c r="H264" s="30">
        <v>135300</v>
      </c>
      <c r="I264" s="76">
        <v>75.830591232353257</v>
      </c>
      <c r="J264" s="76">
        <v>22.190546954372451</v>
      </c>
      <c r="K264" s="76">
        <v>9.0982152334450391E-3</v>
      </c>
      <c r="L264" s="76">
        <v>0</v>
      </c>
      <c r="M264" s="76">
        <v>7.0571822827422022</v>
      </c>
      <c r="N264" s="76">
        <v>9.2377212003578624</v>
      </c>
      <c r="O264" s="76">
        <v>5.8865452560389402</v>
      </c>
      <c r="P264" s="76">
        <v>2.3321758381730784</v>
      </c>
      <c r="Q264" s="76">
        <v>1.9743127056575733</v>
      </c>
      <c r="R264" s="76">
        <v>33.724051131969617</v>
      </c>
      <c r="S264" s="76">
        <v>7.2512775410556962</v>
      </c>
      <c r="T264" s="76">
        <v>5.5711404612795121</v>
      </c>
      <c r="U264" s="76">
        <v>13.578440068594407</v>
      </c>
      <c r="V264" s="76">
        <v>1.6801370797761839</v>
      </c>
      <c r="W264" s="76">
        <v>9.6137807633402588</v>
      </c>
      <c r="X264" s="76">
        <v>2.0076728281802052</v>
      </c>
      <c r="Y264" s="76">
        <v>3.951658149726295</v>
      </c>
      <c r="Z264" s="76">
        <v>2.9660181661030824</v>
      </c>
      <c r="AA264" s="76">
        <v>7.9336436835640738</v>
      </c>
      <c r="AB264" s="76">
        <v>5.0555749313842933</v>
      </c>
      <c r="AC264" s="76">
        <v>3.4815836959983018</v>
      </c>
      <c r="AD264" s="76">
        <v>0.42761611597191684</v>
      </c>
      <c r="AE264" s="76">
        <v>5.7106464281923364</v>
      </c>
      <c r="AF264" s="76">
        <v>0.9340834306336907</v>
      </c>
      <c r="AG264" s="76"/>
      <c r="AH264" s="76"/>
    </row>
    <row r="265" spans="1:34" ht="15.75" customHeight="1" x14ac:dyDescent="0.2">
      <c r="A265" s="34" t="s">
        <v>531</v>
      </c>
      <c r="B265" s="30" t="s">
        <v>532</v>
      </c>
      <c r="C265" s="30" t="s">
        <v>1061</v>
      </c>
      <c r="D265" s="34" t="s">
        <v>596</v>
      </c>
      <c r="E265" s="31" t="s">
        <v>597</v>
      </c>
      <c r="F265" s="34" t="s">
        <v>596</v>
      </c>
      <c r="G265" s="30">
        <v>269800</v>
      </c>
      <c r="H265" s="30">
        <v>121800</v>
      </c>
      <c r="I265" s="76">
        <v>161.04251282203313</v>
      </c>
      <c r="J265" s="76">
        <v>34.260027867540245</v>
      </c>
      <c r="K265" s="76">
        <v>2.5940529483264651E-2</v>
      </c>
      <c r="L265" s="76">
        <v>0</v>
      </c>
      <c r="M265" s="76">
        <v>10.995078710978031</v>
      </c>
      <c r="N265" s="76">
        <v>14.767572855829949</v>
      </c>
      <c r="O265" s="76">
        <v>8.4714357712490003</v>
      </c>
      <c r="P265" s="76">
        <v>4.0615457590940087</v>
      </c>
      <c r="Q265" s="76">
        <v>6.6222465980848479</v>
      </c>
      <c r="R265" s="76">
        <v>81.501437846491356</v>
      </c>
      <c r="S265" s="76">
        <v>8.4269662921348321</v>
      </c>
      <c r="T265" s="76">
        <v>5.0102279801962579</v>
      </c>
      <c r="U265" s="76">
        <v>11.098068509230604</v>
      </c>
      <c r="V265" s="76">
        <v>3.4167383119385728</v>
      </c>
      <c r="W265" s="76">
        <v>11.806646704811598</v>
      </c>
      <c r="X265" s="76">
        <v>19.644392398683703</v>
      </c>
      <c r="Y265" s="76">
        <v>5.1806943168005688</v>
      </c>
      <c r="Z265" s="76">
        <v>8.1342088879665582</v>
      </c>
      <c r="AA265" s="76">
        <v>28.3085292460941</v>
      </c>
      <c r="AB265" s="76">
        <v>8.011917820402596</v>
      </c>
      <c r="AC265" s="76">
        <v>10.583736029171979</v>
      </c>
      <c r="AD265" s="76">
        <v>1.0005632800687794</v>
      </c>
      <c r="AE265" s="76">
        <v>11.917820402597018</v>
      </c>
      <c r="AF265" s="76">
        <v>3.083217218582313</v>
      </c>
      <c r="AG265" s="76"/>
      <c r="AH265" s="76"/>
    </row>
    <row r="266" spans="1:34" ht="38.25" customHeight="1" x14ac:dyDescent="0.25">
      <c r="A266" s="26" t="s">
        <v>598</v>
      </c>
      <c r="B266" s="27" t="s">
        <v>599</v>
      </c>
      <c r="C266" s="30"/>
      <c r="D266" s="26"/>
      <c r="E266" s="28"/>
      <c r="F266" s="27"/>
      <c r="G266" s="27">
        <v>914000</v>
      </c>
      <c r="H266" s="27">
        <v>398800</v>
      </c>
      <c r="I266" s="75">
        <v>72.15228234243834</v>
      </c>
      <c r="J266" s="75">
        <v>33.624385830363906</v>
      </c>
      <c r="K266" s="75">
        <v>7.6583165488562314E-3</v>
      </c>
      <c r="L266" s="75">
        <v>6.5642713275910541E-3</v>
      </c>
      <c r="M266" s="75">
        <v>8.2315962447991815</v>
      </c>
      <c r="N266" s="75">
        <v>13.280614940937969</v>
      </c>
      <c r="O266" s="75">
        <v>12.097952056750312</v>
      </c>
      <c r="P266" s="75">
        <v>3.0841134787465307</v>
      </c>
      <c r="Q266" s="75">
        <v>0.35118851602612139</v>
      </c>
      <c r="R266" s="75">
        <v>12.702959064109956</v>
      </c>
      <c r="S266" s="75">
        <v>2.1607393119987219</v>
      </c>
      <c r="T266" s="75">
        <v>1.4889955461419042</v>
      </c>
      <c r="U266" s="75">
        <v>3.4128580241031532</v>
      </c>
      <c r="V266" s="75">
        <v>0.67174376585681794</v>
      </c>
      <c r="W266" s="75">
        <v>1.7712592132283196</v>
      </c>
      <c r="X266" s="75">
        <v>0.3118028880605751</v>
      </c>
      <c r="Y266" s="75">
        <v>1.0098037392277572</v>
      </c>
      <c r="Z266" s="75">
        <v>2.9243828764418147</v>
      </c>
      <c r="AA266" s="75">
        <v>4.5249710351527668</v>
      </c>
      <c r="AB266" s="75">
        <v>7.6506582323073742</v>
      </c>
      <c r="AC266" s="75">
        <v>2.6552477520105819</v>
      </c>
      <c r="AD266" s="75">
        <v>0.57327969594295214</v>
      </c>
      <c r="AE266" s="75">
        <v>8.953666090834199</v>
      </c>
      <c r="AF266" s="75">
        <v>2.5567836820967158</v>
      </c>
      <c r="AG266" s="76"/>
      <c r="AH266" s="76"/>
    </row>
    <row r="267" spans="1:34" ht="15.75" customHeight="1" x14ac:dyDescent="0.2">
      <c r="A267" s="18" t="s">
        <v>598</v>
      </c>
      <c r="B267" s="30" t="s">
        <v>599</v>
      </c>
      <c r="C267" s="30" t="s">
        <v>1062</v>
      </c>
      <c r="D267" s="18" t="s">
        <v>600</v>
      </c>
      <c r="E267" s="31" t="s">
        <v>601</v>
      </c>
      <c r="F267" s="30" t="s">
        <v>600</v>
      </c>
      <c r="G267" s="30">
        <v>141300</v>
      </c>
      <c r="H267" s="30">
        <v>59900</v>
      </c>
      <c r="I267" s="76">
        <v>61.258008566068462</v>
      </c>
      <c r="J267" s="76">
        <v>29.195426710558916</v>
      </c>
      <c r="K267" s="76">
        <v>7.0793954196311628E-3</v>
      </c>
      <c r="L267" s="76">
        <v>0</v>
      </c>
      <c r="M267" s="76">
        <v>7.8156525432728046</v>
      </c>
      <c r="N267" s="76">
        <v>11.610208488195108</v>
      </c>
      <c r="O267" s="76">
        <v>9.7624862836713735</v>
      </c>
      <c r="P267" s="76">
        <v>2.9591872854058265</v>
      </c>
      <c r="Q267" s="76">
        <v>0.1911436763300414</v>
      </c>
      <c r="R267" s="76">
        <v>9.8545184241265797</v>
      </c>
      <c r="S267" s="76">
        <v>1.8477222045237336</v>
      </c>
      <c r="T267" s="76">
        <v>1.1539414533998795</v>
      </c>
      <c r="U267" s="76">
        <v>2.7197944302614672</v>
      </c>
      <c r="V267" s="76">
        <v>0.69378075112385407</v>
      </c>
      <c r="W267" s="76">
        <v>1.94683374039857</v>
      </c>
      <c r="X267" s="76">
        <v>0.14158790839262325</v>
      </c>
      <c r="Y267" s="76">
        <v>0.58051042440975542</v>
      </c>
      <c r="Z267" s="76">
        <v>1.5716257831581184</v>
      </c>
      <c r="AA267" s="76">
        <v>3.766238363243779</v>
      </c>
      <c r="AB267" s="76">
        <v>6.0528830837846446</v>
      </c>
      <c r="AC267" s="76">
        <v>2.9733460762450887</v>
      </c>
      <c r="AD267" s="76">
        <v>0.45308130685639442</v>
      </c>
      <c r="AE267" s="76">
        <v>6.9165693249796467</v>
      </c>
      <c r="AF267" s="76">
        <v>2.6618526777813174</v>
      </c>
      <c r="AG267" s="76"/>
      <c r="AH267" s="76"/>
    </row>
    <row r="268" spans="1:34" ht="15.75" customHeight="1" x14ac:dyDescent="0.2">
      <c r="A268" s="18" t="s">
        <v>598</v>
      </c>
      <c r="B268" s="30" t="s">
        <v>599</v>
      </c>
      <c r="C268" s="30" t="s">
        <v>1063</v>
      </c>
      <c r="D268" s="18" t="s">
        <v>602</v>
      </c>
      <c r="E268" s="31" t="s">
        <v>603</v>
      </c>
      <c r="F268" s="30" t="s">
        <v>602</v>
      </c>
      <c r="G268" s="30">
        <v>131900</v>
      </c>
      <c r="H268" s="30">
        <v>56800</v>
      </c>
      <c r="I268" s="76">
        <v>45.667811204341668</v>
      </c>
      <c r="J268" s="76">
        <v>23.353116401755461</v>
      </c>
      <c r="K268" s="76">
        <v>7.5797197019654219E-3</v>
      </c>
      <c r="L268" s="76">
        <v>0</v>
      </c>
      <c r="M268" s="76">
        <v>5.4119198672033111</v>
      </c>
      <c r="N268" s="76">
        <v>9.8308964534491512</v>
      </c>
      <c r="O268" s="76">
        <v>8.102720361401035</v>
      </c>
      <c r="P268" s="76">
        <v>2.1677998347621101</v>
      </c>
      <c r="Q268" s="76">
        <v>8.3376916721619634E-2</v>
      </c>
      <c r="R268" s="76">
        <v>6.4958197845843664</v>
      </c>
      <c r="S268" s="76">
        <v>1.1748565538046403</v>
      </c>
      <c r="T268" s="76">
        <v>0.87924748542798892</v>
      </c>
      <c r="U268" s="76">
        <v>2.042397351926192</v>
      </c>
      <c r="V268" s="76">
        <v>0.29560906837665141</v>
      </c>
      <c r="W268" s="76">
        <v>0.77313140960047289</v>
      </c>
      <c r="X268" s="76">
        <v>9.8536356125550478E-2</v>
      </c>
      <c r="Y268" s="76">
        <v>0.23497131076092806</v>
      </c>
      <c r="Z268" s="76">
        <v>1.4098278645655684</v>
      </c>
      <c r="AA268" s="76">
        <v>2.8044962897272057</v>
      </c>
      <c r="AB268" s="76">
        <v>4.979875844191282</v>
      </c>
      <c r="AC268" s="76">
        <v>1.3188712281419832</v>
      </c>
      <c r="AD268" s="76">
        <v>0.21223215165503179</v>
      </c>
      <c r="AE268" s="76">
        <v>5.343702389885622</v>
      </c>
      <c r="AF268" s="76">
        <v>1.7130166526441852</v>
      </c>
      <c r="AG268" s="76"/>
      <c r="AH268" s="76"/>
    </row>
    <row r="269" spans="1:34" ht="15.75" customHeight="1" x14ac:dyDescent="0.2">
      <c r="A269" s="18" t="s">
        <v>598</v>
      </c>
      <c r="B269" s="30" t="s">
        <v>599</v>
      </c>
      <c r="C269" s="30" t="s">
        <v>1064</v>
      </c>
      <c r="D269" s="18" t="s">
        <v>604</v>
      </c>
      <c r="E269" s="31" t="s">
        <v>605</v>
      </c>
      <c r="F269" s="30" t="s">
        <v>604</v>
      </c>
      <c r="G269" s="30">
        <v>99200</v>
      </c>
      <c r="H269" s="30">
        <v>43900</v>
      </c>
      <c r="I269" s="76">
        <v>112.02846831589348</v>
      </c>
      <c r="J269" s="76">
        <v>53.529305026311015</v>
      </c>
      <c r="K269" s="76">
        <v>2.0161696808403396E-2</v>
      </c>
      <c r="L269" s="76">
        <v>1.0080848404201698E-2</v>
      </c>
      <c r="M269" s="76">
        <v>13.528498558438679</v>
      </c>
      <c r="N269" s="76">
        <v>21.532692191374824</v>
      </c>
      <c r="O269" s="76">
        <v>18.437871731284904</v>
      </c>
      <c r="P269" s="76">
        <v>3.9315308776386622</v>
      </c>
      <c r="Q269" s="76">
        <v>0.7459827819109256</v>
      </c>
      <c r="R269" s="76">
        <v>19.435875723300871</v>
      </c>
      <c r="S269" s="76">
        <v>3.1754672473235348</v>
      </c>
      <c r="T269" s="76">
        <v>2.1573015584991633</v>
      </c>
      <c r="U269" s="76">
        <v>4.876270336781662</v>
      </c>
      <c r="V269" s="76">
        <v>1.0181656888243713</v>
      </c>
      <c r="W269" s="76">
        <v>3.1351438537067282</v>
      </c>
      <c r="X269" s="76">
        <v>0.57460835903949681</v>
      </c>
      <c r="Y269" s="76">
        <v>1.4919655638218512</v>
      </c>
      <c r="Z269" s="76">
        <v>3.8307223935966452</v>
      </c>
      <c r="AA269" s="76">
        <v>7.2279683058126167</v>
      </c>
      <c r="AB269" s="76">
        <v>12.590979656847921</v>
      </c>
      <c r="AC269" s="76">
        <v>3.1250630053025263</v>
      </c>
      <c r="AD269" s="76">
        <v>0.88711465956974933</v>
      </c>
      <c r="AE269" s="76">
        <v>14.718038670134478</v>
      </c>
      <c r="AF269" s="76">
        <v>3.064577914877316</v>
      </c>
      <c r="AG269" s="76"/>
      <c r="AH269" s="76"/>
    </row>
    <row r="270" spans="1:34" ht="15.75" customHeight="1" x14ac:dyDescent="0.2">
      <c r="A270" s="18" t="s">
        <v>598</v>
      </c>
      <c r="B270" s="30" t="s">
        <v>599</v>
      </c>
      <c r="C270" s="30" t="s">
        <v>1065</v>
      </c>
      <c r="D270" s="18" t="s">
        <v>606</v>
      </c>
      <c r="E270" s="31" t="s">
        <v>607</v>
      </c>
      <c r="F270" s="30" t="s">
        <v>606</v>
      </c>
      <c r="G270" s="30">
        <v>151200</v>
      </c>
      <c r="H270" s="30">
        <v>64900</v>
      </c>
      <c r="I270" s="76">
        <v>64.940989784786268</v>
      </c>
      <c r="J270" s="76">
        <v>28.979470395715563</v>
      </c>
      <c r="K270" s="76">
        <v>6.6117888194651055E-3</v>
      </c>
      <c r="L270" s="76">
        <v>6.6117888194651055E-3</v>
      </c>
      <c r="M270" s="76">
        <v>7.4514859995371747</v>
      </c>
      <c r="N270" s="76">
        <v>10.678038943436146</v>
      </c>
      <c r="O270" s="76">
        <v>10.83672187510331</v>
      </c>
      <c r="P270" s="76">
        <v>2.4463618632020894</v>
      </c>
      <c r="Q270" s="76">
        <v>0.20496545340341829</v>
      </c>
      <c r="R270" s="76">
        <v>11.907831663856657</v>
      </c>
      <c r="S270" s="76">
        <v>2.0298191675757873</v>
      </c>
      <c r="T270" s="76">
        <v>1.3818638632682072</v>
      </c>
      <c r="U270" s="76">
        <v>3.2208352596702112</v>
      </c>
      <c r="V270" s="76">
        <v>0.64795530430758042</v>
      </c>
      <c r="W270" s="76">
        <v>1.4678171179212536</v>
      </c>
      <c r="X270" s="76">
        <v>0.21157724222288338</v>
      </c>
      <c r="Y270" s="76">
        <v>0.81325002479420805</v>
      </c>
      <c r="Z270" s="76">
        <v>3.0546464345928794</v>
      </c>
      <c r="AA270" s="76">
        <v>4.3307216767496444</v>
      </c>
      <c r="AB270" s="76">
        <v>7.2531323349532215</v>
      </c>
      <c r="AC270" s="76">
        <v>3.72904889417832</v>
      </c>
      <c r="AD270" s="76">
        <v>0.62150814902971996</v>
      </c>
      <c r="AE270" s="76">
        <v>7.815134384607755</v>
      </c>
      <c r="AF270" s="76">
        <v>1.9835366458395318</v>
      </c>
      <c r="AG270" s="76"/>
      <c r="AH270" s="76"/>
    </row>
    <row r="271" spans="1:34" ht="15.75" customHeight="1" x14ac:dyDescent="0.2">
      <c r="A271" s="18" t="s">
        <v>598</v>
      </c>
      <c r="B271" s="30" t="s">
        <v>599</v>
      </c>
      <c r="C271" s="30" t="s">
        <v>1066</v>
      </c>
      <c r="D271" s="18" t="s">
        <v>608</v>
      </c>
      <c r="E271" s="31" t="s">
        <v>609</v>
      </c>
      <c r="F271" s="30" t="s">
        <v>608</v>
      </c>
      <c r="G271" s="30">
        <v>105200</v>
      </c>
      <c r="H271" s="30">
        <v>48800</v>
      </c>
      <c r="I271" s="76">
        <v>50.472106269076797</v>
      </c>
      <c r="J271" s="76">
        <v>24.751110139112079</v>
      </c>
      <c r="K271" s="76">
        <v>9.508686184829843E-3</v>
      </c>
      <c r="L271" s="76">
        <v>9.508686184829843E-3</v>
      </c>
      <c r="M271" s="76">
        <v>5.5720901043102877</v>
      </c>
      <c r="N271" s="76">
        <v>9.6227904190478011</v>
      </c>
      <c r="O271" s="76">
        <v>9.5372122433843316</v>
      </c>
      <c r="P271" s="76">
        <v>2.2060151948805231</v>
      </c>
      <c r="Q271" s="76">
        <v>0.11410423421795811</v>
      </c>
      <c r="R271" s="76">
        <v>7.0649538353285726</v>
      </c>
      <c r="S271" s="76">
        <v>1.4643376724637955</v>
      </c>
      <c r="T271" s="76">
        <v>0.80823832571053655</v>
      </c>
      <c r="U271" s="76">
        <v>1.7414464249129278</v>
      </c>
      <c r="V271" s="76">
        <v>0.65609934675325909</v>
      </c>
      <c r="W271" s="76">
        <v>0.71315146386223816</v>
      </c>
      <c r="X271" s="76">
        <v>0.15213897895727749</v>
      </c>
      <c r="Y271" s="76">
        <v>0.22820846843591622</v>
      </c>
      <c r="Z271" s="76">
        <v>1.2361292040278795</v>
      </c>
      <c r="AA271" s="76">
        <v>3.2709880475814654</v>
      </c>
      <c r="AB271" s="76">
        <v>5.8573506898551821</v>
      </c>
      <c r="AC271" s="76">
        <v>1.4548289862789658</v>
      </c>
      <c r="AD271" s="76">
        <v>0.29476927172972511</v>
      </c>
      <c r="AE271" s="76">
        <v>6.7701845635988471</v>
      </c>
      <c r="AF271" s="76">
        <v>1.9587893540749477</v>
      </c>
      <c r="AG271" s="76"/>
      <c r="AH271" s="76"/>
    </row>
    <row r="272" spans="1:34" ht="15.75" customHeight="1" x14ac:dyDescent="0.2">
      <c r="A272" s="18" t="s">
        <v>598</v>
      </c>
      <c r="B272" s="30" t="s">
        <v>599</v>
      </c>
      <c r="C272" s="30" t="s">
        <v>1067</v>
      </c>
      <c r="D272" s="18" t="s">
        <v>610</v>
      </c>
      <c r="E272" s="31" t="s">
        <v>611</v>
      </c>
      <c r="F272" s="30" t="s">
        <v>610</v>
      </c>
      <c r="G272" s="30">
        <v>142200</v>
      </c>
      <c r="H272" s="30">
        <v>63200</v>
      </c>
      <c r="I272" s="76">
        <v>123.20558177482995</v>
      </c>
      <c r="J272" s="76">
        <v>54.157845502437105</v>
      </c>
      <c r="K272" s="76">
        <v>7.033486428887935E-3</v>
      </c>
      <c r="L272" s="76">
        <v>7.033486428887935E-3</v>
      </c>
      <c r="M272" s="76">
        <v>13.32142329631375</v>
      </c>
      <c r="N272" s="76">
        <v>22.324285925290305</v>
      </c>
      <c r="O272" s="76">
        <v>18.498069307975268</v>
      </c>
      <c r="P272" s="76">
        <v>4.9515744459371067</v>
      </c>
      <c r="Q272" s="76">
        <v>0.97765461361542316</v>
      </c>
      <c r="R272" s="76">
        <v>26.150502542605345</v>
      </c>
      <c r="S272" s="76">
        <v>4.1497569930438818</v>
      </c>
      <c r="T272" s="76">
        <v>3.1369349472840189</v>
      </c>
      <c r="U272" s="76">
        <v>7.0517178680411714</v>
      </c>
      <c r="V272" s="76">
        <v>1.0128220457598627</v>
      </c>
      <c r="W272" s="76">
        <v>3.073633569424028</v>
      </c>
      <c r="X272" s="76">
        <v>0.87918580361099197</v>
      </c>
      <c r="Y272" s="76">
        <v>3.3549730265795454</v>
      </c>
      <c r="Z272" s="76">
        <v>7.4273616689056592</v>
      </c>
      <c r="AA272" s="76">
        <v>7.2655914810412376</v>
      </c>
      <c r="AB272" s="76">
        <v>12.217165926978343</v>
      </c>
      <c r="AC272" s="76">
        <v>4.2130583709038731</v>
      </c>
      <c r="AD272" s="76">
        <v>1.1042573693354059</v>
      </c>
      <c r="AE272" s="76">
        <v>15.77611005999564</v>
      </c>
      <c r="AF272" s="76">
        <v>3.6574129430217264</v>
      </c>
      <c r="AG272" s="76"/>
      <c r="AH272" s="76"/>
    </row>
    <row r="273" spans="1:34" ht="15.75" customHeight="1" x14ac:dyDescent="0.2">
      <c r="A273" s="18" t="s">
        <v>598</v>
      </c>
      <c r="B273" s="30" t="s">
        <v>599</v>
      </c>
      <c r="C273" s="30" t="s">
        <v>1068</v>
      </c>
      <c r="D273" s="18" t="s">
        <v>612</v>
      </c>
      <c r="E273" s="31" t="s">
        <v>613</v>
      </c>
      <c r="F273" s="30" t="s">
        <v>612</v>
      </c>
      <c r="G273" s="30">
        <v>143100</v>
      </c>
      <c r="H273" s="30">
        <v>61200</v>
      </c>
      <c r="I273" s="76">
        <v>48.404233011337425</v>
      </c>
      <c r="J273" s="76">
        <v>22.430207037311451</v>
      </c>
      <c r="K273" s="76">
        <v>0</v>
      </c>
      <c r="L273" s="76">
        <v>6.9897809402653319E-3</v>
      </c>
      <c r="M273" s="76">
        <v>5.0326422769910391</v>
      </c>
      <c r="N273" s="76">
        <v>8.3807473473781329</v>
      </c>
      <c r="O273" s="76">
        <v>9.009827632002013</v>
      </c>
      <c r="P273" s="76">
        <v>2.5233109194357848</v>
      </c>
      <c r="Q273" s="76">
        <v>0.18173430444689864</v>
      </c>
      <c r="R273" s="76">
        <v>7.8005955293361113</v>
      </c>
      <c r="S273" s="76">
        <v>1.3210685977101477</v>
      </c>
      <c r="T273" s="76">
        <v>0.88071239847343186</v>
      </c>
      <c r="U273" s="76">
        <v>2.057949237252148</v>
      </c>
      <c r="V273" s="76">
        <v>0.44035619923671593</v>
      </c>
      <c r="W273" s="76">
        <v>1.3420379405309439</v>
      </c>
      <c r="X273" s="76">
        <v>0.14678539974557198</v>
      </c>
      <c r="Y273" s="76">
        <v>0.23765255196902127</v>
      </c>
      <c r="Z273" s="76">
        <v>1.5237722449778424</v>
      </c>
      <c r="AA273" s="76">
        <v>3.2292787944025836</v>
      </c>
      <c r="AB273" s="76">
        <v>5.228356143318468</v>
      </c>
      <c r="AC273" s="76">
        <v>1.1533138551437798</v>
      </c>
      <c r="AD273" s="76">
        <v>0.37744817077432796</v>
      </c>
      <c r="AE273" s="76">
        <v>6.0391707323892474</v>
      </c>
      <c r="AF273" s="76">
        <v>2.6700963191813569</v>
      </c>
      <c r="AG273" s="76"/>
      <c r="AH273" s="76"/>
    </row>
    <row r="274" spans="1:34" ht="15.75" customHeight="1" x14ac:dyDescent="0.2">
      <c r="A274" s="18" t="s">
        <v>598</v>
      </c>
      <c r="B274" s="30" t="s">
        <v>599</v>
      </c>
      <c r="C274" s="30"/>
      <c r="D274" s="18" t="s">
        <v>614</v>
      </c>
      <c r="E274" s="31"/>
      <c r="F274" s="30"/>
      <c r="G274" s="77" t="s">
        <v>1231</v>
      </c>
      <c r="H274" s="77" t="s">
        <v>1231</v>
      </c>
      <c r="I274" s="77" t="s">
        <v>1231</v>
      </c>
      <c r="J274" s="77" t="s">
        <v>1231</v>
      </c>
      <c r="K274" s="77" t="s">
        <v>1231</v>
      </c>
      <c r="L274" s="77" t="s">
        <v>1231</v>
      </c>
      <c r="M274" s="77" t="s">
        <v>1231</v>
      </c>
      <c r="N274" s="77" t="s">
        <v>1231</v>
      </c>
      <c r="O274" s="77" t="s">
        <v>1231</v>
      </c>
      <c r="P274" s="77" t="s">
        <v>1231</v>
      </c>
      <c r="Q274" s="77" t="s">
        <v>1231</v>
      </c>
      <c r="R274" s="77" t="s">
        <v>1231</v>
      </c>
      <c r="S274" s="77" t="s">
        <v>1231</v>
      </c>
      <c r="T274" s="77" t="s">
        <v>1231</v>
      </c>
      <c r="U274" s="77" t="s">
        <v>1231</v>
      </c>
      <c r="V274" s="77" t="s">
        <v>1231</v>
      </c>
      <c r="W274" s="77" t="s">
        <v>1231</v>
      </c>
      <c r="X274" s="77" t="s">
        <v>1231</v>
      </c>
      <c r="Y274" s="77" t="s">
        <v>1231</v>
      </c>
      <c r="Z274" s="77" t="s">
        <v>1231</v>
      </c>
      <c r="AA274" s="77" t="s">
        <v>1231</v>
      </c>
      <c r="AB274" s="77" t="s">
        <v>1231</v>
      </c>
      <c r="AC274" s="77" t="s">
        <v>1231</v>
      </c>
      <c r="AD274" s="77" t="s">
        <v>1231</v>
      </c>
      <c r="AE274" s="77" t="s">
        <v>1231</v>
      </c>
      <c r="AF274" s="77" t="s">
        <v>1231</v>
      </c>
      <c r="AG274" s="76"/>
      <c r="AH274" s="76"/>
    </row>
    <row r="275" spans="1:34" ht="31.5" customHeight="1" x14ac:dyDescent="0.25">
      <c r="A275" s="26" t="s">
        <v>615</v>
      </c>
      <c r="B275" s="27" t="s">
        <v>616</v>
      </c>
      <c r="C275" s="30"/>
      <c r="D275" s="26"/>
      <c r="E275" s="28"/>
      <c r="F275" s="27"/>
      <c r="G275" s="27">
        <v>703400</v>
      </c>
      <c r="H275" s="27">
        <v>308300</v>
      </c>
      <c r="I275" s="75">
        <v>83.524676517464002</v>
      </c>
      <c r="J275" s="75">
        <v>40.275192966343027</v>
      </c>
      <c r="K275" s="75">
        <v>1.7060940256852456E-2</v>
      </c>
      <c r="L275" s="75">
        <v>1.2795705192639341E-2</v>
      </c>
      <c r="M275" s="75">
        <v>8.8048669175572716</v>
      </c>
      <c r="N275" s="75">
        <v>14.918370509596068</v>
      </c>
      <c r="O275" s="75">
        <v>16.5220988937402</v>
      </c>
      <c r="P275" s="75">
        <v>3.2387351587591575</v>
      </c>
      <c r="Q275" s="75">
        <v>0.29714470947351357</v>
      </c>
      <c r="R275" s="75">
        <v>14.207497998893881</v>
      </c>
      <c r="S275" s="75">
        <v>2.7297504410963929</v>
      </c>
      <c r="T275" s="75">
        <v>1.8894991334464095</v>
      </c>
      <c r="U275" s="75">
        <v>4.3110023386349816</v>
      </c>
      <c r="V275" s="75">
        <v>0.84025130764998346</v>
      </c>
      <c r="W275" s="75">
        <v>1.6136805992939613</v>
      </c>
      <c r="X275" s="75">
        <v>0.17629638265414205</v>
      </c>
      <c r="Y275" s="75">
        <v>0.41372780122867203</v>
      </c>
      <c r="Z275" s="75">
        <v>4.0818299564519505</v>
      </c>
      <c r="AA275" s="75">
        <v>5.1922128181687643</v>
      </c>
      <c r="AB275" s="75">
        <v>9.3636127109691909</v>
      </c>
      <c r="AC275" s="75">
        <v>2.4226535164730487</v>
      </c>
      <c r="AD275" s="75">
        <v>0.41372780122867203</v>
      </c>
      <c r="AE275" s="75">
        <v>11.372538426213566</v>
      </c>
      <c r="AF275" s="75">
        <v>1.933573229109945</v>
      </c>
      <c r="AG275" s="76"/>
      <c r="AH275" s="76"/>
    </row>
    <row r="276" spans="1:34" ht="15.75" customHeight="1" x14ac:dyDescent="0.2">
      <c r="A276" s="18" t="s">
        <v>615</v>
      </c>
      <c r="B276" s="30" t="s">
        <v>616</v>
      </c>
      <c r="C276" s="30" t="s">
        <v>1069</v>
      </c>
      <c r="D276" s="18" t="s">
        <v>617</v>
      </c>
      <c r="E276" s="31" t="s">
        <v>618</v>
      </c>
      <c r="F276" s="30" t="s">
        <v>617</v>
      </c>
      <c r="G276" s="30">
        <v>118200</v>
      </c>
      <c r="H276" s="30">
        <v>53400</v>
      </c>
      <c r="I276" s="76">
        <v>89.690651864888636</v>
      </c>
      <c r="J276" s="76">
        <v>44.718405198673253</v>
      </c>
      <c r="K276" s="76">
        <v>8.4613822514045881E-3</v>
      </c>
      <c r="L276" s="76">
        <v>0</v>
      </c>
      <c r="M276" s="76">
        <v>10.077506261422865</v>
      </c>
      <c r="N276" s="76">
        <v>17.430447437893456</v>
      </c>
      <c r="O276" s="76">
        <v>17.201990117105531</v>
      </c>
      <c r="P276" s="76">
        <v>3.4014756650646452</v>
      </c>
      <c r="Q276" s="76">
        <v>0.29614837879916062</v>
      </c>
      <c r="R276" s="76">
        <v>14.020510390577405</v>
      </c>
      <c r="S276" s="76">
        <v>2.4030325593989033</v>
      </c>
      <c r="T276" s="76">
        <v>1.5315101875042307</v>
      </c>
      <c r="U276" s="76">
        <v>3.3926340245467137</v>
      </c>
      <c r="V276" s="76">
        <v>0.87152237189467274</v>
      </c>
      <c r="W276" s="76">
        <v>1.853042713057605</v>
      </c>
      <c r="X276" s="76">
        <v>0.19461179178230556</v>
      </c>
      <c r="Y276" s="76">
        <v>0.48229878833006157</v>
      </c>
      <c r="Z276" s="76">
        <v>3.7737764841264467</v>
      </c>
      <c r="AA276" s="76">
        <v>5.3137480538820823</v>
      </c>
      <c r="AB276" s="76">
        <v>9.8067420293779186</v>
      </c>
      <c r="AC276" s="76">
        <v>2.436878088404522</v>
      </c>
      <c r="AD276" s="76">
        <v>0.45691464157584782</v>
      </c>
      <c r="AE276" s="76">
        <v>12.522845732078792</v>
      </c>
      <c r="AF276" s="76">
        <v>2.0307317403371017</v>
      </c>
      <c r="AG276" s="76"/>
      <c r="AH276" s="76"/>
    </row>
    <row r="277" spans="1:34" ht="15.75" customHeight="1" x14ac:dyDescent="0.2">
      <c r="A277" s="18" t="s">
        <v>615</v>
      </c>
      <c r="B277" s="30" t="s">
        <v>616</v>
      </c>
      <c r="C277" s="30" t="s">
        <v>1070</v>
      </c>
      <c r="D277" s="18" t="s">
        <v>619</v>
      </c>
      <c r="E277" s="31" t="s">
        <v>620</v>
      </c>
      <c r="F277" s="30" t="s">
        <v>619</v>
      </c>
      <c r="G277" s="30">
        <v>96700</v>
      </c>
      <c r="H277" s="30">
        <v>42200</v>
      </c>
      <c r="I277" s="76">
        <v>100.97864768683273</v>
      </c>
      <c r="J277" s="76">
        <v>50.370355044277083</v>
      </c>
      <c r="K277" s="76">
        <v>2.0690225937267236E-2</v>
      </c>
      <c r="L277" s="76">
        <v>2.0690225937267236E-2</v>
      </c>
      <c r="M277" s="76">
        <v>11.576181411901018</v>
      </c>
      <c r="N277" s="76">
        <v>19.986758255400151</v>
      </c>
      <c r="O277" s="76">
        <v>18.766034925101383</v>
      </c>
      <c r="P277" s="76">
        <v>4.1483903004220801</v>
      </c>
      <c r="Q277" s="76">
        <v>0.35173384093354298</v>
      </c>
      <c r="R277" s="76">
        <v>17.659107837457586</v>
      </c>
      <c r="S277" s="76">
        <v>3.4242323926177276</v>
      </c>
      <c r="T277" s="76">
        <v>2.3586857568484647</v>
      </c>
      <c r="U277" s="76">
        <v>5.4003278265454258</v>
      </c>
      <c r="V277" s="76">
        <v>1.0655466357692627</v>
      </c>
      <c r="W277" s="76">
        <v>1.706943639824547</v>
      </c>
      <c r="X277" s="76">
        <v>0.30000827609037489</v>
      </c>
      <c r="Y277" s="76">
        <v>0.48622030952577999</v>
      </c>
      <c r="Z277" s="76">
        <v>5.9174046180584297</v>
      </c>
      <c r="AA277" s="76">
        <v>5.8242986013407263</v>
      </c>
      <c r="AB277" s="76">
        <v>9.8071670942646687</v>
      </c>
      <c r="AC277" s="76">
        <v>2.6897293718447406</v>
      </c>
      <c r="AD277" s="76">
        <v>0.47587519655714638</v>
      </c>
      <c r="AE277" s="76">
        <v>13.365885955474635</v>
      </c>
      <c r="AF277" s="76">
        <v>2.1104030456012577</v>
      </c>
      <c r="AG277" s="76"/>
      <c r="AH277" s="76"/>
    </row>
    <row r="278" spans="1:34" ht="15.75" customHeight="1" x14ac:dyDescent="0.2">
      <c r="A278" s="18" t="s">
        <v>615</v>
      </c>
      <c r="B278" s="30" t="s">
        <v>616</v>
      </c>
      <c r="C278" s="30" t="s">
        <v>1071</v>
      </c>
      <c r="D278" s="18" t="s">
        <v>621</v>
      </c>
      <c r="E278" s="31" t="s">
        <v>622</v>
      </c>
      <c r="F278" s="30" t="s">
        <v>621</v>
      </c>
      <c r="G278" s="30">
        <v>156800</v>
      </c>
      <c r="H278" s="30">
        <v>67000</v>
      </c>
      <c r="I278" s="76">
        <v>73.683270958322439</v>
      </c>
      <c r="J278" s="76">
        <v>35.053268471822854</v>
      </c>
      <c r="K278" s="76">
        <v>1.9126919864581406E-2</v>
      </c>
      <c r="L278" s="76">
        <v>6.3756399548604691E-3</v>
      </c>
      <c r="M278" s="76">
        <v>7.3192346681798188</v>
      </c>
      <c r="N278" s="76">
        <v>12.228477433422379</v>
      </c>
      <c r="O278" s="76">
        <v>15.48005381040122</v>
      </c>
      <c r="P278" s="76">
        <v>2.9519212991003974</v>
      </c>
      <c r="Q278" s="76">
        <v>0.27415251805900015</v>
      </c>
      <c r="R278" s="76">
        <v>13.210325986470892</v>
      </c>
      <c r="S278" s="76">
        <v>2.7160226207705596</v>
      </c>
      <c r="T278" s="76">
        <v>1.8170573871352338</v>
      </c>
      <c r="U278" s="76">
        <v>4.2554154206335868</v>
      </c>
      <c r="V278" s="76">
        <v>0.89896523363532621</v>
      </c>
      <c r="W278" s="76">
        <v>1.8298086670449547</v>
      </c>
      <c r="X278" s="76">
        <v>0.1402640790069303</v>
      </c>
      <c r="Y278" s="76">
        <v>0.28690379796872112</v>
      </c>
      <c r="Z278" s="76">
        <v>3.7169980936836531</v>
      </c>
      <c r="AA278" s="76">
        <v>4.5203287279960724</v>
      </c>
      <c r="AB278" s="76">
        <v>8.4732255000095638</v>
      </c>
      <c r="AC278" s="76">
        <v>1.7915548273157917</v>
      </c>
      <c r="AD278" s="76">
        <v>0.31878199774302346</v>
      </c>
      <c r="AE278" s="76">
        <v>9.7738560508010988</v>
      </c>
      <c r="AF278" s="76">
        <v>1.8361843069998152</v>
      </c>
      <c r="AG278" s="76"/>
      <c r="AH278" s="76"/>
    </row>
    <row r="279" spans="1:34" ht="15.75" customHeight="1" x14ac:dyDescent="0.2">
      <c r="A279" s="18" t="s">
        <v>615</v>
      </c>
      <c r="B279" s="30" t="s">
        <v>616</v>
      </c>
      <c r="C279" s="30" t="s">
        <v>1072</v>
      </c>
      <c r="D279" s="18" t="s">
        <v>623</v>
      </c>
      <c r="E279" s="31" t="s">
        <v>624</v>
      </c>
      <c r="F279" s="30" t="s">
        <v>623</v>
      </c>
      <c r="G279" s="30">
        <v>125200</v>
      </c>
      <c r="H279" s="30">
        <v>55100</v>
      </c>
      <c r="I279" s="76">
        <v>70.695288844860229</v>
      </c>
      <c r="J279" s="76">
        <v>32.715245544095673</v>
      </c>
      <c r="K279" s="76">
        <v>1.597814190187823E-2</v>
      </c>
      <c r="L279" s="76">
        <v>7.9890709509391148E-3</v>
      </c>
      <c r="M279" s="76">
        <v>7.0223933658754829</v>
      </c>
      <c r="N279" s="76">
        <v>12.095453419721821</v>
      </c>
      <c r="O279" s="76">
        <v>13.573431545645557</v>
      </c>
      <c r="P279" s="76">
        <v>2.8441092585343251</v>
      </c>
      <c r="Q279" s="76">
        <v>0.15978141901878229</v>
      </c>
      <c r="R279" s="76">
        <v>11.608120091714534</v>
      </c>
      <c r="S279" s="76">
        <v>2.4047103562326737</v>
      </c>
      <c r="T279" s="76">
        <v>1.589825119236884</v>
      </c>
      <c r="U279" s="76">
        <v>3.6100998099560284</v>
      </c>
      <c r="V279" s="76">
        <v>0.81488523699578974</v>
      </c>
      <c r="W279" s="76">
        <v>1.2942294940521366</v>
      </c>
      <c r="X279" s="76">
        <v>0.11983606426408672</v>
      </c>
      <c r="Y279" s="76">
        <v>0.47934425705634687</v>
      </c>
      <c r="Z279" s="76">
        <v>2.3887322143307954</v>
      </c>
      <c r="AA279" s="76">
        <v>4.9212677057784946</v>
      </c>
      <c r="AB279" s="76">
        <v>8.859879684591478</v>
      </c>
      <c r="AC279" s="76">
        <v>2.3727540724289176</v>
      </c>
      <c r="AD279" s="76">
        <v>0.42342076039977311</v>
      </c>
      <c r="AE279" s="76">
        <v>10.353835952417093</v>
      </c>
      <c r="AF279" s="76">
        <v>1.3581420616596496</v>
      </c>
      <c r="AG279" s="76"/>
      <c r="AH279" s="76"/>
    </row>
    <row r="280" spans="1:34" ht="15.75" customHeight="1" x14ac:dyDescent="0.2">
      <c r="A280" s="18" t="s">
        <v>615</v>
      </c>
      <c r="B280" s="30" t="s">
        <v>616</v>
      </c>
      <c r="C280" s="30" t="s">
        <v>1073</v>
      </c>
      <c r="D280" s="18" t="s">
        <v>625</v>
      </c>
      <c r="E280" s="31" t="s">
        <v>626</v>
      </c>
      <c r="F280" s="30" t="s">
        <v>625</v>
      </c>
      <c r="G280" s="30">
        <v>70400</v>
      </c>
      <c r="H280" s="30">
        <v>31600</v>
      </c>
      <c r="I280" s="76">
        <v>68.39863713798978</v>
      </c>
      <c r="J280" s="76">
        <v>34.696195343554798</v>
      </c>
      <c r="K280" s="76">
        <v>1.4196479273140262E-2</v>
      </c>
      <c r="L280" s="76">
        <v>2.8392958546280524E-2</v>
      </c>
      <c r="M280" s="76">
        <v>7.1266325951164111</v>
      </c>
      <c r="N280" s="76">
        <v>11.98182850653038</v>
      </c>
      <c r="O280" s="76">
        <v>15.545144804088586</v>
      </c>
      <c r="P280" s="76">
        <v>3.0522430437251562</v>
      </c>
      <c r="Q280" s="76">
        <v>0.11357183418512209</v>
      </c>
      <c r="R280" s="76">
        <v>9.0147643384440652</v>
      </c>
      <c r="S280" s="76">
        <v>1.8313458262350937</v>
      </c>
      <c r="T280" s="76">
        <v>1.2776831345826234</v>
      </c>
      <c r="U280" s="76">
        <v>2.8521246468653594</v>
      </c>
      <c r="V280" s="76">
        <v>0.55366269165247017</v>
      </c>
      <c r="W280" s="76">
        <v>0.65303804656445208</v>
      </c>
      <c r="X280" s="76">
        <v>0.14196479273140261</v>
      </c>
      <c r="Y280" s="76">
        <v>0.17035775127768313</v>
      </c>
      <c r="Z280" s="76">
        <v>1.9307211811470755</v>
      </c>
      <c r="AA280" s="76">
        <v>4.2873367404883593</v>
      </c>
      <c r="AB280" s="76">
        <v>7.5809199318568989</v>
      </c>
      <c r="AC280" s="76">
        <v>2.5411697898921068</v>
      </c>
      <c r="AD280" s="76">
        <v>0.2981260647359455</v>
      </c>
      <c r="AE280" s="76">
        <v>9.4406587166382749</v>
      </c>
      <c r="AF280" s="76">
        <v>1.6609880749574104</v>
      </c>
      <c r="AG280" s="76"/>
      <c r="AH280" s="76"/>
    </row>
    <row r="281" spans="1:34" ht="15.75" customHeight="1" x14ac:dyDescent="0.2">
      <c r="A281" s="18" t="s">
        <v>615</v>
      </c>
      <c r="B281" s="30" t="s">
        <v>616</v>
      </c>
      <c r="C281" s="30"/>
      <c r="D281" s="18" t="s">
        <v>627</v>
      </c>
      <c r="E281" s="31"/>
      <c r="F281" s="30"/>
      <c r="G281" s="77" t="s">
        <v>1231</v>
      </c>
      <c r="H281" s="77" t="s">
        <v>1231</v>
      </c>
      <c r="I281" s="77" t="s">
        <v>1231</v>
      </c>
      <c r="J281" s="77" t="s">
        <v>1231</v>
      </c>
      <c r="K281" s="77" t="s">
        <v>1231</v>
      </c>
      <c r="L281" s="77" t="s">
        <v>1231</v>
      </c>
      <c r="M281" s="77" t="s">
        <v>1231</v>
      </c>
      <c r="N281" s="77" t="s">
        <v>1231</v>
      </c>
      <c r="O281" s="77" t="s">
        <v>1231</v>
      </c>
      <c r="P281" s="77" t="s">
        <v>1231</v>
      </c>
      <c r="Q281" s="77" t="s">
        <v>1231</v>
      </c>
      <c r="R281" s="77" t="s">
        <v>1231</v>
      </c>
      <c r="S281" s="77" t="s">
        <v>1231</v>
      </c>
      <c r="T281" s="77" t="s">
        <v>1231</v>
      </c>
      <c r="U281" s="77" t="s">
        <v>1231</v>
      </c>
      <c r="V281" s="77" t="s">
        <v>1231</v>
      </c>
      <c r="W281" s="77" t="s">
        <v>1231</v>
      </c>
      <c r="X281" s="77" t="s">
        <v>1231</v>
      </c>
      <c r="Y281" s="77" t="s">
        <v>1231</v>
      </c>
      <c r="Z281" s="77" t="s">
        <v>1231</v>
      </c>
      <c r="AA281" s="77" t="s">
        <v>1231</v>
      </c>
      <c r="AB281" s="77" t="s">
        <v>1231</v>
      </c>
      <c r="AC281" s="77" t="s">
        <v>1231</v>
      </c>
      <c r="AD281" s="77" t="s">
        <v>1231</v>
      </c>
      <c r="AE281" s="77" t="s">
        <v>1231</v>
      </c>
      <c r="AF281" s="77" t="s">
        <v>1231</v>
      </c>
      <c r="AG281" s="76"/>
      <c r="AH281" s="76"/>
    </row>
    <row r="282" spans="1:34" ht="15.75" customHeight="1" x14ac:dyDescent="0.2">
      <c r="A282" s="18" t="s">
        <v>615</v>
      </c>
      <c r="B282" s="30" t="s">
        <v>616</v>
      </c>
      <c r="C282" s="30" t="s">
        <v>1074</v>
      </c>
      <c r="D282" s="18" t="s">
        <v>628</v>
      </c>
      <c r="E282" s="31" t="s">
        <v>629</v>
      </c>
      <c r="F282" s="30" t="s">
        <v>628</v>
      </c>
      <c r="G282" s="30">
        <v>136100</v>
      </c>
      <c r="H282" s="30">
        <v>59100</v>
      </c>
      <c r="I282" s="76">
        <v>96.387490353166001</v>
      </c>
      <c r="J282" s="76">
        <v>44.945058983499322</v>
      </c>
      <c r="K282" s="76">
        <v>2.2049906287898276E-2</v>
      </c>
      <c r="L282" s="76">
        <v>2.2049906287898276E-2</v>
      </c>
      <c r="M282" s="76">
        <v>9.9518577046047554</v>
      </c>
      <c r="N282" s="76">
        <v>16.265480871706295</v>
      </c>
      <c r="O282" s="76">
        <v>18.683620594612471</v>
      </c>
      <c r="P282" s="76">
        <v>3.1531365991694535</v>
      </c>
      <c r="Q282" s="76">
        <v>0.5071478446216604</v>
      </c>
      <c r="R282" s="76">
        <v>18.132372937415013</v>
      </c>
      <c r="S282" s="76">
        <v>3.3001359744221084</v>
      </c>
      <c r="T282" s="76">
        <v>2.5430891918709344</v>
      </c>
      <c r="U282" s="76">
        <v>5.8586077045462055</v>
      </c>
      <c r="V282" s="76">
        <v>0.75704678255117419</v>
      </c>
      <c r="W282" s="76">
        <v>1.8815920032339863</v>
      </c>
      <c r="X282" s="76">
        <v>0.18374921906581895</v>
      </c>
      <c r="Y282" s="76">
        <v>0.51449781338429312</v>
      </c>
      <c r="Z282" s="76">
        <v>6.1372239167983533</v>
      </c>
      <c r="AA282" s="76">
        <v>6.1151740105104553</v>
      </c>
      <c r="AB282" s="76">
        <v>11.069052956524935</v>
      </c>
      <c r="AC282" s="76">
        <v>2.9105876300025724</v>
      </c>
      <c r="AD282" s="76">
        <v>0.47774796957112931</v>
      </c>
      <c r="AE282" s="76">
        <v>12.715445959354673</v>
      </c>
      <c r="AF282" s="76">
        <v>2.4769394730072398</v>
      </c>
      <c r="AG282" s="76"/>
      <c r="AH282" s="76"/>
    </row>
    <row r="283" spans="1:34" ht="31.5" customHeight="1" x14ac:dyDescent="0.25">
      <c r="A283" s="26" t="s">
        <v>630</v>
      </c>
      <c r="B283" s="27" t="s">
        <v>63</v>
      </c>
      <c r="C283" s="30"/>
      <c r="D283" s="26"/>
      <c r="E283" s="28"/>
      <c r="F283" s="27"/>
      <c r="G283" s="27">
        <v>831600</v>
      </c>
      <c r="H283" s="27">
        <v>360900</v>
      </c>
      <c r="I283" s="75">
        <v>52.241282698148922</v>
      </c>
      <c r="J283" s="75">
        <v>21.862096000346313</v>
      </c>
      <c r="K283" s="75">
        <v>4.8098775645665937E-3</v>
      </c>
      <c r="L283" s="75">
        <v>1.6834571475983079E-2</v>
      </c>
      <c r="M283" s="75">
        <v>7.539483082458136</v>
      </c>
      <c r="N283" s="75">
        <v>8.0264831858705037</v>
      </c>
      <c r="O283" s="75">
        <v>6.2744852829771212</v>
      </c>
      <c r="P283" s="75">
        <v>2.2161510878740582</v>
      </c>
      <c r="Q283" s="75">
        <v>0.27777042935372082</v>
      </c>
      <c r="R283" s="75">
        <v>12.628333545769593</v>
      </c>
      <c r="S283" s="75">
        <v>2.489111639663212</v>
      </c>
      <c r="T283" s="75">
        <v>1.5403632900524518</v>
      </c>
      <c r="U283" s="75">
        <v>3.5494891894363212</v>
      </c>
      <c r="V283" s="75">
        <v>0.9487483496107606</v>
      </c>
      <c r="W283" s="75">
        <v>1.7495929641110985</v>
      </c>
      <c r="X283" s="75">
        <v>0.16233336780412255</v>
      </c>
      <c r="Y283" s="75">
        <v>1.1243088807174413</v>
      </c>
      <c r="Z283" s="75">
        <v>3.4462772750119646</v>
      </c>
      <c r="AA283" s="75">
        <v>3.6567094184617535</v>
      </c>
      <c r="AB283" s="75">
        <v>6.522193977552301</v>
      </c>
      <c r="AC283" s="75">
        <v>2.1620399652726841</v>
      </c>
      <c r="AD283" s="75">
        <v>0.44010379715784331</v>
      </c>
      <c r="AE283" s="75">
        <v>5.0936603408760224</v>
      </c>
      <c r="AF283" s="75">
        <v>1.0389335539463844</v>
      </c>
      <c r="AG283" s="76"/>
      <c r="AH283" s="76"/>
    </row>
    <row r="284" spans="1:34" ht="15.75" customHeight="1" x14ac:dyDescent="0.2">
      <c r="A284" s="18" t="s">
        <v>630</v>
      </c>
      <c r="B284" s="30" t="s">
        <v>63</v>
      </c>
      <c r="C284" s="30" t="s">
        <v>1075</v>
      </c>
      <c r="D284" s="18" t="s">
        <v>632</v>
      </c>
      <c r="E284" s="31" t="s">
        <v>633</v>
      </c>
      <c r="F284" s="30" t="s">
        <v>634</v>
      </c>
      <c r="G284" s="30">
        <v>211000</v>
      </c>
      <c r="H284" s="30">
        <v>87500</v>
      </c>
      <c r="I284" s="76">
        <v>59.304684093795615</v>
      </c>
      <c r="J284" s="76">
        <v>23.031865486323053</v>
      </c>
      <c r="K284" s="76">
        <v>0</v>
      </c>
      <c r="L284" s="76">
        <v>1.4217200917483366E-2</v>
      </c>
      <c r="M284" s="76">
        <v>8.0421966523230903</v>
      </c>
      <c r="N284" s="76">
        <v>8.6819706936098413</v>
      </c>
      <c r="O284" s="76">
        <v>6.2934809394726363</v>
      </c>
      <c r="P284" s="76">
        <v>2.1799708073474497</v>
      </c>
      <c r="Q284" s="76">
        <v>0.4170378935795121</v>
      </c>
      <c r="R284" s="76">
        <v>17.297594449604762</v>
      </c>
      <c r="S284" s="76">
        <v>2.5970087009269616</v>
      </c>
      <c r="T284" s="76">
        <v>1.7866282486304097</v>
      </c>
      <c r="U284" s="76">
        <v>4.3102462671209381</v>
      </c>
      <c r="V284" s="76">
        <v>0.81038045229655187</v>
      </c>
      <c r="W284" s="76">
        <v>1.7961063825753985</v>
      </c>
      <c r="X284" s="76">
        <v>0.19904081284476713</v>
      </c>
      <c r="Y284" s="76">
        <v>3.3268250146911074</v>
      </c>
      <c r="Z284" s="76">
        <v>5.5494474247910066</v>
      </c>
      <c r="AA284" s="76">
        <v>3.82916611377552</v>
      </c>
      <c r="AB284" s="76">
        <v>6.9095596458969162</v>
      </c>
      <c r="AC284" s="76">
        <v>2.2889693477148216</v>
      </c>
      <c r="AD284" s="76">
        <v>0.44073322844198437</v>
      </c>
      <c r="AE284" s="76">
        <v>5.7911398403882242</v>
      </c>
      <c r="AF284" s="76">
        <v>0.94781339449889102</v>
      </c>
      <c r="AG284" s="76"/>
      <c r="AH284" s="76"/>
    </row>
    <row r="285" spans="1:34" ht="15.75" customHeight="1" x14ac:dyDescent="0.2">
      <c r="A285" s="18" t="s">
        <v>630</v>
      </c>
      <c r="B285" s="30" t="s">
        <v>63</v>
      </c>
      <c r="C285" s="30" t="s">
        <v>1076</v>
      </c>
      <c r="D285" s="18" t="s">
        <v>63</v>
      </c>
      <c r="E285" s="86" t="s">
        <v>64</v>
      </c>
      <c r="F285" s="87" t="s">
        <v>65</v>
      </c>
      <c r="G285" s="76">
        <v>88657.142857142855</v>
      </c>
      <c r="H285" s="76">
        <v>39057.142857142855</v>
      </c>
      <c r="I285" s="76">
        <v>7.100157218589084</v>
      </c>
      <c r="J285" s="76">
        <v>3.059432309686092</v>
      </c>
      <c r="K285" s="76">
        <v>9.2075308394736041E-4</v>
      </c>
      <c r="L285" s="76">
        <v>2.5320709808552416E-3</v>
      </c>
      <c r="M285" s="76">
        <v>1.0512698335968989</v>
      </c>
      <c r="N285" s="76">
        <v>1.1131904784923587</v>
      </c>
      <c r="O285" s="76">
        <v>0.89151917353203192</v>
      </c>
      <c r="P285" s="76">
        <v>0.31581830779394465</v>
      </c>
      <c r="Q285" s="76">
        <v>3.2916922751118141E-2</v>
      </c>
      <c r="R285" s="76">
        <v>1.574027397008013</v>
      </c>
      <c r="S285" s="76">
        <v>0.34965598362901013</v>
      </c>
      <c r="T285" s="76">
        <v>0.20809019697210349</v>
      </c>
      <c r="U285" s="76">
        <v>0.47230510491808586</v>
      </c>
      <c r="V285" s="76">
        <v>0.14156578665690669</v>
      </c>
      <c r="W285" s="76">
        <v>0.24676182649789261</v>
      </c>
      <c r="X285" s="76">
        <v>2.1177320930789296E-2</v>
      </c>
      <c r="Y285" s="76">
        <v>5.3633867139933754E-2</v>
      </c>
      <c r="Z285" s="76">
        <v>0.39016911932269405</v>
      </c>
      <c r="AA285" s="76">
        <v>0.51262927948769299</v>
      </c>
      <c r="AB285" s="76">
        <v>0.91108517656591326</v>
      </c>
      <c r="AC285" s="76">
        <v>0.30039569363782637</v>
      </c>
      <c r="AD285" s="76">
        <v>6.2841397979407354E-2</v>
      </c>
      <c r="AE285" s="76">
        <v>0.69263650739940197</v>
      </c>
      <c r="AF285" s="76">
        <v>0.15100350576736712</v>
      </c>
      <c r="AG285" s="76"/>
      <c r="AH285" s="76"/>
    </row>
    <row r="286" spans="1:34" ht="15.75" customHeight="1" x14ac:dyDescent="0.2">
      <c r="A286" s="18" t="s">
        <v>630</v>
      </c>
      <c r="B286" s="30" t="s">
        <v>63</v>
      </c>
      <c r="C286" s="30" t="s">
        <v>1076</v>
      </c>
      <c r="D286" s="18" t="s">
        <v>63</v>
      </c>
      <c r="E286" s="31" t="s">
        <v>66</v>
      </c>
      <c r="F286" s="54" t="s">
        <v>67</v>
      </c>
      <c r="G286" s="76">
        <v>88657.142857142855</v>
      </c>
      <c r="H286" s="76">
        <v>39057.142857142855</v>
      </c>
      <c r="I286" s="76">
        <v>7.100157218589084</v>
      </c>
      <c r="J286" s="76">
        <v>3.059432309686092</v>
      </c>
      <c r="K286" s="76">
        <v>9.2075308394736041E-4</v>
      </c>
      <c r="L286" s="76">
        <v>2.5320709808552416E-3</v>
      </c>
      <c r="M286" s="76">
        <v>1.0512698335968989</v>
      </c>
      <c r="N286" s="76">
        <v>1.1131904784923587</v>
      </c>
      <c r="O286" s="76">
        <v>0.89151917353203192</v>
      </c>
      <c r="P286" s="76">
        <v>0.31581830779394465</v>
      </c>
      <c r="Q286" s="76">
        <v>3.2916922751118141E-2</v>
      </c>
      <c r="R286" s="76">
        <v>1.574027397008013</v>
      </c>
      <c r="S286" s="76">
        <v>0.34965598362901013</v>
      </c>
      <c r="T286" s="76">
        <v>0.20809019697210349</v>
      </c>
      <c r="U286" s="76">
        <v>0.47230510491808586</v>
      </c>
      <c r="V286" s="76">
        <v>0.14156578665690669</v>
      </c>
      <c r="W286" s="76">
        <v>0.24676182649789261</v>
      </c>
      <c r="X286" s="76">
        <v>2.1177320930789296E-2</v>
      </c>
      <c r="Y286" s="76">
        <v>5.3633867139933754E-2</v>
      </c>
      <c r="Z286" s="76">
        <v>0.39016911932269405</v>
      </c>
      <c r="AA286" s="76">
        <v>0.51262927948769299</v>
      </c>
      <c r="AB286" s="76">
        <v>0.91108517656591326</v>
      </c>
      <c r="AC286" s="76">
        <v>0.30039569363782637</v>
      </c>
      <c r="AD286" s="76">
        <v>6.2841397979407354E-2</v>
      </c>
      <c r="AE286" s="76">
        <v>0.69263650739940197</v>
      </c>
      <c r="AF286" s="76">
        <v>0.15100350576736712</v>
      </c>
      <c r="AG286" s="76"/>
      <c r="AH286" s="76"/>
    </row>
    <row r="287" spans="1:34" ht="15.75" customHeight="1" x14ac:dyDescent="0.2">
      <c r="A287" s="18" t="s">
        <v>630</v>
      </c>
      <c r="B287" s="30" t="s">
        <v>63</v>
      </c>
      <c r="C287" s="30" t="s">
        <v>1076</v>
      </c>
      <c r="D287" s="18" t="s">
        <v>63</v>
      </c>
      <c r="E287" s="31" t="s">
        <v>68</v>
      </c>
      <c r="F287" s="54" t="s">
        <v>69</v>
      </c>
      <c r="G287" s="76">
        <v>88657.142857142855</v>
      </c>
      <c r="H287" s="76">
        <v>39057.142857142855</v>
      </c>
      <c r="I287" s="76">
        <v>7.100157218589084</v>
      </c>
      <c r="J287" s="76">
        <v>3.059432309686092</v>
      </c>
      <c r="K287" s="76">
        <v>9.2075308394736041E-4</v>
      </c>
      <c r="L287" s="76">
        <v>2.5320709808552416E-3</v>
      </c>
      <c r="M287" s="76">
        <v>1.0512698335968989</v>
      </c>
      <c r="N287" s="76">
        <v>1.1131904784923587</v>
      </c>
      <c r="O287" s="76">
        <v>0.89151917353203192</v>
      </c>
      <c r="P287" s="76">
        <v>0.31581830779394465</v>
      </c>
      <c r="Q287" s="76">
        <v>3.2916922751118141E-2</v>
      </c>
      <c r="R287" s="76">
        <v>1.574027397008013</v>
      </c>
      <c r="S287" s="76">
        <v>0.34965598362901013</v>
      </c>
      <c r="T287" s="76">
        <v>0.20809019697210349</v>
      </c>
      <c r="U287" s="76">
        <v>0.47230510491808586</v>
      </c>
      <c r="V287" s="76">
        <v>0.14156578665690669</v>
      </c>
      <c r="W287" s="76">
        <v>0.24676182649789261</v>
      </c>
      <c r="X287" s="76">
        <v>2.1177320930789296E-2</v>
      </c>
      <c r="Y287" s="76">
        <v>5.3633867139933754E-2</v>
      </c>
      <c r="Z287" s="76">
        <v>0.39016911932269405</v>
      </c>
      <c r="AA287" s="76">
        <v>0.51262927948769299</v>
      </c>
      <c r="AB287" s="76">
        <v>0.91108517656591326</v>
      </c>
      <c r="AC287" s="76">
        <v>0.30039569363782637</v>
      </c>
      <c r="AD287" s="76">
        <v>6.2841397979407354E-2</v>
      </c>
      <c r="AE287" s="76">
        <v>0.69263650739940197</v>
      </c>
      <c r="AF287" s="76">
        <v>0.15100350576736712</v>
      </c>
      <c r="AG287" s="76"/>
      <c r="AH287" s="76"/>
    </row>
    <row r="288" spans="1:34" ht="15.75" customHeight="1" x14ac:dyDescent="0.2">
      <c r="A288" s="18" t="s">
        <v>630</v>
      </c>
      <c r="B288" s="30" t="s">
        <v>63</v>
      </c>
      <c r="C288" s="30" t="s">
        <v>1076</v>
      </c>
      <c r="D288" s="18" t="s">
        <v>63</v>
      </c>
      <c r="E288" s="31" t="s">
        <v>70</v>
      </c>
      <c r="F288" s="54" t="s">
        <v>71</v>
      </c>
      <c r="G288" s="76">
        <v>88657.142857142855</v>
      </c>
      <c r="H288" s="76">
        <v>39057.142857142855</v>
      </c>
      <c r="I288" s="76">
        <v>7.100157218589084</v>
      </c>
      <c r="J288" s="76">
        <v>3.059432309686092</v>
      </c>
      <c r="K288" s="76">
        <v>9.2075308394736041E-4</v>
      </c>
      <c r="L288" s="76">
        <v>2.5320709808552416E-3</v>
      </c>
      <c r="M288" s="76">
        <v>1.0512698335968989</v>
      </c>
      <c r="N288" s="76">
        <v>1.1131904784923587</v>
      </c>
      <c r="O288" s="76">
        <v>0.89151917353203192</v>
      </c>
      <c r="P288" s="76">
        <v>0.31581830779394465</v>
      </c>
      <c r="Q288" s="76">
        <v>3.2916922751118141E-2</v>
      </c>
      <c r="R288" s="76">
        <v>1.574027397008013</v>
      </c>
      <c r="S288" s="76">
        <v>0.34965598362901013</v>
      </c>
      <c r="T288" s="76">
        <v>0.20809019697210349</v>
      </c>
      <c r="U288" s="76">
        <v>0.47230510491808586</v>
      </c>
      <c r="V288" s="76">
        <v>0.14156578665690669</v>
      </c>
      <c r="W288" s="76">
        <v>0.24676182649789261</v>
      </c>
      <c r="X288" s="76">
        <v>2.1177320930789296E-2</v>
      </c>
      <c r="Y288" s="76">
        <v>5.3633867139933754E-2</v>
      </c>
      <c r="Z288" s="76">
        <v>0.39016911932269405</v>
      </c>
      <c r="AA288" s="76">
        <v>0.51262927948769299</v>
      </c>
      <c r="AB288" s="76">
        <v>0.91108517656591326</v>
      </c>
      <c r="AC288" s="76">
        <v>0.30039569363782637</v>
      </c>
      <c r="AD288" s="76">
        <v>6.2841397979407354E-2</v>
      </c>
      <c r="AE288" s="76">
        <v>0.69263650739940197</v>
      </c>
      <c r="AF288" s="76">
        <v>0.15100350576736712</v>
      </c>
      <c r="AG288" s="76"/>
      <c r="AH288" s="76"/>
    </row>
    <row r="289" spans="1:34" ht="15.75" customHeight="1" x14ac:dyDescent="0.2">
      <c r="A289" s="18" t="s">
        <v>630</v>
      </c>
      <c r="B289" s="30" t="s">
        <v>63</v>
      </c>
      <c r="C289" s="30" t="s">
        <v>1076</v>
      </c>
      <c r="D289" s="18" t="s">
        <v>63</v>
      </c>
      <c r="E289" s="31" t="s">
        <v>72</v>
      </c>
      <c r="F289" s="54" t="s">
        <v>73</v>
      </c>
      <c r="G289" s="76">
        <v>88657.142857142855</v>
      </c>
      <c r="H289" s="76">
        <v>39057.142857142855</v>
      </c>
      <c r="I289" s="76">
        <v>7.100157218589084</v>
      </c>
      <c r="J289" s="76">
        <v>3.059432309686092</v>
      </c>
      <c r="K289" s="76">
        <v>9.2075308394736041E-4</v>
      </c>
      <c r="L289" s="76">
        <v>2.5320709808552416E-3</v>
      </c>
      <c r="M289" s="76">
        <v>1.0512698335968989</v>
      </c>
      <c r="N289" s="76">
        <v>1.1131904784923587</v>
      </c>
      <c r="O289" s="76">
        <v>0.89151917353203192</v>
      </c>
      <c r="P289" s="76">
        <v>0.31581830779394465</v>
      </c>
      <c r="Q289" s="76">
        <v>3.2916922751118141E-2</v>
      </c>
      <c r="R289" s="76">
        <v>1.574027397008013</v>
      </c>
      <c r="S289" s="76">
        <v>0.34965598362901013</v>
      </c>
      <c r="T289" s="76">
        <v>0.20809019697210349</v>
      </c>
      <c r="U289" s="76">
        <v>0.47230510491808586</v>
      </c>
      <c r="V289" s="76">
        <v>0.14156578665690669</v>
      </c>
      <c r="W289" s="76">
        <v>0.24676182649789261</v>
      </c>
      <c r="X289" s="76">
        <v>2.1177320930789296E-2</v>
      </c>
      <c r="Y289" s="76">
        <v>5.3633867139933754E-2</v>
      </c>
      <c r="Z289" s="76">
        <v>0.39016911932269405</v>
      </c>
      <c r="AA289" s="76">
        <v>0.51262927948769299</v>
      </c>
      <c r="AB289" s="76">
        <v>0.91108517656591326</v>
      </c>
      <c r="AC289" s="76">
        <v>0.30039569363782637</v>
      </c>
      <c r="AD289" s="76">
        <v>6.2841397979407354E-2</v>
      </c>
      <c r="AE289" s="76">
        <v>0.69263650739940197</v>
      </c>
      <c r="AF289" s="76">
        <v>0.15100350576736712</v>
      </c>
      <c r="AG289" s="76"/>
      <c r="AH289" s="76"/>
    </row>
    <row r="290" spans="1:34" ht="15.75" customHeight="1" x14ac:dyDescent="0.2">
      <c r="A290" s="18" t="s">
        <v>630</v>
      </c>
      <c r="B290" s="30" t="s">
        <v>63</v>
      </c>
      <c r="C290" s="30" t="s">
        <v>1076</v>
      </c>
      <c r="D290" s="18" t="s">
        <v>63</v>
      </c>
      <c r="E290" s="31" t="s">
        <v>74</v>
      </c>
      <c r="F290" s="54" t="s">
        <v>75</v>
      </c>
      <c r="G290" s="76">
        <v>88657.142857142855</v>
      </c>
      <c r="H290" s="76">
        <v>39057.142857142855</v>
      </c>
      <c r="I290" s="76">
        <v>7.100157218589084</v>
      </c>
      <c r="J290" s="76">
        <v>3.059432309686092</v>
      </c>
      <c r="K290" s="76">
        <v>9.2075308394736041E-4</v>
      </c>
      <c r="L290" s="76">
        <v>2.5320709808552416E-3</v>
      </c>
      <c r="M290" s="76">
        <v>1.0512698335968989</v>
      </c>
      <c r="N290" s="76">
        <v>1.1131904784923587</v>
      </c>
      <c r="O290" s="76">
        <v>0.89151917353203192</v>
      </c>
      <c r="P290" s="76">
        <v>0.31581830779394465</v>
      </c>
      <c r="Q290" s="76">
        <v>3.2916922751118141E-2</v>
      </c>
      <c r="R290" s="76">
        <v>1.574027397008013</v>
      </c>
      <c r="S290" s="76">
        <v>0.34965598362901013</v>
      </c>
      <c r="T290" s="76">
        <v>0.20809019697210349</v>
      </c>
      <c r="U290" s="76">
        <v>0.47230510491808586</v>
      </c>
      <c r="V290" s="76">
        <v>0.14156578665690669</v>
      </c>
      <c r="W290" s="76">
        <v>0.24676182649789261</v>
      </c>
      <c r="X290" s="76">
        <v>2.1177320930789296E-2</v>
      </c>
      <c r="Y290" s="76">
        <v>5.3633867139933754E-2</v>
      </c>
      <c r="Z290" s="76">
        <v>0.39016911932269405</v>
      </c>
      <c r="AA290" s="76">
        <v>0.51262927948769299</v>
      </c>
      <c r="AB290" s="76">
        <v>0.91108517656591326</v>
      </c>
      <c r="AC290" s="76">
        <v>0.30039569363782637</v>
      </c>
      <c r="AD290" s="76">
        <v>6.2841397979407354E-2</v>
      </c>
      <c r="AE290" s="76">
        <v>0.69263650739940197</v>
      </c>
      <c r="AF290" s="76">
        <v>0.15100350576736712</v>
      </c>
      <c r="AG290" s="76"/>
      <c r="AH290" s="76"/>
    </row>
    <row r="291" spans="1:34" ht="15.75" customHeight="1" x14ac:dyDescent="0.2">
      <c r="A291" s="18" t="s">
        <v>630</v>
      </c>
      <c r="B291" s="30" t="s">
        <v>63</v>
      </c>
      <c r="C291" s="30" t="s">
        <v>1076</v>
      </c>
      <c r="D291" s="18" t="s">
        <v>63</v>
      </c>
      <c r="E291" s="90" t="s">
        <v>76</v>
      </c>
      <c r="F291" s="91" t="s">
        <v>77</v>
      </c>
      <c r="G291" s="76">
        <v>88657.142857142855</v>
      </c>
      <c r="H291" s="76">
        <v>39057.142857142855</v>
      </c>
      <c r="I291" s="76">
        <v>7.100157218589084</v>
      </c>
      <c r="J291" s="76">
        <v>3.059432309686092</v>
      </c>
      <c r="K291" s="76">
        <v>9.2075308394736041E-4</v>
      </c>
      <c r="L291" s="76">
        <v>2.5320709808552416E-3</v>
      </c>
      <c r="M291" s="76">
        <v>1.0512698335968989</v>
      </c>
      <c r="N291" s="76">
        <v>1.1131904784923587</v>
      </c>
      <c r="O291" s="76">
        <v>0.89151917353203192</v>
      </c>
      <c r="P291" s="76">
        <v>0.31581830779394465</v>
      </c>
      <c r="Q291" s="76">
        <v>3.2916922751118141E-2</v>
      </c>
      <c r="R291" s="76">
        <v>1.574027397008013</v>
      </c>
      <c r="S291" s="76">
        <v>0.34965598362901013</v>
      </c>
      <c r="T291" s="76">
        <v>0.20809019697210349</v>
      </c>
      <c r="U291" s="76">
        <v>0.47230510491808586</v>
      </c>
      <c r="V291" s="76">
        <v>0.14156578665690669</v>
      </c>
      <c r="W291" s="76">
        <v>0.24676182649789261</v>
      </c>
      <c r="X291" s="76">
        <v>2.1177320930789296E-2</v>
      </c>
      <c r="Y291" s="76">
        <v>5.3633867139933754E-2</v>
      </c>
      <c r="Z291" s="76">
        <v>0.39016911932269405</v>
      </c>
      <c r="AA291" s="76">
        <v>0.51262927948769299</v>
      </c>
      <c r="AB291" s="76">
        <v>0.91108517656591326</v>
      </c>
      <c r="AC291" s="76">
        <v>0.30039569363782637</v>
      </c>
      <c r="AD291" s="76">
        <v>6.2841397979407354E-2</v>
      </c>
      <c r="AE291" s="76">
        <v>0.69263650739940197</v>
      </c>
      <c r="AF291" s="76">
        <v>0.15100350576736712</v>
      </c>
      <c r="AG291" s="76"/>
      <c r="AH291" s="76"/>
    </row>
    <row r="292" spans="1:34" ht="15.75" customHeight="1" x14ac:dyDescent="0.2">
      <c r="A292" s="18" t="s">
        <v>630</v>
      </c>
      <c r="B292" s="30" t="s">
        <v>63</v>
      </c>
      <c r="C292" s="30"/>
      <c r="D292" s="18" t="s">
        <v>635</v>
      </c>
      <c r="E292" s="31"/>
      <c r="F292" s="30"/>
      <c r="G292" s="77" t="s">
        <v>1231</v>
      </c>
      <c r="H292" s="77" t="s">
        <v>1231</v>
      </c>
      <c r="I292" s="77" t="s">
        <v>1231</v>
      </c>
      <c r="J292" s="77" t="s">
        <v>1231</v>
      </c>
      <c r="K292" s="77" t="s">
        <v>1231</v>
      </c>
      <c r="L292" s="77" t="s">
        <v>1231</v>
      </c>
      <c r="M292" s="77" t="s">
        <v>1231</v>
      </c>
      <c r="N292" s="77" t="s">
        <v>1231</v>
      </c>
      <c r="O292" s="77" t="s">
        <v>1231</v>
      </c>
      <c r="P292" s="77" t="s">
        <v>1231</v>
      </c>
      <c r="Q292" s="77" t="s">
        <v>1231</v>
      </c>
      <c r="R292" s="77" t="s">
        <v>1231</v>
      </c>
      <c r="S292" s="77" t="s">
        <v>1231</v>
      </c>
      <c r="T292" s="77" t="s">
        <v>1231</v>
      </c>
      <c r="U292" s="77" t="s">
        <v>1231</v>
      </c>
      <c r="V292" s="77" t="s">
        <v>1231</v>
      </c>
      <c r="W292" s="77" t="s">
        <v>1231</v>
      </c>
      <c r="X292" s="77" t="s">
        <v>1231</v>
      </c>
      <c r="Y292" s="77" t="s">
        <v>1231</v>
      </c>
      <c r="Z292" s="77" t="s">
        <v>1231</v>
      </c>
      <c r="AA292" s="77" t="s">
        <v>1231</v>
      </c>
      <c r="AB292" s="77" t="s">
        <v>1231</v>
      </c>
      <c r="AC292" s="77" t="s">
        <v>1231</v>
      </c>
      <c r="AD292" s="77" t="s">
        <v>1231</v>
      </c>
      <c r="AE292" s="77" t="s">
        <v>1231</v>
      </c>
      <c r="AF292" s="77" t="s">
        <v>1231</v>
      </c>
      <c r="AG292" s="76"/>
      <c r="AH292" s="76"/>
    </row>
    <row r="293" spans="1:34" ht="33.75" customHeight="1" x14ac:dyDescent="0.25">
      <c r="A293" s="26" t="s">
        <v>636</v>
      </c>
      <c r="B293" s="27" t="s">
        <v>78</v>
      </c>
      <c r="C293" s="30"/>
      <c r="D293" s="26"/>
      <c r="E293" s="28"/>
      <c r="F293" s="27"/>
      <c r="G293" s="27">
        <v>757200</v>
      </c>
      <c r="H293" s="27">
        <v>316900</v>
      </c>
      <c r="I293" s="75">
        <v>81.139119972635342</v>
      </c>
      <c r="J293" s="75">
        <v>36.097049450527685</v>
      </c>
      <c r="K293" s="75">
        <v>1.056550547359218E-2</v>
      </c>
      <c r="L293" s="75">
        <v>2.6413763683980451E-3</v>
      </c>
      <c r="M293" s="75">
        <v>9.4019791833128394</v>
      </c>
      <c r="N293" s="75">
        <v>13.860622493168739</v>
      </c>
      <c r="O293" s="75">
        <v>12.821240892204111</v>
      </c>
      <c r="P293" s="75">
        <v>3.5856684201003457</v>
      </c>
      <c r="Q293" s="75">
        <v>0.94825411625489808</v>
      </c>
      <c r="R293" s="75">
        <v>19.616181599908082</v>
      </c>
      <c r="S293" s="75">
        <v>3.9158404661501014</v>
      </c>
      <c r="T293" s="75">
        <v>2.7087314657921948</v>
      </c>
      <c r="U293" s="75">
        <v>6.471828141566113</v>
      </c>
      <c r="V293" s="75">
        <v>1.2071090003579064</v>
      </c>
      <c r="W293" s="75">
        <v>5.0410667990876687</v>
      </c>
      <c r="X293" s="75">
        <v>0.36583062702312918</v>
      </c>
      <c r="Y293" s="75">
        <v>0.8439197497031754</v>
      </c>
      <c r="Z293" s="75">
        <v>3.6173649365211222</v>
      </c>
      <c r="AA293" s="75">
        <v>5.8321590214228838</v>
      </c>
      <c r="AB293" s="75">
        <v>7.8250774913792078</v>
      </c>
      <c r="AC293" s="75">
        <v>2.6162832928982636</v>
      </c>
      <c r="AD293" s="75">
        <v>0.96806443901788342</v>
      </c>
      <c r="AE293" s="75">
        <v>7.4618882407244769</v>
      </c>
      <c r="AF293" s="75">
        <v>2.0206529218245044</v>
      </c>
      <c r="AG293" s="76"/>
      <c r="AH293" s="76"/>
    </row>
    <row r="294" spans="1:34" ht="15.75" customHeight="1" x14ac:dyDescent="0.2">
      <c r="A294" s="18" t="s">
        <v>636</v>
      </c>
      <c r="B294" s="30" t="s">
        <v>78</v>
      </c>
      <c r="C294" s="30" t="s">
        <v>1077</v>
      </c>
      <c r="D294" s="18" t="s">
        <v>637</v>
      </c>
      <c r="E294" s="31" t="s">
        <v>638</v>
      </c>
      <c r="F294" s="30" t="s">
        <v>637</v>
      </c>
      <c r="G294" s="30">
        <v>73100</v>
      </c>
      <c r="H294" s="30">
        <v>29400</v>
      </c>
      <c r="I294" s="76">
        <v>91.04348897375877</v>
      </c>
      <c r="J294" s="76">
        <v>42.42125580058314</v>
      </c>
      <c r="K294" s="76">
        <v>1.3688691771727376E-2</v>
      </c>
      <c r="L294" s="76">
        <v>1.3688691771727376E-2</v>
      </c>
      <c r="M294" s="76">
        <v>11.525878471794451</v>
      </c>
      <c r="N294" s="76">
        <v>16.522250968474943</v>
      </c>
      <c r="O294" s="76">
        <v>14.34574897677029</v>
      </c>
      <c r="P294" s="76">
        <v>3.4495503264752987</v>
      </c>
      <c r="Q294" s="76">
        <v>1.1909161841402818</v>
      </c>
      <c r="R294" s="76">
        <v>20.710990650623518</v>
      </c>
      <c r="S294" s="76">
        <v>3.7370128536815739</v>
      </c>
      <c r="T294" s="76">
        <v>2.8746252720627492</v>
      </c>
      <c r="U294" s="76">
        <v>7.1321831272924872</v>
      </c>
      <c r="V294" s="76">
        <v>0.86238758161882467</v>
      </c>
      <c r="W294" s="76">
        <v>4.3393152916375781</v>
      </c>
      <c r="X294" s="76">
        <v>0.41066075315182127</v>
      </c>
      <c r="Y294" s="76">
        <v>0.94451973224918895</v>
      </c>
      <c r="Z294" s="76">
        <v>5.1058820308543114</v>
      </c>
      <c r="AA294" s="76">
        <v>6.1735999890490465</v>
      </c>
      <c r="AB294" s="76">
        <v>8.6512531997317019</v>
      </c>
      <c r="AC294" s="76">
        <v>2.3955210600522907</v>
      </c>
      <c r="AD294" s="76">
        <v>1.3825578689444649</v>
      </c>
      <c r="AE294" s="76">
        <v>8.4869888984709743</v>
      </c>
      <c r="AF294" s="76">
        <v>2.3544549847371088</v>
      </c>
      <c r="AG294" s="76"/>
      <c r="AH294" s="76"/>
    </row>
    <row r="295" spans="1:34" ht="15.75" customHeight="1" x14ac:dyDescent="0.2">
      <c r="A295" s="18" t="s">
        <v>636</v>
      </c>
      <c r="B295" s="30" t="s">
        <v>78</v>
      </c>
      <c r="C295" s="30" t="s">
        <v>1078</v>
      </c>
      <c r="D295" s="18" t="s">
        <v>79</v>
      </c>
      <c r="E295" s="31" t="s">
        <v>80</v>
      </c>
      <c r="F295" s="54" t="s">
        <v>81</v>
      </c>
      <c r="G295" s="76">
        <v>91200</v>
      </c>
      <c r="H295" s="76">
        <v>37250</v>
      </c>
      <c r="I295" s="76">
        <v>24.13082442187423</v>
      </c>
      <c r="J295" s="76">
        <v>11.028101927725372</v>
      </c>
      <c r="K295" s="76">
        <v>2.7405819899913946E-3</v>
      </c>
      <c r="L295" s="76">
        <v>0</v>
      </c>
      <c r="M295" s="76">
        <v>2.8830922534709473</v>
      </c>
      <c r="N295" s="76">
        <v>3.8422959499679354</v>
      </c>
      <c r="O295" s="76">
        <v>4.2999731422964977</v>
      </c>
      <c r="P295" s="76">
        <v>1.1181574519164892</v>
      </c>
      <c r="Q295" s="76">
        <v>0.14525084546954392</v>
      </c>
      <c r="R295" s="76">
        <v>5.8895106964915067</v>
      </c>
      <c r="S295" s="76">
        <v>1.2798517893259813</v>
      </c>
      <c r="T295" s="76">
        <v>0.71255131739776256</v>
      </c>
      <c r="U295" s="76">
        <v>1.7439364670530155</v>
      </c>
      <c r="V295" s="76">
        <v>0.56730047192821864</v>
      </c>
      <c r="W295" s="76">
        <v>1.8992233190640364</v>
      </c>
      <c r="X295" s="76">
        <v>4.9330475819845107E-2</v>
      </c>
      <c r="Y295" s="76">
        <v>7.673629571975904E-2</v>
      </c>
      <c r="Z295" s="76">
        <v>0.45493661033857147</v>
      </c>
      <c r="AA295" s="76">
        <v>2.1294322062233135</v>
      </c>
      <c r="AB295" s="76">
        <v>2.3760845853225394</v>
      </c>
      <c r="AC295" s="76">
        <v>0.64403676764797768</v>
      </c>
      <c r="AD295" s="76">
        <v>0.16991608337946645</v>
      </c>
      <c r="AE295" s="76">
        <v>2.0609176564735283</v>
      </c>
      <c r="AF295" s="76">
        <v>0.69884840744780563</v>
      </c>
      <c r="AG295" s="76"/>
      <c r="AH295" s="76"/>
    </row>
    <row r="296" spans="1:34" ht="15.75" customHeight="1" x14ac:dyDescent="0.2">
      <c r="A296" s="18" t="s">
        <v>636</v>
      </c>
      <c r="B296" s="30" t="s">
        <v>78</v>
      </c>
      <c r="C296" s="30" t="s">
        <v>1078</v>
      </c>
      <c r="D296" s="18" t="s">
        <v>79</v>
      </c>
      <c r="E296" s="31" t="s">
        <v>82</v>
      </c>
      <c r="F296" s="91" t="s">
        <v>83</v>
      </c>
      <c r="G296" s="76">
        <v>91200</v>
      </c>
      <c r="H296" s="76">
        <v>37250</v>
      </c>
      <c r="I296" s="76">
        <v>24.13082442187423</v>
      </c>
      <c r="J296" s="76">
        <v>11.028101927725372</v>
      </c>
      <c r="K296" s="76">
        <v>2.7405819899913946E-3</v>
      </c>
      <c r="L296" s="76">
        <v>0</v>
      </c>
      <c r="M296" s="76">
        <v>2.8830922534709473</v>
      </c>
      <c r="N296" s="76">
        <v>3.8422959499679354</v>
      </c>
      <c r="O296" s="76">
        <v>4.2999731422964977</v>
      </c>
      <c r="P296" s="76">
        <v>1.1181574519164892</v>
      </c>
      <c r="Q296" s="76">
        <v>0.14525084546954392</v>
      </c>
      <c r="R296" s="76">
        <v>5.8895106964915067</v>
      </c>
      <c r="S296" s="76">
        <v>1.2798517893259813</v>
      </c>
      <c r="T296" s="76">
        <v>0.71255131739776256</v>
      </c>
      <c r="U296" s="76">
        <v>1.7439364670530155</v>
      </c>
      <c r="V296" s="76">
        <v>0.56730047192821864</v>
      </c>
      <c r="W296" s="76">
        <v>1.8992233190640364</v>
      </c>
      <c r="X296" s="76">
        <v>4.9330475819845107E-2</v>
      </c>
      <c r="Y296" s="76">
        <v>7.673629571975904E-2</v>
      </c>
      <c r="Z296" s="76">
        <v>0.45493661033857147</v>
      </c>
      <c r="AA296" s="76">
        <v>2.1294322062233135</v>
      </c>
      <c r="AB296" s="76">
        <v>2.3760845853225394</v>
      </c>
      <c r="AC296" s="76">
        <v>0.64403676764797768</v>
      </c>
      <c r="AD296" s="76">
        <v>0.16991608337946645</v>
      </c>
      <c r="AE296" s="76">
        <v>2.0609176564735283</v>
      </c>
      <c r="AF296" s="76">
        <v>0.69884840744780563</v>
      </c>
      <c r="AG296" s="76"/>
      <c r="AH296" s="76"/>
    </row>
    <row r="297" spans="1:34" ht="15.75" customHeight="1" x14ac:dyDescent="0.2">
      <c r="A297" s="18" t="s">
        <v>636</v>
      </c>
      <c r="B297" s="30" t="s">
        <v>78</v>
      </c>
      <c r="C297" s="30" t="s">
        <v>1079</v>
      </c>
      <c r="D297" s="18" t="s">
        <v>639</v>
      </c>
      <c r="E297" s="31" t="s">
        <v>640</v>
      </c>
      <c r="F297" s="30" t="s">
        <v>639</v>
      </c>
      <c r="G297" s="30">
        <v>95100</v>
      </c>
      <c r="H297" s="30">
        <v>40200</v>
      </c>
      <c r="I297" s="76">
        <v>56.4861255691198</v>
      </c>
      <c r="J297" s="76">
        <v>24.920349515788146</v>
      </c>
      <c r="K297" s="76">
        <v>0</v>
      </c>
      <c r="L297" s="76">
        <v>0</v>
      </c>
      <c r="M297" s="76">
        <v>5.9093824590181177</v>
      </c>
      <c r="N297" s="76">
        <v>9.2426106431973754</v>
      </c>
      <c r="O297" s="76">
        <v>9.7683564135726524</v>
      </c>
      <c r="P297" s="76">
        <v>2.2817366434287036</v>
      </c>
      <c r="Q297" s="76">
        <v>0.49420102415276074</v>
      </c>
      <c r="R297" s="76">
        <v>14.163591053909972</v>
      </c>
      <c r="S297" s="76">
        <v>2.8495420754340031</v>
      </c>
      <c r="T297" s="76">
        <v>1.6192969727558544</v>
      </c>
      <c r="U297" s="76">
        <v>3.8340885325897527</v>
      </c>
      <c r="V297" s="76">
        <v>1.2302451026781489</v>
      </c>
      <c r="W297" s="76">
        <v>3.6171309001819076</v>
      </c>
      <c r="X297" s="76">
        <v>0.11566406948256101</v>
      </c>
      <c r="Y297" s="76">
        <v>0.33647729304017748</v>
      </c>
      <c r="Z297" s="76">
        <v>3.4699220844768304</v>
      </c>
      <c r="AA297" s="76">
        <v>3.7748546312944913</v>
      </c>
      <c r="AB297" s="76">
        <v>6.0460763593156894</v>
      </c>
      <c r="AC297" s="76">
        <v>1.3879688337907323</v>
      </c>
      <c r="AD297" s="76">
        <v>0.62038000904282731</v>
      </c>
      <c r="AE297" s="76">
        <v>5.3310621116053118</v>
      </c>
      <c r="AF297" s="76">
        <v>1.2407600180856546</v>
      </c>
      <c r="AG297" s="76"/>
      <c r="AH297" s="76"/>
    </row>
    <row r="298" spans="1:34" ht="15.75" customHeight="1" x14ac:dyDescent="0.2">
      <c r="A298" s="18" t="s">
        <v>636</v>
      </c>
      <c r="B298" s="30" t="s">
        <v>78</v>
      </c>
      <c r="C298" s="30" t="s">
        <v>1080</v>
      </c>
      <c r="D298" s="18" t="s">
        <v>641</v>
      </c>
      <c r="E298" s="31" t="s">
        <v>642</v>
      </c>
      <c r="F298" s="30" t="s">
        <v>641</v>
      </c>
      <c r="G298" s="30">
        <v>102200</v>
      </c>
      <c r="H298" s="30">
        <v>44100</v>
      </c>
      <c r="I298" s="76">
        <v>81.370889630274633</v>
      </c>
      <c r="J298" s="76">
        <v>38.175930183639728</v>
      </c>
      <c r="K298" s="76">
        <v>9.7836827738697393E-3</v>
      </c>
      <c r="L298" s="76">
        <v>0</v>
      </c>
      <c r="M298" s="76">
        <v>9.2651475868546438</v>
      </c>
      <c r="N298" s="76">
        <v>15.07665515453327</v>
      </c>
      <c r="O298" s="76">
        <v>13.824343759477943</v>
      </c>
      <c r="P298" s="76">
        <v>3.1307784876383167</v>
      </c>
      <c r="Q298" s="76">
        <v>0.9196661807437555</v>
      </c>
      <c r="R298" s="76">
        <v>16.837718053829825</v>
      </c>
      <c r="S298" s="76">
        <v>3.1699132187337957</v>
      </c>
      <c r="T298" s="76">
        <v>2.3285165001809984</v>
      </c>
      <c r="U298" s="76">
        <v>5.3914461761507795</v>
      </c>
      <c r="V298" s="76">
        <v>0.84139671855279763</v>
      </c>
      <c r="W298" s="76">
        <v>2.9840232460302705</v>
      </c>
      <c r="X298" s="76">
        <v>0.34242889708544089</v>
      </c>
      <c r="Y298" s="76">
        <v>0.67507411139701201</v>
      </c>
      <c r="Z298" s="76">
        <v>3.8547710129046777</v>
      </c>
      <c r="AA298" s="76">
        <v>5.8115075676786256</v>
      </c>
      <c r="AB298" s="76">
        <v>7.7486767569048345</v>
      </c>
      <c r="AC298" s="76">
        <v>3.3068847775679724</v>
      </c>
      <c r="AD298" s="76">
        <v>0.90988249796988585</v>
      </c>
      <c r="AE298" s="76">
        <v>8.1106730195380141</v>
      </c>
      <c r="AF298" s="76">
        <v>2.2306796724423008</v>
      </c>
      <c r="AG298" s="76"/>
      <c r="AH298" s="76"/>
    </row>
    <row r="299" spans="1:34" ht="15.75" customHeight="1" x14ac:dyDescent="0.2">
      <c r="A299" s="18" t="s">
        <v>636</v>
      </c>
      <c r="B299" s="30" t="s">
        <v>78</v>
      </c>
      <c r="C299" s="30" t="s">
        <v>1081</v>
      </c>
      <c r="D299" s="18" t="s">
        <v>643</v>
      </c>
      <c r="E299" s="31" t="s">
        <v>644</v>
      </c>
      <c r="F299" s="30" t="s">
        <v>643</v>
      </c>
      <c r="G299" s="30">
        <v>224300</v>
      </c>
      <c r="H299" s="30">
        <v>94100</v>
      </c>
      <c r="I299" s="76">
        <v>110.38387801506977</v>
      </c>
      <c r="J299" s="76">
        <v>47.064068839448929</v>
      </c>
      <c r="K299" s="76">
        <v>1.3375540594765705E-2</v>
      </c>
      <c r="L299" s="76">
        <v>4.4585135315885682E-3</v>
      </c>
      <c r="M299" s="76">
        <v>12.840518970975078</v>
      </c>
      <c r="N299" s="76">
        <v>18.957599536314593</v>
      </c>
      <c r="O299" s="76">
        <v>15.248116278032903</v>
      </c>
      <c r="P299" s="76">
        <v>5.2253778590218021</v>
      </c>
      <c r="Q299" s="76">
        <v>1.4846850060189933</v>
      </c>
      <c r="R299" s="76">
        <v>28.614739845735432</v>
      </c>
      <c r="S299" s="76">
        <v>5.733648401622899</v>
      </c>
      <c r="T299" s="76">
        <v>4.2534219091354943</v>
      </c>
      <c r="U299" s="76">
        <v>10.135135135135135</v>
      </c>
      <c r="V299" s="76">
        <v>1.4802264924874047</v>
      </c>
      <c r="W299" s="76">
        <v>7.8023986802799952</v>
      </c>
      <c r="X299" s="76">
        <v>0.68661108386463954</v>
      </c>
      <c r="Y299" s="76">
        <v>1.6496500066877702</v>
      </c>
      <c r="Z299" s="76">
        <v>5.0158277230371393</v>
      </c>
      <c r="AA299" s="76">
        <v>7.7266039502429891</v>
      </c>
      <c r="AB299" s="76">
        <v>10.290249230906415</v>
      </c>
      <c r="AC299" s="76">
        <v>3.8031120424450489</v>
      </c>
      <c r="AD299" s="76">
        <v>1.3732221677292791</v>
      </c>
      <c r="AE299" s="76">
        <v>10.053948013732223</v>
      </c>
      <c r="AF299" s="76">
        <v>2.4744750100316555</v>
      </c>
      <c r="AG299" s="76"/>
      <c r="AH299" s="76"/>
    </row>
    <row r="300" spans="1:34" ht="15.75" customHeight="1" x14ac:dyDescent="0.2">
      <c r="A300" s="18" t="s">
        <v>636</v>
      </c>
      <c r="B300" s="30" t="s">
        <v>78</v>
      </c>
      <c r="C300" s="30"/>
      <c r="D300" s="18" t="s">
        <v>645</v>
      </c>
      <c r="E300" s="31"/>
      <c r="F300" s="30"/>
      <c r="G300" s="77" t="s">
        <v>1231</v>
      </c>
      <c r="H300" s="77" t="s">
        <v>1231</v>
      </c>
      <c r="I300" s="77" t="s">
        <v>1231</v>
      </c>
      <c r="J300" s="77" t="s">
        <v>1231</v>
      </c>
      <c r="K300" s="77" t="s">
        <v>1231</v>
      </c>
      <c r="L300" s="77" t="s">
        <v>1231</v>
      </c>
      <c r="M300" s="77" t="s">
        <v>1231</v>
      </c>
      <c r="N300" s="77" t="s">
        <v>1231</v>
      </c>
      <c r="O300" s="77" t="s">
        <v>1231</v>
      </c>
      <c r="P300" s="77" t="s">
        <v>1231</v>
      </c>
      <c r="Q300" s="77" t="s">
        <v>1231</v>
      </c>
      <c r="R300" s="77" t="s">
        <v>1231</v>
      </c>
      <c r="S300" s="77" t="s">
        <v>1231</v>
      </c>
      <c r="T300" s="77" t="s">
        <v>1231</v>
      </c>
      <c r="U300" s="77" t="s">
        <v>1231</v>
      </c>
      <c r="V300" s="77" t="s">
        <v>1231</v>
      </c>
      <c r="W300" s="77" t="s">
        <v>1231</v>
      </c>
      <c r="X300" s="77" t="s">
        <v>1231</v>
      </c>
      <c r="Y300" s="77" t="s">
        <v>1231</v>
      </c>
      <c r="Z300" s="77" t="s">
        <v>1231</v>
      </c>
      <c r="AA300" s="77" t="s">
        <v>1231</v>
      </c>
      <c r="AB300" s="77" t="s">
        <v>1231</v>
      </c>
      <c r="AC300" s="77" t="s">
        <v>1231</v>
      </c>
      <c r="AD300" s="77" t="s">
        <v>1231</v>
      </c>
      <c r="AE300" s="77" t="s">
        <v>1231</v>
      </c>
      <c r="AF300" s="77" t="s">
        <v>1231</v>
      </c>
      <c r="AG300" s="76"/>
      <c r="AH300" s="76"/>
    </row>
    <row r="301" spans="1:34" ht="15.75" customHeight="1" x14ac:dyDescent="0.2">
      <c r="A301" s="18" t="s">
        <v>636</v>
      </c>
      <c r="B301" s="30" t="s">
        <v>78</v>
      </c>
      <c r="C301" s="30" t="s">
        <v>1082</v>
      </c>
      <c r="D301" s="18" t="s">
        <v>646</v>
      </c>
      <c r="E301" s="31" t="s">
        <v>647</v>
      </c>
      <c r="F301" s="30" t="s">
        <v>646</v>
      </c>
      <c r="G301" s="30">
        <v>80100</v>
      </c>
      <c r="H301" s="30">
        <v>34500</v>
      </c>
      <c r="I301" s="76">
        <v>91.644709731396958</v>
      </c>
      <c r="J301" s="76">
        <v>40.75873178406863</v>
      </c>
      <c r="K301" s="76">
        <v>1.2487356551491614E-2</v>
      </c>
      <c r="L301" s="76">
        <v>0</v>
      </c>
      <c r="M301" s="76">
        <v>10.289581798429092</v>
      </c>
      <c r="N301" s="76">
        <v>14.997315218341429</v>
      </c>
      <c r="O301" s="76">
        <v>15.459347410746618</v>
      </c>
      <c r="P301" s="76">
        <v>4.0459035226832833</v>
      </c>
      <c r="Q301" s="76">
        <v>1.2737103682521447</v>
      </c>
      <c r="R301" s="76">
        <v>21.178556711329776</v>
      </c>
      <c r="S301" s="76">
        <v>4.2956506537131158</v>
      </c>
      <c r="T301" s="76">
        <v>2.9345287896005297</v>
      </c>
      <c r="U301" s="76">
        <v>6.81435945021168</v>
      </c>
      <c r="V301" s="76">
        <v>1.361121864112586</v>
      </c>
      <c r="W301" s="76">
        <v>5.0698667599055955</v>
      </c>
      <c r="X301" s="76">
        <v>0.36213333999325686</v>
      </c>
      <c r="Y301" s="76">
        <v>0.8866023151559046</v>
      </c>
      <c r="Z301" s="76">
        <v>4.3830621495735569</v>
      </c>
      <c r="AA301" s="76">
        <v>6.1812414929883497</v>
      </c>
      <c r="AB301" s="76">
        <v>9.3405427005157264</v>
      </c>
      <c r="AC301" s="76">
        <v>3.0219402854609707</v>
      </c>
      <c r="AD301" s="76">
        <v>1.3486345075610944</v>
      </c>
      <c r="AE301" s="76">
        <v>8.4289656722568402</v>
      </c>
      <c r="AF301" s="76">
        <v>2.2477241792684906</v>
      </c>
      <c r="AG301" s="76"/>
      <c r="AH301" s="76"/>
    </row>
    <row r="302" spans="1:34" ht="31.5" customHeight="1" x14ac:dyDescent="0.25">
      <c r="A302" s="26" t="s">
        <v>648</v>
      </c>
      <c r="B302" s="27" t="s">
        <v>649</v>
      </c>
      <c r="C302" s="30"/>
      <c r="D302" s="26"/>
      <c r="E302" s="28"/>
      <c r="F302" s="27"/>
      <c r="G302" s="27">
        <v>1470400</v>
      </c>
      <c r="H302" s="27">
        <v>648200</v>
      </c>
      <c r="I302" s="75">
        <v>87.785049957699854</v>
      </c>
      <c r="J302" s="75">
        <v>32.579955442029757</v>
      </c>
      <c r="K302" s="75">
        <v>4.0804002056521703E-3</v>
      </c>
      <c r="L302" s="75">
        <v>5.4405336075362271E-3</v>
      </c>
      <c r="M302" s="75">
        <v>9.2883510014662232</v>
      </c>
      <c r="N302" s="75">
        <v>11.225180965749121</v>
      </c>
      <c r="O302" s="75">
        <v>12.056902541001222</v>
      </c>
      <c r="P302" s="75">
        <v>3.0303772193976788</v>
      </c>
      <c r="Q302" s="75">
        <v>0.46652575684623149</v>
      </c>
      <c r="R302" s="75">
        <v>21.700248360359186</v>
      </c>
      <c r="S302" s="75">
        <v>3.8852210624818082</v>
      </c>
      <c r="T302" s="75">
        <v>2.8739618781810119</v>
      </c>
      <c r="U302" s="75">
        <v>6.5197838258140859</v>
      </c>
      <c r="V302" s="75">
        <v>1.0112591843007963</v>
      </c>
      <c r="W302" s="75">
        <v>4.0545576710163731</v>
      </c>
      <c r="X302" s="75">
        <v>0.5304520267347822</v>
      </c>
      <c r="Y302" s="75">
        <v>1.0466226527497817</v>
      </c>
      <c r="Z302" s="75">
        <v>5.3358033355911552</v>
      </c>
      <c r="AA302" s="75">
        <v>6.8475916117852842</v>
      </c>
      <c r="AB302" s="75">
        <v>12.708406440503683</v>
      </c>
      <c r="AC302" s="75">
        <v>2.2829839150623892</v>
      </c>
      <c r="AD302" s="75">
        <v>0.69842850186746308</v>
      </c>
      <c r="AE302" s="75">
        <v>11.799157261344192</v>
      </c>
      <c r="AF302" s="75">
        <v>2.5189670602892731</v>
      </c>
      <c r="AG302" s="76"/>
      <c r="AH302" s="76"/>
    </row>
    <row r="303" spans="1:34" ht="15.75" customHeight="1" x14ac:dyDescent="0.2">
      <c r="A303" s="18" t="s">
        <v>648</v>
      </c>
      <c r="B303" s="30" t="s">
        <v>649</v>
      </c>
      <c r="C303" s="30" t="s">
        <v>1083</v>
      </c>
      <c r="D303" s="18" t="s">
        <v>650</v>
      </c>
      <c r="E303" s="31" t="s">
        <v>651</v>
      </c>
      <c r="F303" s="30" t="s">
        <v>650</v>
      </c>
      <c r="G303" s="30">
        <v>202000</v>
      </c>
      <c r="H303" s="30">
        <v>90400</v>
      </c>
      <c r="I303" s="76">
        <v>88.927952463481063</v>
      </c>
      <c r="J303" s="76">
        <v>33.107204753651892</v>
      </c>
      <c r="K303" s="76">
        <v>0</v>
      </c>
      <c r="L303" s="76">
        <v>0</v>
      </c>
      <c r="M303" s="76">
        <v>9.6657588512007919</v>
      </c>
      <c r="N303" s="76">
        <v>11.111661302302549</v>
      </c>
      <c r="O303" s="76">
        <v>12.329784600148553</v>
      </c>
      <c r="P303" s="76">
        <v>3.0205496410002475</v>
      </c>
      <c r="Q303" s="76">
        <v>0.48031691012626887</v>
      </c>
      <c r="R303" s="76">
        <v>22.604605100272344</v>
      </c>
      <c r="S303" s="76">
        <v>4.4466452092102005</v>
      </c>
      <c r="T303" s="76">
        <v>3.1591978212428815</v>
      </c>
      <c r="U303" s="76">
        <v>7.056897619679674</v>
      </c>
      <c r="V303" s="76">
        <v>1.2874473879673185</v>
      </c>
      <c r="W303" s="76">
        <v>4.7536518940331769</v>
      </c>
      <c r="X303" s="76">
        <v>0.51002723446397624</v>
      </c>
      <c r="Y303" s="76">
        <v>0.70809606338202524</v>
      </c>
      <c r="Z303" s="76">
        <v>5.1002723446397624</v>
      </c>
      <c r="AA303" s="76">
        <v>7.0859123545432032</v>
      </c>
      <c r="AB303" s="76">
        <v>12.884377321119089</v>
      </c>
      <c r="AC303" s="76">
        <v>2.2084674424362465</v>
      </c>
      <c r="AD303" s="76">
        <v>0.81208219856400099</v>
      </c>
      <c r="AE303" s="76">
        <v>11.171081950977964</v>
      </c>
      <c r="AF303" s="76">
        <v>2.6392671453330032</v>
      </c>
      <c r="AG303" s="76"/>
      <c r="AH303" s="76"/>
    </row>
    <row r="304" spans="1:34" ht="15.75" customHeight="1" x14ac:dyDescent="0.2">
      <c r="A304" s="18" t="s">
        <v>648</v>
      </c>
      <c r="B304" s="30" t="s">
        <v>649</v>
      </c>
      <c r="C304" s="30" t="s">
        <v>1084</v>
      </c>
      <c r="D304" s="18" t="s">
        <v>652</v>
      </c>
      <c r="E304" s="31" t="s">
        <v>653</v>
      </c>
      <c r="F304" s="30" t="s">
        <v>652</v>
      </c>
      <c r="G304" s="30">
        <v>306800</v>
      </c>
      <c r="H304" s="30">
        <v>124500</v>
      </c>
      <c r="I304" s="76">
        <v>103.24159778896045</v>
      </c>
      <c r="J304" s="76">
        <v>35.372069981487755</v>
      </c>
      <c r="K304" s="76">
        <v>6.5183949104372545E-3</v>
      </c>
      <c r="L304" s="76">
        <v>3.2591974552186273E-3</v>
      </c>
      <c r="M304" s="76">
        <v>10.739055614945377</v>
      </c>
      <c r="N304" s="76">
        <v>13.1052329674341</v>
      </c>
      <c r="O304" s="76">
        <v>11.518003806742628</v>
      </c>
      <c r="P304" s="76">
        <v>3.6503011498448621</v>
      </c>
      <c r="Q304" s="76">
        <v>0.81154016634943815</v>
      </c>
      <c r="R304" s="76">
        <v>29.244778765676738</v>
      </c>
      <c r="S304" s="76">
        <v>4.6606523609626365</v>
      </c>
      <c r="T304" s="76">
        <v>3.5068964618152427</v>
      </c>
      <c r="U304" s="76">
        <v>8.645834170329362</v>
      </c>
      <c r="V304" s="76">
        <v>1.153755899147394</v>
      </c>
      <c r="W304" s="76">
        <v>4.4357677365525507</v>
      </c>
      <c r="X304" s="76">
        <v>1.1407191093265194</v>
      </c>
      <c r="Y304" s="76">
        <v>2.3889917346752534</v>
      </c>
      <c r="Z304" s="76">
        <v>7.3983782233462829</v>
      </c>
      <c r="AA304" s="76">
        <v>9.220269600813495</v>
      </c>
      <c r="AB304" s="76">
        <v>13.36270956639637</v>
      </c>
      <c r="AC304" s="76">
        <v>3.5818580032852712</v>
      </c>
      <c r="AD304" s="76">
        <v>0.91257528746121552</v>
      </c>
      <c r="AE304" s="76">
        <v>13.890699554141788</v>
      </c>
      <c r="AF304" s="76">
        <v>2.4150653143170024</v>
      </c>
      <c r="AG304" s="76"/>
      <c r="AH304" s="76"/>
    </row>
    <row r="305" spans="1:34" ht="15.75" customHeight="1" x14ac:dyDescent="0.2">
      <c r="A305" s="18" t="s">
        <v>648</v>
      </c>
      <c r="B305" s="30" t="s">
        <v>649</v>
      </c>
      <c r="C305" s="30" t="s">
        <v>1085</v>
      </c>
      <c r="D305" s="18" t="s">
        <v>654</v>
      </c>
      <c r="E305" s="31" t="s">
        <v>655</v>
      </c>
      <c r="F305" s="30" t="s">
        <v>654</v>
      </c>
      <c r="G305" s="30">
        <v>208900</v>
      </c>
      <c r="H305" s="30">
        <v>95900</v>
      </c>
      <c r="I305" s="76">
        <v>83.276280575091803</v>
      </c>
      <c r="J305" s="76">
        <v>30.679223061123849</v>
      </c>
      <c r="K305" s="76">
        <v>0</v>
      </c>
      <c r="L305" s="76">
        <v>4.7876440482403021E-3</v>
      </c>
      <c r="M305" s="76">
        <v>8.3496512201310846</v>
      </c>
      <c r="N305" s="76">
        <v>10.79613732878188</v>
      </c>
      <c r="O305" s="76">
        <v>11.528646868162646</v>
      </c>
      <c r="P305" s="76">
        <v>2.5757524979532822</v>
      </c>
      <c r="Q305" s="76">
        <v>0.34949801552154203</v>
      </c>
      <c r="R305" s="76">
        <v>21.175749625366851</v>
      </c>
      <c r="S305" s="76">
        <v>3.3369879016234902</v>
      </c>
      <c r="T305" s="76">
        <v>2.5709648539050418</v>
      </c>
      <c r="U305" s="76">
        <v>5.5973649648731474</v>
      </c>
      <c r="V305" s="76">
        <v>0.7660230477184482</v>
      </c>
      <c r="W305" s="76">
        <v>5.3382231137879357</v>
      </c>
      <c r="X305" s="76">
        <v>0.40216210005218528</v>
      </c>
      <c r="Y305" s="76">
        <v>0.89528943702093633</v>
      </c>
      <c r="Z305" s="76">
        <v>5.2903466733055335</v>
      </c>
      <c r="AA305" s="76">
        <v>5.912740399576772</v>
      </c>
      <c r="AB305" s="76">
        <v>11.633975037223932</v>
      </c>
      <c r="AC305" s="76">
        <v>1.8623935347654772</v>
      </c>
      <c r="AD305" s="76">
        <v>0.56015435364411525</v>
      </c>
      <c r="AE305" s="76">
        <v>12.309032848025815</v>
      </c>
      <c r="AF305" s="76">
        <v>2.1305016014669342</v>
      </c>
      <c r="AG305" s="76"/>
      <c r="AH305" s="76"/>
    </row>
    <row r="306" spans="1:34" ht="15.75" customHeight="1" x14ac:dyDescent="0.2">
      <c r="A306" s="18" t="s">
        <v>648</v>
      </c>
      <c r="B306" s="30" t="s">
        <v>649</v>
      </c>
      <c r="C306" s="30" t="s">
        <v>1086</v>
      </c>
      <c r="D306" s="18" t="s">
        <v>656</v>
      </c>
      <c r="E306" s="31" t="s">
        <v>657</v>
      </c>
      <c r="F306" s="33" t="s">
        <v>656</v>
      </c>
      <c r="G306" s="30">
        <v>323800</v>
      </c>
      <c r="H306" s="30">
        <v>145400</v>
      </c>
      <c r="I306" s="76">
        <v>67.651781854116479</v>
      </c>
      <c r="J306" s="76">
        <v>27.221913408683836</v>
      </c>
      <c r="K306" s="76">
        <v>6.1762707677104562E-3</v>
      </c>
      <c r="L306" s="76">
        <v>3.0881353838552281E-3</v>
      </c>
      <c r="M306" s="76">
        <v>7.4300537335556784</v>
      </c>
      <c r="N306" s="76">
        <v>9.2397010684948437</v>
      </c>
      <c r="O306" s="76">
        <v>10.542894200481749</v>
      </c>
      <c r="P306" s="76">
        <v>2.7329998147118766</v>
      </c>
      <c r="Q306" s="76">
        <v>0.17602371687974799</v>
      </c>
      <c r="R306" s="76">
        <v>14.060280402692854</v>
      </c>
      <c r="S306" s="76">
        <v>2.8256438762275335</v>
      </c>
      <c r="T306" s="76">
        <v>1.9300846149095177</v>
      </c>
      <c r="U306" s="76">
        <v>4.2999064340359956</v>
      </c>
      <c r="V306" s="76">
        <v>0.89555926131801611</v>
      </c>
      <c r="W306" s="76">
        <v>2.0412574887283061</v>
      </c>
      <c r="X306" s="76">
        <v>0.27793218454697055</v>
      </c>
      <c r="Y306" s="76">
        <v>0.38910505836575876</v>
      </c>
      <c r="Z306" s="76">
        <v>3.5112099314433944</v>
      </c>
      <c r="AA306" s="76">
        <v>5.0151318633808915</v>
      </c>
      <c r="AB306" s="76">
        <v>10.237168797480082</v>
      </c>
      <c r="AC306" s="76">
        <v>1.5502439626953244</v>
      </c>
      <c r="AD306" s="76">
        <v>0.44469149527515284</v>
      </c>
      <c r="AE306" s="76">
        <v>9.0235315916249768</v>
      </c>
      <c r="AF306" s="76">
        <v>2.2049286640726331</v>
      </c>
      <c r="AG306" s="76"/>
      <c r="AH306" s="76"/>
    </row>
    <row r="307" spans="1:34" ht="15.75" customHeight="1" x14ac:dyDescent="0.2">
      <c r="A307" s="18" t="s">
        <v>648</v>
      </c>
      <c r="B307" s="30" t="s">
        <v>649</v>
      </c>
      <c r="C307" s="30" t="s">
        <v>1087</v>
      </c>
      <c r="D307" s="18" t="s">
        <v>658</v>
      </c>
      <c r="E307" s="31" t="s">
        <v>659</v>
      </c>
      <c r="F307" s="30" t="s">
        <v>658</v>
      </c>
      <c r="G307" s="30">
        <v>151100</v>
      </c>
      <c r="H307" s="30">
        <v>69800</v>
      </c>
      <c r="I307" s="76">
        <v>88.101208869009426</v>
      </c>
      <c r="J307" s="76">
        <v>35.505151092084454</v>
      </c>
      <c r="K307" s="76">
        <v>0</v>
      </c>
      <c r="L307" s="76">
        <v>0</v>
      </c>
      <c r="M307" s="76">
        <v>9.7463823255013793</v>
      </c>
      <c r="N307" s="76">
        <v>11.843872615510842</v>
      </c>
      <c r="O307" s="76">
        <v>13.914896151072234</v>
      </c>
      <c r="P307" s="76">
        <v>2.8517927917794261</v>
      </c>
      <c r="Q307" s="76">
        <v>0.44331813700515438</v>
      </c>
      <c r="R307" s="76">
        <v>19.115613400117777</v>
      </c>
      <c r="S307" s="76">
        <v>3.215710665440374</v>
      </c>
      <c r="T307" s="76">
        <v>2.5341917384025989</v>
      </c>
      <c r="U307" s="76">
        <v>5.4860842536490333</v>
      </c>
      <c r="V307" s="76">
        <v>0.68151892703777461</v>
      </c>
      <c r="W307" s="76">
        <v>4.6978489145322326</v>
      </c>
      <c r="X307" s="76">
        <v>0.33745111921287874</v>
      </c>
      <c r="Y307" s="76">
        <v>0.99911998041460159</v>
      </c>
      <c r="Z307" s="76">
        <v>3.903846281090166</v>
      </c>
      <c r="AA307" s="76">
        <v>5.9616364394275241</v>
      </c>
      <c r="AB307" s="76">
        <v>12.333507572800118</v>
      </c>
      <c r="AC307" s="76">
        <v>2.282757571145944</v>
      </c>
      <c r="AD307" s="76">
        <v>0.78076925621803306</v>
      </c>
      <c r="AE307" s="76">
        <v>12.068840028319428</v>
      </c>
      <c r="AF307" s="76">
        <v>2.7194590195390815</v>
      </c>
      <c r="AG307" s="76"/>
      <c r="AH307" s="76"/>
    </row>
    <row r="308" spans="1:34" ht="15.75" customHeight="1" x14ac:dyDescent="0.2">
      <c r="A308" s="18" t="s">
        <v>648</v>
      </c>
      <c r="B308" s="30" t="s">
        <v>649</v>
      </c>
      <c r="C308" s="30" t="s">
        <v>1088</v>
      </c>
      <c r="D308" s="18" t="s">
        <v>660</v>
      </c>
      <c r="E308" s="31" t="s">
        <v>661</v>
      </c>
      <c r="F308" s="30" t="s">
        <v>660</v>
      </c>
      <c r="G308" s="30">
        <v>277800</v>
      </c>
      <c r="H308" s="30">
        <v>122200</v>
      </c>
      <c r="I308" s="76">
        <v>96.553486463724511</v>
      </c>
      <c r="J308" s="76">
        <v>35.184958574174182</v>
      </c>
      <c r="K308" s="76">
        <v>7.1982321141927548E-3</v>
      </c>
      <c r="L308" s="76">
        <v>1.7995580285481885E-2</v>
      </c>
      <c r="M308" s="76">
        <v>10.02353821901341</v>
      </c>
      <c r="N308" s="76">
        <v>11.531567846936793</v>
      </c>
      <c r="O308" s="76">
        <v>13.604658695824305</v>
      </c>
      <c r="P308" s="76">
        <v>3.1384292017880409</v>
      </c>
      <c r="Q308" s="76">
        <v>0.51467359616478192</v>
      </c>
      <c r="R308" s="76">
        <v>23.412249951411933</v>
      </c>
      <c r="S308" s="76">
        <v>4.6284632494259412</v>
      </c>
      <c r="T308" s="76">
        <v>3.4767461111551006</v>
      </c>
      <c r="U308" s="76">
        <v>7.9039740788924613</v>
      </c>
      <c r="V308" s="76">
        <v>1.1517171382708407</v>
      </c>
      <c r="W308" s="76">
        <v>4.156979045946315</v>
      </c>
      <c r="X308" s="76">
        <v>0.36710983782383044</v>
      </c>
      <c r="Y308" s="76">
        <v>0.71622409536217913</v>
      </c>
      <c r="Z308" s="76">
        <v>6.1688849218631905</v>
      </c>
      <c r="AA308" s="76">
        <v>7.3745888009904768</v>
      </c>
      <c r="AB308" s="76">
        <v>15.749731865853747</v>
      </c>
      <c r="AC308" s="76">
        <v>2.0730908488875133</v>
      </c>
      <c r="AD308" s="76">
        <v>0.73421967564766089</v>
      </c>
      <c r="AE308" s="76">
        <v>12.650892940693767</v>
      </c>
      <c r="AF308" s="76">
        <v>3.0952398091028841</v>
      </c>
      <c r="AG308" s="76"/>
      <c r="AH308" s="76"/>
    </row>
    <row r="309" spans="1:34" ht="15.75" customHeight="1" x14ac:dyDescent="0.2">
      <c r="A309" s="18" t="s">
        <v>648</v>
      </c>
      <c r="B309" s="30" t="s">
        <v>649</v>
      </c>
      <c r="C309" s="30"/>
      <c r="D309" s="18" t="s">
        <v>662</v>
      </c>
      <c r="E309" s="31"/>
      <c r="F309" s="30"/>
      <c r="G309" s="77" t="s">
        <v>1231</v>
      </c>
      <c r="H309" s="77" t="s">
        <v>1231</v>
      </c>
      <c r="I309" s="77" t="s">
        <v>1231</v>
      </c>
      <c r="J309" s="77" t="s">
        <v>1231</v>
      </c>
      <c r="K309" s="77" t="s">
        <v>1231</v>
      </c>
      <c r="L309" s="77" t="s">
        <v>1231</v>
      </c>
      <c r="M309" s="77" t="s">
        <v>1231</v>
      </c>
      <c r="N309" s="77" t="s">
        <v>1231</v>
      </c>
      <c r="O309" s="77" t="s">
        <v>1231</v>
      </c>
      <c r="P309" s="77" t="s">
        <v>1231</v>
      </c>
      <c r="Q309" s="77" t="s">
        <v>1231</v>
      </c>
      <c r="R309" s="77" t="s">
        <v>1231</v>
      </c>
      <c r="S309" s="77" t="s">
        <v>1231</v>
      </c>
      <c r="T309" s="77" t="s">
        <v>1231</v>
      </c>
      <c r="U309" s="77" t="s">
        <v>1231</v>
      </c>
      <c r="V309" s="77" t="s">
        <v>1231</v>
      </c>
      <c r="W309" s="77" t="s">
        <v>1231</v>
      </c>
      <c r="X309" s="77" t="s">
        <v>1231</v>
      </c>
      <c r="Y309" s="77" t="s">
        <v>1231</v>
      </c>
      <c r="Z309" s="77" t="s">
        <v>1231</v>
      </c>
      <c r="AA309" s="77" t="s">
        <v>1231</v>
      </c>
      <c r="AB309" s="77" t="s">
        <v>1231</v>
      </c>
      <c r="AC309" s="77" t="s">
        <v>1231</v>
      </c>
      <c r="AD309" s="77" t="s">
        <v>1231</v>
      </c>
      <c r="AE309" s="77" t="s">
        <v>1231</v>
      </c>
      <c r="AF309" s="77" t="s">
        <v>1231</v>
      </c>
      <c r="AG309" s="76"/>
      <c r="AH309" s="76"/>
    </row>
    <row r="310" spans="1:34" ht="27.75" customHeight="1" x14ac:dyDescent="0.25">
      <c r="A310" s="26" t="s">
        <v>663</v>
      </c>
      <c r="B310" s="27" t="s">
        <v>84</v>
      </c>
      <c r="C310" s="30"/>
      <c r="D310" s="26"/>
      <c r="E310" s="28"/>
      <c r="F310" s="27"/>
      <c r="G310" s="27">
        <v>1170500</v>
      </c>
      <c r="H310" s="27">
        <v>489000</v>
      </c>
      <c r="I310" s="75">
        <v>76.783357184049223</v>
      </c>
      <c r="J310" s="75">
        <v>27.042867212029307</v>
      </c>
      <c r="K310" s="75">
        <v>5.1261240094833301E-3</v>
      </c>
      <c r="L310" s="75">
        <v>4.2717700079027742E-3</v>
      </c>
      <c r="M310" s="75">
        <v>7.9745402507528995</v>
      </c>
      <c r="N310" s="75">
        <v>9.7439073880262281</v>
      </c>
      <c r="O310" s="75">
        <v>9.3150216792327889</v>
      </c>
      <c r="P310" s="75">
        <v>2.5861295627843397</v>
      </c>
      <c r="Q310" s="75">
        <v>0.66810482923599401</v>
      </c>
      <c r="R310" s="75">
        <v>24.000512612400946</v>
      </c>
      <c r="S310" s="75">
        <v>4.0146094534270276</v>
      </c>
      <c r="T310" s="75">
        <v>2.9022405433691452</v>
      </c>
      <c r="U310" s="75">
        <v>6.9471286087950608</v>
      </c>
      <c r="V310" s="75">
        <v>1.1123689100578824</v>
      </c>
      <c r="W310" s="75">
        <v>4.6852773446677629</v>
      </c>
      <c r="X310" s="75">
        <v>0.64247420918857723</v>
      </c>
      <c r="Y310" s="75">
        <v>1.0952818300262714</v>
      </c>
      <c r="Z310" s="75">
        <v>7.6157115700890659</v>
      </c>
      <c r="AA310" s="75">
        <v>5.9471582050022427</v>
      </c>
      <c r="AB310" s="75">
        <v>9.0194151946859176</v>
      </c>
      <c r="AC310" s="75">
        <v>3.6233153207031337</v>
      </c>
      <c r="AD310" s="75">
        <v>0.91586748969435483</v>
      </c>
      <c r="AE310" s="75">
        <v>6.5716909801576282</v>
      </c>
      <c r="AF310" s="75">
        <v>2.3554539823575897</v>
      </c>
      <c r="AG310" s="76"/>
      <c r="AH310" s="76"/>
    </row>
    <row r="311" spans="1:34" ht="15.75" customHeight="1" x14ac:dyDescent="0.2">
      <c r="A311" s="18" t="s">
        <v>663</v>
      </c>
      <c r="B311" s="30" t="s">
        <v>84</v>
      </c>
      <c r="C311" s="30" t="s">
        <v>1089</v>
      </c>
      <c r="D311" s="18" t="s">
        <v>664</v>
      </c>
      <c r="E311" s="31" t="s">
        <v>665</v>
      </c>
      <c r="F311" s="30" t="s">
        <v>664</v>
      </c>
      <c r="G311" s="30">
        <v>128300</v>
      </c>
      <c r="H311" s="30">
        <v>56300</v>
      </c>
      <c r="I311" s="76">
        <v>75.675759913353119</v>
      </c>
      <c r="J311" s="76">
        <v>29.134232528421265</v>
      </c>
      <c r="K311" s="76">
        <v>0</v>
      </c>
      <c r="L311" s="76">
        <v>0</v>
      </c>
      <c r="M311" s="76">
        <v>8.3218401552163446</v>
      </c>
      <c r="N311" s="76">
        <v>10.184124609426744</v>
      </c>
      <c r="O311" s="76">
        <v>10.628267763778178</v>
      </c>
      <c r="P311" s="76">
        <v>2.4856432673352193</v>
      </c>
      <c r="Q311" s="76">
        <v>0.67011072410918127</v>
      </c>
      <c r="R311" s="76">
        <v>21.046151928126726</v>
      </c>
      <c r="S311" s="76">
        <v>4.0596242704753891</v>
      </c>
      <c r="T311" s="76">
        <v>3.2258818579209425</v>
      </c>
      <c r="U311" s="76">
        <v>7.3585609925170195</v>
      </c>
      <c r="V311" s="76">
        <v>0.83374241255444648</v>
      </c>
      <c r="W311" s="76">
        <v>3.4596414128427497</v>
      </c>
      <c r="X311" s="76">
        <v>0.3428473472186509</v>
      </c>
      <c r="Y311" s="76">
        <v>0.46751910984361483</v>
      </c>
      <c r="Z311" s="76">
        <v>7.8776970008649103</v>
      </c>
      <c r="AA311" s="76">
        <v>4.8388227868814138</v>
      </c>
      <c r="AB311" s="76">
        <v>9.6854375589268873</v>
      </c>
      <c r="AC311" s="76">
        <v>3.0388742139834966</v>
      </c>
      <c r="AD311" s="76">
        <v>0.72465462025760297</v>
      </c>
      <c r="AE311" s="76">
        <v>6.8101950333886565</v>
      </c>
      <c r="AF311" s="76">
        <v>2.0804600388040861</v>
      </c>
      <c r="AG311" s="76"/>
      <c r="AH311" s="76"/>
    </row>
    <row r="312" spans="1:34" ht="15.75" customHeight="1" x14ac:dyDescent="0.2">
      <c r="A312" s="18" t="s">
        <v>663</v>
      </c>
      <c r="B312" s="30" t="s">
        <v>84</v>
      </c>
      <c r="C312" s="30" t="s">
        <v>1090</v>
      </c>
      <c r="D312" s="18" t="s">
        <v>666</v>
      </c>
      <c r="E312" s="31" t="s">
        <v>667</v>
      </c>
      <c r="F312" s="30" t="s">
        <v>666</v>
      </c>
      <c r="G312" s="30">
        <v>118300</v>
      </c>
      <c r="H312" s="30">
        <v>50700</v>
      </c>
      <c r="I312" s="76">
        <v>79.768346296922559</v>
      </c>
      <c r="J312" s="76">
        <v>24.492729117348663</v>
      </c>
      <c r="K312" s="76">
        <v>0</v>
      </c>
      <c r="L312" s="76">
        <v>0</v>
      </c>
      <c r="M312" s="76">
        <v>8.6574230639161325</v>
      </c>
      <c r="N312" s="76">
        <v>7.5752451809266148</v>
      </c>
      <c r="O312" s="76">
        <v>8.2600608725059175</v>
      </c>
      <c r="P312" s="76">
        <v>2.2911734866418665</v>
      </c>
      <c r="Q312" s="76">
        <v>0.38890767669935744</v>
      </c>
      <c r="R312" s="76">
        <v>30.884342238755497</v>
      </c>
      <c r="S312" s="76">
        <v>5.2671626648630365</v>
      </c>
      <c r="T312" s="76">
        <v>3.5931687521136286</v>
      </c>
      <c r="U312" s="76">
        <v>8.3890961489113902</v>
      </c>
      <c r="V312" s="76">
        <v>1.6739939127494081</v>
      </c>
      <c r="W312" s="76">
        <v>7.6006087250591818</v>
      </c>
      <c r="X312" s="76">
        <v>0.38045316198850188</v>
      </c>
      <c r="Y312" s="76">
        <v>0.73554277984443694</v>
      </c>
      <c r="Z312" s="76">
        <v>9.9340547852553254</v>
      </c>
      <c r="AA312" s="76">
        <v>6.9665201217450123</v>
      </c>
      <c r="AB312" s="76">
        <v>10.111599594183293</v>
      </c>
      <c r="AC312" s="76">
        <v>2.0798106188704768</v>
      </c>
      <c r="AD312" s="76">
        <v>0.60027054447074746</v>
      </c>
      <c r="AE312" s="76">
        <v>6.357795062563409</v>
      </c>
      <c r="AF312" s="76">
        <v>2.5617179573892459</v>
      </c>
      <c r="AG312" s="76"/>
      <c r="AH312" s="76"/>
    </row>
    <row r="313" spans="1:34" ht="15.75" customHeight="1" x14ac:dyDescent="0.2">
      <c r="A313" s="18" t="s">
        <v>663</v>
      </c>
      <c r="B313" s="30" t="s">
        <v>84</v>
      </c>
      <c r="C313" s="30" t="s">
        <v>1091</v>
      </c>
      <c r="D313" s="18" t="s">
        <v>668</v>
      </c>
      <c r="E313" s="31" t="s">
        <v>669</v>
      </c>
      <c r="F313" s="30" t="s">
        <v>668</v>
      </c>
      <c r="G313" s="30">
        <v>109400</v>
      </c>
      <c r="H313" s="30">
        <v>47600</v>
      </c>
      <c r="I313" s="76">
        <v>88.494846869255881</v>
      </c>
      <c r="J313" s="76">
        <v>34.26580461084032</v>
      </c>
      <c r="K313" s="76">
        <v>0</v>
      </c>
      <c r="L313" s="76">
        <v>9.1448637872538884E-3</v>
      </c>
      <c r="M313" s="76">
        <v>9.0991394683176203</v>
      </c>
      <c r="N313" s="76">
        <v>13.369790856965185</v>
      </c>
      <c r="O313" s="76">
        <v>11.787729421770264</v>
      </c>
      <c r="P313" s="76">
        <v>3.3195855547731616</v>
      </c>
      <c r="Q313" s="76">
        <v>0.51211237208621774</v>
      </c>
      <c r="R313" s="76">
        <v>22.551234099368092</v>
      </c>
      <c r="S313" s="76">
        <v>3.7128146976250789</v>
      </c>
      <c r="T313" s="76">
        <v>2.7983283188996904</v>
      </c>
      <c r="U313" s="76">
        <v>6.4268162056581186</v>
      </c>
      <c r="V313" s="76">
        <v>0.91448637872538885</v>
      </c>
      <c r="W313" s="76">
        <v>4.1883476145622813</v>
      </c>
      <c r="X313" s="76">
        <v>0.78645828570383447</v>
      </c>
      <c r="Y313" s="76">
        <v>0.8504723322146116</v>
      </c>
      <c r="Z313" s="76">
        <v>7.1238488902707795</v>
      </c>
      <c r="AA313" s="76">
        <v>5.8892922789915048</v>
      </c>
      <c r="AB313" s="76">
        <v>11.85174346828104</v>
      </c>
      <c r="AC313" s="76">
        <v>4.7004599866484984</v>
      </c>
      <c r="AD313" s="76">
        <v>1.2528463388537829</v>
      </c>
      <c r="AE313" s="76">
        <v>7.398194803888396</v>
      </c>
      <c r="AF313" s="76">
        <v>2.6428656345163737</v>
      </c>
      <c r="AG313" s="76"/>
      <c r="AH313" s="76"/>
    </row>
    <row r="314" spans="1:34" ht="15.75" customHeight="1" x14ac:dyDescent="0.2">
      <c r="A314" s="18" t="s">
        <v>663</v>
      </c>
      <c r="B314" s="30" t="s">
        <v>84</v>
      </c>
      <c r="C314" s="30" t="s">
        <v>1092</v>
      </c>
      <c r="D314" s="18" t="s">
        <v>670</v>
      </c>
      <c r="E314" s="31" t="s">
        <v>671</v>
      </c>
      <c r="F314" s="30" t="s">
        <v>670</v>
      </c>
      <c r="G314" s="30">
        <v>123100</v>
      </c>
      <c r="H314" s="30">
        <v>53200</v>
      </c>
      <c r="I314" s="76">
        <v>60.051816417195255</v>
      </c>
      <c r="J314" s="76">
        <v>20.401699058695492</v>
      </c>
      <c r="K314" s="76">
        <v>8.1216954851494796E-3</v>
      </c>
      <c r="L314" s="76">
        <v>0</v>
      </c>
      <c r="M314" s="76">
        <v>6.3674092603571921</v>
      </c>
      <c r="N314" s="76">
        <v>6.7978591210701147</v>
      </c>
      <c r="O314" s="76">
        <v>7.2283089817830373</v>
      </c>
      <c r="P314" s="76">
        <v>1.8355031796437826</v>
      </c>
      <c r="Q314" s="76">
        <v>0.18679899615843804</v>
      </c>
      <c r="R314" s="76">
        <v>20.87275739683416</v>
      </c>
      <c r="S314" s="76">
        <v>3.760345009624209</v>
      </c>
      <c r="T314" s="76">
        <v>2.6233076417032821</v>
      </c>
      <c r="U314" s="76">
        <v>6.0762255916324914</v>
      </c>
      <c r="V314" s="76">
        <v>1.1370373679209274</v>
      </c>
      <c r="W314" s="76">
        <v>4.8242871181787912</v>
      </c>
      <c r="X314" s="76">
        <v>0.21928577809903596</v>
      </c>
      <c r="Y314" s="76">
        <v>0.65785733429710791</v>
      </c>
      <c r="Z314" s="76">
        <v>6.4729913016641358</v>
      </c>
      <c r="AA314" s="76">
        <v>4.9379908549708835</v>
      </c>
      <c r="AB314" s="76">
        <v>7.8780446205949959</v>
      </c>
      <c r="AC314" s="76">
        <v>1.673069269940793</v>
      </c>
      <c r="AD314" s="76">
        <v>0.47918003362381933</v>
      </c>
      <c r="AE314" s="76">
        <v>4.6050013400797551</v>
      </c>
      <c r="AF314" s="76">
        <v>2.1197625216240144</v>
      </c>
      <c r="AG314" s="76"/>
      <c r="AH314" s="76"/>
    </row>
    <row r="315" spans="1:34" ht="15.75" customHeight="1" x14ac:dyDescent="0.2">
      <c r="A315" s="18" t="s">
        <v>663</v>
      </c>
      <c r="B315" s="30" t="s">
        <v>84</v>
      </c>
      <c r="C315" s="30" t="s">
        <v>1093</v>
      </c>
      <c r="D315" s="18" t="s">
        <v>672</v>
      </c>
      <c r="E315" s="31" t="s">
        <v>673</v>
      </c>
      <c r="F315" s="30" t="s">
        <v>672</v>
      </c>
      <c r="G315" s="30">
        <v>337100</v>
      </c>
      <c r="H315" s="30">
        <v>130200</v>
      </c>
      <c r="I315" s="76">
        <v>103.76211072151126</v>
      </c>
      <c r="J315" s="76">
        <v>36.77862224041673</v>
      </c>
      <c r="K315" s="76">
        <v>5.9329927795477872E-3</v>
      </c>
      <c r="L315" s="76">
        <v>5.9329927795477872E-3</v>
      </c>
      <c r="M315" s="76">
        <v>10.795080362387198</v>
      </c>
      <c r="N315" s="76">
        <v>14.197651721457856</v>
      </c>
      <c r="O315" s="76">
        <v>11.774024171012584</v>
      </c>
      <c r="P315" s="76">
        <v>3.2809450070899264</v>
      </c>
      <c r="Q315" s="76">
        <v>1.2459284837050353</v>
      </c>
      <c r="R315" s="76">
        <v>29.988312004224291</v>
      </c>
      <c r="S315" s="76">
        <v>4.5150075052358662</v>
      </c>
      <c r="T315" s="76">
        <v>3.153385662329649</v>
      </c>
      <c r="U315" s="76">
        <v>8.1629205286316555</v>
      </c>
      <c r="V315" s="76">
        <v>1.3616218429062172</v>
      </c>
      <c r="W315" s="76">
        <v>4.7196957561302648</v>
      </c>
      <c r="X315" s="76">
        <v>1.3438228645675738</v>
      </c>
      <c r="Y315" s="76">
        <v>1.9400886389121266</v>
      </c>
      <c r="Z315" s="76">
        <v>9.4334585194809808</v>
      </c>
      <c r="AA315" s="76">
        <v>8.0362387198974776</v>
      </c>
      <c r="AB315" s="76">
        <v>11.394312633121526</v>
      </c>
      <c r="AC315" s="76">
        <v>6.7547122795151564</v>
      </c>
      <c r="AD315" s="76">
        <v>1.5366451299028769</v>
      </c>
      <c r="AE315" s="76">
        <v>9.5254199075639718</v>
      </c>
      <c r="AF315" s="76">
        <v>3.2572130359717351</v>
      </c>
      <c r="AG315" s="76"/>
      <c r="AH315" s="76"/>
    </row>
    <row r="316" spans="1:34" ht="15.75" customHeight="1" x14ac:dyDescent="0.2">
      <c r="A316" s="18" t="s">
        <v>663</v>
      </c>
      <c r="B316" s="30" t="s">
        <v>84</v>
      </c>
      <c r="C316" s="30" t="s">
        <v>1094</v>
      </c>
      <c r="D316" s="18" t="s">
        <v>85</v>
      </c>
      <c r="E316" s="86" t="s">
        <v>86</v>
      </c>
      <c r="F316" s="87" t="s">
        <v>87</v>
      </c>
      <c r="G316" s="76">
        <v>118100</v>
      </c>
      <c r="H316" s="76">
        <v>50366.666666666664</v>
      </c>
      <c r="I316" s="76">
        <v>15.901645205420165</v>
      </c>
      <c r="J316" s="76">
        <v>5.4466968874136041</v>
      </c>
      <c r="K316" s="76">
        <v>1.8817401580285386E-3</v>
      </c>
      <c r="L316" s="76">
        <v>1.8817401580285386E-3</v>
      </c>
      <c r="M316" s="76">
        <v>1.5684304217167868</v>
      </c>
      <c r="N316" s="76">
        <v>1.8262288233666968</v>
      </c>
      <c r="O316" s="76">
        <v>2.0482741620140641</v>
      </c>
      <c r="P316" s="76">
        <v>0.59180727969997526</v>
      </c>
      <c r="Q316" s="76">
        <v>0.12795833074594062</v>
      </c>
      <c r="R316" s="76">
        <v>5.569009997685459</v>
      </c>
      <c r="S316" s="76">
        <v>0.99449967351808255</v>
      </c>
      <c r="T316" s="76">
        <v>0.77339520494972935</v>
      </c>
      <c r="U316" s="76">
        <v>1.8138127800983697</v>
      </c>
      <c r="V316" s="76">
        <v>0.22110446856835328</v>
      </c>
      <c r="W316" s="76">
        <v>1.1902006499530506</v>
      </c>
      <c r="X316" s="76">
        <v>8.4678307111284226E-2</v>
      </c>
      <c r="Y316" s="76">
        <v>0.26062101188695258</v>
      </c>
      <c r="Z316" s="76">
        <v>1.691684402067656</v>
      </c>
      <c r="AA316" s="76">
        <v>1.3473259531484336</v>
      </c>
      <c r="AB316" s="76">
        <v>1.7660131383097835</v>
      </c>
      <c r="AC316" s="76">
        <v>0.48454809069234867</v>
      </c>
      <c r="AD316" s="76">
        <v>0.16371139374848284</v>
      </c>
      <c r="AE316" s="76">
        <v>1.2927554885656061</v>
      </c>
      <c r="AF316" s="76">
        <v>0.45914459855896345</v>
      </c>
      <c r="AG316" s="76"/>
      <c r="AH316" s="76"/>
    </row>
    <row r="317" spans="1:34" ht="15.75" customHeight="1" x14ac:dyDescent="0.2">
      <c r="A317" s="18" t="s">
        <v>663</v>
      </c>
      <c r="B317" s="30" t="s">
        <v>84</v>
      </c>
      <c r="C317" s="30" t="s">
        <v>1094</v>
      </c>
      <c r="D317" s="18" t="s">
        <v>85</v>
      </c>
      <c r="E317" s="31" t="s">
        <v>88</v>
      </c>
      <c r="F317" s="54" t="s">
        <v>89</v>
      </c>
      <c r="G317" s="76">
        <v>118100</v>
      </c>
      <c r="H317" s="76">
        <v>50366.666666666664</v>
      </c>
      <c r="I317" s="76">
        <v>15.901645205420165</v>
      </c>
      <c r="J317" s="76">
        <v>5.4466968874136041</v>
      </c>
      <c r="K317" s="76">
        <v>1.8817401580285386E-3</v>
      </c>
      <c r="L317" s="76">
        <v>1.8817401580285386E-3</v>
      </c>
      <c r="M317" s="76">
        <v>1.5684304217167868</v>
      </c>
      <c r="N317" s="76">
        <v>1.8262288233666968</v>
      </c>
      <c r="O317" s="76">
        <v>2.0482741620140641</v>
      </c>
      <c r="P317" s="76">
        <v>0.59180727969997526</v>
      </c>
      <c r="Q317" s="76">
        <v>0.12795833074594062</v>
      </c>
      <c r="R317" s="76">
        <v>5.569009997685459</v>
      </c>
      <c r="S317" s="76">
        <v>0.99449967351808255</v>
      </c>
      <c r="T317" s="76">
        <v>0.77339520494972935</v>
      </c>
      <c r="U317" s="76">
        <v>1.8138127800983697</v>
      </c>
      <c r="V317" s="76">
        <v>0.22110446856835328</v>
      </c>
      <c r="W317" s="76">
        <v>1.1902006499530506</v>
      </c>
      <c r="X317" s="76">
        <v>8.4678307111284226E-2</v>
      </c>
      <c r="Y317" s="76">
        <v>0.26062101188695258</v>
      </c>
      <c r="Z317" s="76">
        <v>1.691684402067656</v>
      </c>
      <c r="AA317" s="76">
        <v>1.3473259531484336</v>
      </c>
      <c r="AB317" s="76">
        <v>1.7660131383097835</v>
      </c>
      <c r="AC317" s="76">
        <v>0.48454809069234867</v>
      </c>
      <c r="AD317" s="76">
        <v>0.16371139374848284</v>
      </c>
      <c r="AE317" s="76">
        <v>1.2927554885656061</v>
      </c>
      <c r="AF317" s="76">
        <v>0.45914459855896345</v>
      </c>
      <c r="AG317" s="76"/>
      <c r="AH317" s="76"/>
    </row>
    <row r="318" spans="1:34" ht="15.75" customHeight="1" x14ac:dyDescent="0.2">
      <c r="A318" s="18" t="s">
        <v>663</v>
      </c>
      <c r="B318" s="30" t="s">
        <v>84</v>
      </c>
      <c r="C318" s="30" t="s">
        <v>1094</v>
      </c>
      <c r="D318" s="18" t="s">
        <v>85</v>
      </c>
      <c r="E318" s="90" t="s">
        <v>90</v>
      </c>
      <c r="F318" s="91" t="s">
        <v>91</v>
      </c>
      <c r="G318" s="76">
        <v>118100</v>
      </c>
      <c r="H318" s="76">
        <v>50366.666666666664</v>
      </c>
      <c r="I318" s="76">
        <v>15.901645205420165</v>
      </c>
      <c r="J318" s="76">
        <v>5.4466968874136041</v>
      </c>
      <c r="K318" s="76">
        <v>1.8817401580285386E-3</v>
      </c>
      <c r="L318" s="76">
        <v>1.8817401580285386E-3</v>
      </c>
      <c r="M318" s="76">
        <v>1.5684304217167868</v>
      </c>
      <c r="N318" s="76">
        <v>1.8262288233666968</v>
      </c>
      <c r="O318" s="76">
        <v>2.0482741620140641</v>
      </c>
      <c r="P318" s="76">
        <v>0.59180727969997526</v>
      </c>
      <c r="Q318" s="76">
        <v>0.12795833074594062</v>
      </c>
      <c r="R318" s="76">
        <v>5.569009997685459</v>
      </c>
      <c r="S318" s="76">
        <v>0.99449967351808255</v>
      </c>
      <c r="T318" s="76">
        <v>0.77339520494972935</v>
      </c>
      <c r="U318" s="76">
        <v>1.8138127800983697</v>
      </c>
      <c r="V318" s="76">
        <v>0.22110446856835328</v>
      </c>
      <c r="W318" s="76">
        <v>1.1902006499530506</v>
      </c>
      <c r="X318" s="76">
        <v>8.4678307111284226E-2</v>
      </c>
      <c r="Y318" s="76">
        <v>0.26062101188695258</v>
      </c>
      <c r="Z318" s="76">
        <v>1.691684402067656</v>
      </c>
      <c r="AA318" s="76">
        <v>1.3473259531484336</v>
      </c>
      <c r="AB318" s="76">
        <v>1.7660131383097835</v>
      </c>
      <c r="AC318" s="76">
        <v>0.48454809069234867</v>
      </c>
      <c r="AD318" s="76">
        <v>0.16371139374848284</v>
      </c>
      <c r="AE318" s="76">
        <v>1.2927554885656061</v>
      </c>
      <c r="AF318" s="76">
        <v>0.45914459855896345</v>
      </c>
      <c r="AG318" s="76"/>
      <c r="AH318" s="76"/>
    </row>
    <row r="319" spans="1:34" ht="15.75" customHeight="1" x14ac:dyDescent="0.2">
      <c r="A319" s="18" t="s">
        <v>663</v>
      </c>
      <c r="B319" s="30" t="s">
        <v>84</v>
      </c>
      <c r="C319" s="30"/>
      <c r="D319" s="18" t="s">
        <v>674</v>
      </c>
      <c r="E319" s="31"/>
      <c r="F319" s="30"/>
      <c r="G319" s="77" t="s">
        <v>1231</v>
      </c>
      <c r="H319" s="77" t="s">
        <v>1231</v>
      </c>
      <c r="I319" s="77" t="s">
        <v>1231</v>
      </c>
      <c r="J319" s="77" t="s">
        <v>1231</v>
      </c>
      <c r="K319" s="77" t="s">
        <v>1231</v>
      </c>
      <c r="L319" s="77" t="s">
        <v>1231</v>
      </c>
      <c r="M319" s="77" t="s">
        <v>1231</v>
      </c>
      <c r="N319" s="77" t="s">
        <v>1231</v>
      </c>
      <c r="O319" s="77" t="s">
        <v>1231</v>
      </c>
      <c r="P319" s="77" t="s">
        <v>1231</v>
      </c>
      <c r="Q319" s="77" t="s">
        <v>1231</v>
      </c>
      <c r="R319" s="77" t="s">
        <v>1231</v>
      </c>
      <c r="S319" s="77" t="s">
        <v>1231</v>
      </c>
      <c r="T319" s="77" t="s">
        <v>1231</v>
      </c>
      <c r="U319" s="77" t="s">
        <v>1231</v>
      </c>
      <c r="V319" s="77" t="s">
        <v>1231</v>
      </c>
      <c r="W319" s="77" t="s">
        <v>1231</v>
      </c>
      <c r="X319" s="77" t="s">
        <v>1231</v>
      </c>
      <c r="Y319" s="77" t="s">
        <v>1231</v>
      </c>
      <c r="Z319" s="77" t="s">
        <v>1231</v>
      </c>
      <c r="AA319" s="77" t="s">
        <v>1231</v>
      </c>
      <c r="AB319" s="77" t="s">
        <v>1231</v>
      </c>
      <c r="AC319" s="77" t="s">
        <v>1231</v>
      </c>
      <c r="AD319" s="77" t="s">
        <v>1231</v>
      </c>
      <c r="AE319" s="77" t="s">
        <v>1231</v>
      </c>
      <c r="AF319" s="77" t="s">
        <v>1231</v>
      </c>
      <c r="AG319" s="76"/>
      <c r="AH319" s="76"/>
    </row>
    <row r="320" spans="1:34" ht="33" customHeight="1" x14ac:dyDescent="0.25">
      <c r="A320" s="26" t="s">
        <v>675</v>
      </c>
      <c r="B320" s="27" t="s">
        <v>92</v>
      </c>
      <c r="C320" s="30"/>
      <c r="D320" s="26"/>
      <c r="E320" s="28"/>
      <c r="F320" s="27"/>
      <c r="G320" s="27">
        <v>1345300</v>
      </c>
      <c r="H320" s="27">
        <v>582100</v>
      </c>
      <c r="I320" s="75">
        <v>73.545918253570619</v>
      </c>
      <c r="J320" s="75">
        <v>28.004537338639778</v>
      </c>
      <c r="K320" s="75">
        <v>1.0406739999494529E-2</v>
      </c>
      <c r="L320" s="75">
        <v>1.9326802856204126E-2</v>
      </c>
      <c r="M320" s="75">
        <v>7.9737928553269866</v>
      </c>
      <c r="N320" s="75">
        <v>8.2919417638829636</v>
      </c>
      <c r="O320" s="75">
        <v>11.709069176574131</v>
      </c>
      <c r="P320" s="75">
        <v>2.4329471441675423</v>
      </c>
      <c r="Q320" s="75">
        <v>0.35977586855395377</v>
      </c>
      <c r="R320" s="75">
        <v>18.793085761944337</v>
      </c>
      <c r="S320" s="75">
        <v>3.4572676955463613</v>
      </c>
      <c r="T320" s="75">
        <v>2.3719933813133602</v>
      </c>
      <c r="U320" s="75">
        <v>5.4821890380683307</v>
      </c>
      <c r="V320" s="75">
        <v>1.085274314233001</v>
      </c>
      <c r="W320" s="75">
        <v>4.3254871469327618</v>
      </c>
      <c r="X320" s="75">
        <v>0.42890635569345309</v>
      </c>
      <c r="Y320" s="75">
        <v>1.0369573070924907</v>
      </c>
      <c r="Z320" s="75">
        <v>4.4050243740717558</v>
      </c>
      <c r="AA320" s="75">
        <v>5.1394428826075123</v>
      </c>
      <c r="AB320" s="75">
        <v>8.0354899567525617</v>
      </c>
      <c r="AC320" s="75">
        <v>3.6914193455349884</v>
      </c>
      <c r="AD320" s="75">
        <v>0.5173636456891566</v>
      </c>
      <c r="AE320" s="75">
        <v>10.211985293789704</v>
      </c>
      <c r="AF320" s="75">
        <v>1.4993138984986047</v>
      </c>
      <c r="AG320" s="76"/>
      <c r="AH320" s="76"/>
    </row>
    <row r="321" spans="1:34" ht="15.75" customHeight="1" x14ac:dyDescent="0.2">
      <c r="A321" s="18" t="s">
        <v>675</v>
      </c>
      <c r="B321" s="30" t="s">
        <v>92</v>
      </c>
      <c r="C321" s="30" t="s">
        <v>1095</v>
      </c>
      <c r="D321" s="18" t="s">
        <v>676</v>
      </c>
      <c r="E321" s="31" t="s">
        <v>677</v>
      </c>
      <c r="F321" s="30" t="s">
        <v>676</v>
      </c>
      <c r="G321" s="30">
        <v>147500</v>
      </c>
      <c r="H321" s="30">
        <v>63200</v>
      </c>
      <c r="I321" s="76">
        <v>58.981015189204214</v>
      </c>
      <c r="J321" s="76">
        <v>24.949335429954115</v>
      </c>
      <c r="K321" s="76">
        <v>2.0333606707379066E-2</v>
      </c>
      <c r="L321" s="76">
        <v>1.3555737804919378E-2</v>
      </c>
      <c r="M321" s="76">
        <v>7.6522139908769891</v>
      </c>
      <c r="N321" s="76">
        <v>7.2794312012417057</v>
      </c>
      <c r="O321" s="76">
        <v>9.9838008933231208</v>
      </c>
      <c r="P321" s="76">
        <v>2.3790319847633503</v>
      </c>
      <c r="Q321" s="76">
        <v>0.12877950914673408</v>
      </c>
      <c r="R321" s="76">
        <v>11.142816475643727</v>
      </c>
      <c r="S321" s="76">
        <v>2.1756959176895601</v>
      </c>
      <c r="T321" s="76">
        <v>1.6876893567124625</v>
      </c>
      <c r="U321" s="76">
        <v>3.9428879444018787</v>
      </c>
      <c r="V321" s="76">
        <v>0.4880065609770976</v>
      </c>
      <c r="W321" s="76">
        <v>2.1621401798846405</v>
      </c>
      <c r="X321" s="76">
        <v>0.18300246036641157</v>
      </c>
      <c r="Y321" s="76">
        <v>0.23044754268362944</v>
      </c>
      <c r="Z321" s="76">
        <v>2.9348172347650454</v>
      </c>
      <c r="AA321" s="76">
        <v>3.4567131402544411</v>
      </c>
      <c r="AB321" s="76">
        <v>6.6626451311178734</v>
      </c>
      <c r="AC321" s="76">
        <v>2.7721483811060126</v>
      </c>
      <c r="AD321" s="76">
        <v>0.305004100610686</v>
      </c>
      <c r="AE321" s="76">
        <v>8.4791139969770697</v>
      </c>
      <c r="AF321" s="76">
        <v>2.1621401798846405</v>
      </c>
      <c r="AG321" s="76"/>
      <c r="AH321" s="76"/>
    </row>
    <row r="322" spans="1:34" ht="15.75" customHeight="1" x14ac:dyDescent="0.2">
      <c r="A322" s="18" t="s">
        <v>675</v>
      </c>
      <c r="B322" s="30" t="s">
        <v>92</v>
      </c>
      <c r="C322" s="30" t="s">
        <v>1096</v>
      </c>
      <c r="D322" s="18" t="s">
        <v>678</v>
      </c>
      <c r="E322" s="31" t="s">
        <v>679</v>
      </c>
      <c r="F322" s="30" t="s">
        <v>678</v>
      </c>
      <c r="G322" s="30">
        <v>369200</v>
      </c>
      <c r="H322" s="30">
        <v>156300</v>
      </c>
      <c r="I322" s="76">
        <v>90.162025124457614</v>
      </c>
      <c r="J322" s="76">
        <v>28.428881750369719</v>
      </c>
      <c r="K322" s="76">
        <v>1.8959810618577363E-2</v>
      </c>
      <c r="L322" s="76">
        <v>1.3542721870412402E-2</v>
      </c>
      <c r="M322" s="76">
        <v>7.8412359629687813</v>
      </c>
      <c r="N322" s="76">
        <v>9.5801214511297328</v>
      </c>
      <c r="O322" s="76">
        <v>10.97502180378221</v>
      </c>
      <c r="P322" s="76">
        <v>2.7627152615641304</v>
      </c>
      <c r="Q322" s="76">
        <v>0.68255318226878514</v>
      </c>
      <c r="R322" s="76">
        <v>30.636345415246936</v>
      </c>
      <c r="S322" s="76">
        <v>5.6987773630695395</v>
      </c>
      <c r="T322" s="76">
        <v>3.4588111657033278</v>
      </c>
      <c r="U322" s="76">
        <v>8.172080671701929</v>
      </c>
      <c r="V322" s="76">
        <v>2.2399661973662113</v>
      </c>
      <c r="W322" s="76">
        <v>7.432245762482327</v>
      </c>
      <c r="X322" s="76">
        <v>0.73401552537635217</v>
      </c>
      <c r="Y322" s="76">
        <v>2.7572981728159651</v>
      </c>
      <c r="Z322" s="76">
        <v>7.2128536681816451</v>
      </c>
      <c r="AA322" s="76">
        <v>6.8011549233211088</v>
      </c>
      <c r="AB322" s="76">
        <v>8.9679904225870928</v>
      </c>
      <c r="AC322" s="76">
        <v>5.0947719676491463</v>
      </c>
      <c r="AD322" s="76">
        <v>0.70151299288736246</v>
      </c>
      <c r="AE322" s="76">
        <v>11.44359998049848</v>
      </c>
      <c r="AF322" s="76">
        <v>1.443654151385962</v>
      </c>
      <c r="AG322" s="76"/>
      <c r="AH322" s="76"/>
    </row>
    <row r="323" spans="1:34" ht="15.75" customHeight="1" x14ac:dyDescent="0.2">
      <c r="A323" s="18" t="s">
        <v>675</v>
      </c>
      <c r="B323" s="30" t="s">
        <v>92</v>
      </c>
      <c r="C323" s="30" t="s">
        <v>1097</v>
      </c>
      <c r="D323" s="18" t="s">
        <v>93</v>
      </c>
      <c r="E323" s="31" t="s">
        <v>94</v>
      </c>
      <c r="F323" s="54" t="s">
        <v>95</v>
      </c>
      <c r="G323" s="76">
        <v>151150</v>
      </c>
      <c r="H323" s="76">
        <v>65650</v>
      </c>
      <c r="I323" s="76">
        <v>35.387383930373112</v>
      </c>
      <c r="J323" s="76">
        <v>15.436805525691621</v>
      </c>
      <c r="K323" s="76">
        <v>3.3080050413996829E-3</v>
      </c>
      <c r="L323" s="76">
        <v>8.2700126034992074E-3</v>
      </c>
      <c r="M323" s="76">
        <v>4.3533346344819828</v>
      </c>
      <c r="N323" s="76">
        <v>4.3086765664230873</v>
      </c>
      <c r="O323" s="76">
        <v>6.7632163071416525</v>
      </c>
      <c r="P323" s="76">
        <v>1.1743417896968875</v>
      </c>
      <c r="Q323" s="76">
        <v>7.2776110910793029E-2</v>
      </c>
      <c r="R323" s="76">
        <v>6.8078743752005479</v>
      </c>
      <c r="S323" s="76">
        <v>1.3099699963942744</v>
      </c>
      <c r="T323" s="76">
        <v>1.0023255275441039</v>
      </c>
      <c r="U323" s="76">
        <v>2.3078721069245902</v>
      </c>
      <c r="V323" s="76">
        <v>0.30764446885017055</v>
      </c>
      <c r="W323" s="76">
        <v>1.2570419157318797</v>
      </c>
      <c r="X323" s="76">
        <v>0.11247217140758924</v>
      </c>
      <c r="Y323" s="76">
        <v>8.1046123514292245E-2</v>
      </c>
      <c r="Z323" s="76">
        <v>1.7284326341313345</v>
      </c>
      <c r="AA323" s="76">
        <v>2.3189115340211779</v>
      </c>
      <c r="AB323" s="76">
        <v>3.7760877547577381</v>
      </c>
      <c r="AC323" s="76">
        <v>1.629192482889344</v>
      </c>
      <c r="AD323" s="76">
        <v>0.2265983453358783</v>
      </c>
      <c r="AE323" s="76">
        <v>5.4813643535992744</v>
      </c>
      <c r="AF323" s="76">
        <v>0.782343192291025</v>
      </c>
      <c r="AG323" s="76"/>
      <c r="AH323" s="76"/>
    </row>
    <row r="324" spans="1:34" ht="15.75" customHeight="1" x14ac:dyDescent="0.2">
      <c r="A324" s="18" t="s">
        <v>675</v>
      </c>
      <c r="B324" s="30" t="s">
        <v>92</v>
      </c>
      <c r="C324" s="30" t="s">
        <v>1097</v>
      </c>
      <c r="D324" s="18" t="s">
        <v>93</v>
      </c>
      <c r="E324" s="90" t="s">
        <v>96</v>
      </c>
      <c r="F324" s="91" t="s">
        <v>97</v>
      </c>
      <c r="G324" s="76">
        <v>151150</v>
      </c>
      <c r="H324" s="76">
        <v>65650</v>
      </c>
      <c r="I324" s="76">
        <v>35.387383930373112</v>
      </c>
      <c r="J324" s="76">
        <v>15.436805525691621</v>
      </c>
      <c r="K324" s="76">
        <v>3.3080050413996829E-3</v>
      </c>
      <c r="L324" s="76">
        <v>8.2700126034992074E-3</v>
      </c>
      <c r="M324" s="76">
        <v>4.3533346344819828</v>
      </c>
      <c r="N324" s="76">
        <v>4.3086765664230873</v>
      </c>
      <c r="O324" s="76">
        <v>6.7632163071416525</v>
      </c>
      <c r="P324" s="76">
        <v>1.1743417896968875</v>
      </c>
      <c r="Q324" s="76">
        <v>7.2776110910793029E-2</v>
      </c>
      <c r="R324" s="76">
        <v>6.8078743752005479</v>
      </c>
      <c r="S324" s="76">
        <v>1.3099699963942744</v>
      </c>
      <c r="T324" s="76">
        <v>1.0023255275441039</v>
      </c>
      <c r="U324" s="76">
        <v>2.3078721069245902</v>
      </c>
      <c r="V324" s="76">
        <v>0.30764446885017055</v>
      </c>
      <c r="W324" s="76">
        <v>1.2570419157318797</v>
      </c>
      <c r="X324" s="76">
        <v>0.11247217140758924</v>
      </c>
      <c r="Y324" s="76">
        <v>8.1046123514292245E-2</v>
      </c>
      <c r="Z324" s="76">
        <v>1.7284326341313345</v>
      </c>
      <c r="AA324" s="76">
        <v>2.3189115340211779</v>
      </c>
      <c r="AB324" s="76">
        <v>3.7760877547577381</v>
      </c>
      <c r="AC324" s="76">
        <v>1.629192482889344</v>
      </c>
      <c r="AD324" s="76">
        <v>0.2265983453358783</v>
      </c>
      <c r="AE324" s="76">
        <v>5.4813643535992744</v>
      </c>
      <c r="AF324" s="76">
        <v>0.782343192291025</v>
      </c>
      <c r="AG324" s="76"/>
      <c r="AH324" s="76"/>
    </row>
    <row r="325" spans="1:34" ht="15.75" customHeight="1" x14ac:dyDescent="0.2">
      <c r="A325" s="18" t="s">
        <v>675</v>
      </c>
      <c r="B325" s="30" t="s">
        <v>92</v>
      </c>
      <c r="C325" s="30" t="s">
        <v>1098</v>
      </c>
      <c r="D325" s="18" t="s">
        <v>680</v>
      </c>
      <c r="E325" s="31" t="s">
        <v>681</v>
      </c>
      <c r="F325" s="30" t="s">
        <v>680</v>
      </c>
      <c r="G325" s="30">
        <v>144400</v>
      </c>
      <c r="H325" s="30">
        <v>62800</v>
      </c>
      <c r="I325" s="76">
        <v>64.376047539235103</v>
      </c>
      <c r="J325" s="76">
        <v>28.33377197235189</v>
      </c>
      <c r="K325" s="76">
        <v>0</v>
      </c>
      <c r="L325" s="76">
        <v>4.8481154682586958E-2</v>
      </c>
      <c r="M325" s="76">
        <v>8.0063164018672186</v>
      </c>
      <c r="N325" s="76">
        <v>7.680800077569848</v>
      </c>
      <c r="O325" s="76">
        <v>12.598174338232239</v>
      </c>
      <c r="P325" s="76">
        <v>2.243984873879739</v>
      </c>
      <c r="Q325" s="76">
        <v>0.23547989417256521</v>
      </c>
      <c r="R325" s="76">
        <v>12.175695704569694</v>
      </c>
      <c r="S325" s="76">
        <v>2.8880916432341084</v>
      </c>
      <c r="T325" s="76">
        <v>2.2093554776778914</v>
      </c>
      <c r="U325" s="76">
        <v>5.0821686721247996</v>
      </c>
      <c r="V325" s="76">
        <v>0.67873616555621741</v>
      </c>
      <c r="W325" s="76">
        <v>2.3963542171678696</v>
      </c>
      <c r="X325" s="76">
        <v>0.17314698100923911</v>
      </c>
      <c r="Y325" s="76">
        <v>0.3739974789799565</v>
      </c>
      <c r="Z325" s="76">
        <v>2.1678002022356737</v>
      </c>
      <c r="AA325" s="76">
        <v>4.1763051819428476</v>
      </c>
      <c r="AB325" s="76">
        <v>7.4245425456761733</v>
      </c>
      <c r="AC325" s="76">
        <v>2.5695011981771083</v>
      </c>
      <c r="AD325" s="76">
        <v>0.45018215062402173</v>
      </c>
      <c r="AE325" s="76">
        <v>9.7654897289210876</v>
      </c>
      <c r="AF325" s="76">
        <v>1.1773994708628261</v>
      </c>
      <c r="AG325" s="76"/>
      <c r="AH325" s="76"/>
    </row>
    <row r="326" spans="1:34" ht="15.75" customHeight="1" x14ac:dyDescent="0.2">
      <c r="A326" s="18" t="s">
        <v>675</v>
      </c>
      <c r="B326" s="30" t="s">
        <v>92</v>
      </c>
      <c r="C326" s="30" t="s">
        <v>1099</v>
      </c>
      <c r="D326" s="18" t="s">
        <v>682</v>
      </c>
      <c r="E326" s="31" t="s">
        <v>683</v>
      </c>
      <c r="F326" s="30" t="s">
        <v>682</v>
      </c>
      <c r="G326" s="30">
        <v>246600</v>
      </c>
      <c r="H326" s="30">
        <v>109700</v>
      </c>
      <c r="I326" s="76">
        <v>70.870325231279637</v>
      </c>
      <c r="J326" s="76">
        <v>26.362430697225456</v>
      </c>
      <c r="K326" s="76">
        <v>4.0557585688039159E-3</v>
      </c>
      <c r="L326" s="76">
        <v>2.027879284401958E-2</v>
      </c>
      <c r="M326" s="76">
        <v>8.0871825861950093</v>
      </c>
      <c r="N326" s="76">
        <v>7.4625957665992058</v>
      </c>
      <c r="O326" s="76">
        <v>10.788317793018416</v>
      </c>
      <c r="P326" s="76">
        <v>2.121161731484448</v>
      </c>
      <c r="Q326" s="76">
        <v>0.38935282260517595</v>
      </c>
      <c r="R326" s="76">
        <v>17.833170427030819</v>
      </c>
      <c r="S326" s="76">
        <v>2.7984734124747019</v>
      </c>
      <c r="T326" s="76">
        <v>2.0806041457964088</v>
      </c>
      <c r="U326" s="76">
        <v>4.6757761903474551</v>
      </c>
      <c r="V326" s="76">
        <v>0.71786926667829321</v>
      </c>
      <c r="W326" s="76">
        <v>4.7168472155189551</v>
      </c>
      <c r="X326" s="76">
        <v>0.59214075104537178</v>
      </c>
      <c r="Y326" s="76">
        <v>0.69759047383427353</v>
      </c>
      <c r="Z326" s="76">
        <v>4.1084834301983673</v>
      </c>
      <c r="AA326" s="76">
        <v>4.9196351439591508</v>
      </c>
      <c r="AB326" s="76">
        <v>8.5414275459010476</v>
      </c>
      <c r="AC326" s="76">
        <v>4.0841488787855438</v>
      </c>
      <c r="AD326" s="76">
        <v>0.51508133823809743</v>
      </c>
      <c r="AE326" s="76">
        <v>9.656761152322126</v>
      </c>
      <c r="AF326" s="76">
        <v>1.3667906376869199</v>
      </c>
      <c r="AG326" s="76"/>
      <c r="AH326" s="76"/>
    </row>
    <row r="327" spans="1:34" ht="15.75" customHeight="1" x14ac:dyDescent="0.2">
      <c r="A327" s="18" t="s">
        <v>675</v>
      </c>
      <c r="B327" s="30" t="s">
        <v>92</v>
      </c>
      <c r="C327" s="30"/>
      <c r="D327" s="18" t="s">
        <v>684</v>
      </c>
      <c r="E327" s="31"/>
      <c r="F327" s="30"/>
      <c r="G327" s="77" t="s">
        <v>1231</v>
      </c>
      <c r="H327" s="77" t="s">
        <v>1231</v>
      </c>
      <c r="I327" s="77" t="s">
        <v>1231</v>
      </c>
      <c r="J327" s="77" t="s">
        <v>1231</v>
      </c>
      <c r="K327" s="77" t="s">
        <v>1231</v>
      </c>
      <c r="L327" s="77" t="s">
        <v>1231</v>
      </c>
      <c r="M327" s="77" t="s">
        <v>1231</v>
      </c>
      <c r="N327" s="77" t="s">
        <v>1231</v>
      </c>
      <c r="O327" s="77" t="s">
        <v>1231</v>
      </c>
      <c r="P327" s="77" t="s">
        <v>1231</v>
      </c>
      <c r="Q327" s="77" t="s">
        <v>1231</v>
      </c>
      <c r="R327" s="77" t="s">
        <v>1231</v>
      </c>
      <c r="S327" s="77" t="s">
        <v>1231</v>
      </c>
      <c r="T327" s="77" t="s">
        <v>1231</v>
      </c>
      <c r="U327" s="77" t="s">
        <v>1231</v>
      </c>
      <c r="V327" s="77" t="s">
        <v>1231</v>
      </c>
      <c r="W327" s="77" t="s">
        <v>1231</v>
      </c>
      <c r="X327" s="77" t="s">
        <v>1231</v>
      </c>
      <c r="Y327" s="77" t="s">
        <v>1231</v>
      </c>
      <c r="Z327" s="77" t="s">
        <v>1231</v>
      </c>
      <c r="AA327" s="77" t="s">
        <v>1231</v>
      </c>
      <c r="AB327" s="77" t="s">
        <v>1231</v>
      </c>
      <c r="AC327" s="77" t="s">
        <v>1231</v>
      </c>
      <c r="AD327" s="77" t="s">
        <v>1231</v>
      </c>
      <c r="AE327" s="77" t="s">
        <v>1231</v>
      </c>
      <c r="AF327" s="77" t="s">
        <v>1231</v>
      </c>
      <c r="AG327" s="76"/>
      <c r="AH327" s="76"/>
    </row>
    <row r="328" spans="1:34" ht="15.75" customHeight="1" x14ac:dyDescent="0.2">
      <c r="A328" s="18" t="s">
        <v>675</v>
      </c>
      <c r="B328" s="30" t="s">
        <v>92</v>
      </c>
      <c r="C328" s="30" t="s">
        <v>1100</v>
      </c>
      <c r="D328" s="18" t="s">
        <v>685</v>
      </c>
      <c r="E328" s="31" t="s">
        <v>686</v>
      </c>
      <c r="F328" s="30" t="s">
        <v>687</v>
      </c>
      <c r="G328" s="30">
        <v>135300</v>
      </c>
      <c r="H328" s="30">
        <v>58900</v>
      </c>
      <c r="I328" s="76">
        <v>56.860933515650984</v>
      </c>
      <c r="J328" s="76">
        <v>22.838981484903357</v>
      </c>
      <c r="K328" s="76">
        <v>7.3912561439816692E-3</v>
      </c>
      <c r="L328" s="76">
        <v>1.4782512287963338E-2</v>
      </c>
      <c r="M328" s="76">
        <v>6.149525111792749</v>
      </c>
      <c r="N328" s="76">
        <v>6.1938726486566393</v>
      </c>
      <c r="O328" s="76">
        <v>10.473409956022026</v>
      </c>
      <c r="P328" s="76">
        <v>2.0104216711630141</v>
      </c>
      <c r="Q328" s="76">
        <v>0.2660852211833401</v>
      </c>
      <c r="R328" s="76">
        <v>13.533389999630437</v>
      </c>
      <c r="S328" s="76">
        <v>2.2321593554824641</v>
      </c>
      <c r="T328" s="76">
        <v>1.655641376251894</v>
      </c>
      <c r="U328" s="76">
        <v>3.8044338181801027</v>
      </c>
      <c r="V328" s="76">
        <v>0.57651797923057024</v>
      </c>
      <c r="W328" s="76">
        <v>3.0673712997523928</v>
      </c>
      <c r="X328" s="76">
        <v>0.21434642817546842</v>
      </c>
      <c r="Y328" s="76">
        <v>0.39912783177501021</v>
      </c>
      <c r="Z328" s="76">
        <v>3.1782401419121182</v>
      </c>
      <c r="AA328" s="76">
        <v>4.4421449425329831</v>
      </c>
      <c r="AB328" s="76">
        <v>7.154735947374256</v>
      </c>
      <c r="AC328" s="76">
        <v>1.788683986843564</v>
      </c>
      <c r="AD328" s="76">
        <v>0.37695406334306514</v>
      </c>
      <c r="AE328" s="76">
        <v>7.7090801581728812</v>
      </c>
      <c r="AF328" s="76">
        <v>1.1826009830370672</v>
      </c>
      <c r="AG328" s="76"/>
      <c r="AH328" s="76"/>
    </row>
    <row r="329" spans="1:34" ht="27" customHeight="1" x14ac:dyDescent="0.25">
      <c r="A329" s="26" t="s">
        <v>688</v>
      </c>
      <c r="B329" s="27" t="s">
        <v>689</v>
      </c>
      <c r="C329" s="30"/>
      <c r="D329" s="26"/>
      <c r="E329" s="28"/>
      <c r="F329" s="27"/>
      <c r="G329" s="27">
        <v>1415100</v>
      </c>
      <c r="H329" s="27">
        <v>599500</v>
      </c>
      <c r="I329" s="75">
        <v>97.353881901326744</v>
      </c>
      <c r="J329" s="75">
        <v>35.498998624787461</v>
      </c>
      <c r="K329" s="75">
        <v>1.2013675803184895E-2</v>
      </c>
      <c r="L329" s="75">
        <v>9.1869285553766843E-3</v>
      </c>
      <c r="M329" s="75">
        <v>9.3529999561854176</v>
      </c>
      <c r="N329" s="75">
        <v>12.491396088064485</v>
      </c>
      <c r="O329" s="75">
        <v>13.633401976179</v>
      </c>
      <c r="P329" s="75">
        <v>2.9157897861141695</v>
      </c>
      <c r="Q329" s="75">
        <v>1.0360028663217093</v>
      </c>
      <c r="R329" s="75">
        <v>27.446302402593822</v>
      </c>
      <c r="S329" s="75">
        <v>7.1495504765189173</v>
      </c>
      <c r="T329" s="75">
        <v>5.2252422875734776</v>
      </c>
      <c r="U329" s="75">
        <v>12.333014749912014</v>
      </c>
      <c r="V329" s="75">
        <v>1.9243081889454396</v>
      </c>
      <c r="W329" s="75">
        <v>7.4802799045124786</v>
      </c>
      <c r="X329" s="75">
        <v>0.50881450460547795</v>
      </c>
      <c r="Y329" s="75">
        <v>0.69608650977277187</v>
      </c>
      <c r="Z329" s="75">
        <v>4.8627119530420746</v>
      </c>
      <c r="AA329" s="75">
        <v>6.7488590541421036</v>
      </c>
      <c r="AB329" s="75">
        <v>11.425712375640789</v>
      </c>
      <c r="AC329" s="75">
        <v>3.3065875931236546</v>
      </c>
      <c r="AD329" s="75">
        <v>1.2020742671304416</v>
      </c>
      <c r="AE329" s="75">
        <v>11.107703310262364</v>
      </c>
      <c r="AF329" s="75">
        <v>3.4147106753523189</v>
      </c>
      <c r="AG329" s="76"/>
      <c r="AH329" s="76"/>
    </row>
    <row r="330" spans="1:34" ht="15.75" customHeight="1" x14ac:dyDescent="0.2">
      <c r="A330" s="18" t="s">
        <v>688</v>
      </c>
      <c r="B330" s="30" t="s">
        <v>689</v>
      </c>
      <c r="C330" s="30" t="s">
        <v>1101</v>
      </c>
      <c r="D330" s="18" t="s">
        <v>690</v>
      </c>
      <c r="E330" s="31" t="s">
        <v>691</v>
      </c>
      <c r="F330" s="30" t="s">
        <v>690</v>
      </c>
      <c r="G330" s="30">
        <v>248100</v>
      </c>
      <c r="H330" s="30">
        <v>109900</v>
      </c>
      <c r="I330" s="76">
        <v>96.07330159510785</v>
      </c>
      <c r="J330" s="76">
        <v>37.303836401675326</v>
      </c>
      <c r="K330" s="76">
        <v>2.0155519992260278E-2</v>
      </c>
      <c r="L330" s="76">
        <v>2.4186623990712336E-2</v>
      </c>
      <c r="M330" s="76">
        <v>9.5254987483422084</v>
      </c>
      <c r="N330" s="76">
        <v>13.084963578975374</v>
      </c>
      <c r="O330" s="76">
        <v>14.649031930374772</v>
      </c>
      <c r="P330" s="76">
        <v>2.6282798069907405</v>
      </c>
      <c r="Q330" s="76">
        <v>0.79815859169350711</v>
      </c>
      <c r="R330" s="76">
        <v>23.513429622970843</v>
      </c>
      <c r="S330" s="76">
        <v>6.3328643815681804</v>
      </c>
      <c r="T330" s="76">
        <v>4.8897291501223439</v>
      </c>
      <c r="U330" s="76">
        <v>11.037607941982037</v>
      </c>
      <c r="V330" s="76">
        <v>1.4431352314458361</v>
      </c>
      <c r="W330" s="76">
        <v>6.6392282854505362</v>
      </c>
      <c r="X330" s="76">
        <v>0.26202175989938364</v>
      </c>
      <c r="Y330" s="76">
        <v>0.28620838389009595</v>
      </c>
      <c r="Z330" s="76">
        <v>3.5272159986455489</v>
      </c>
      <c r="AA330" s="76">
        <v>6.465890813517098</v>
      </c>
      <c r="AB330" s="76">
        <v>12.468204667212209</v>
      </c>
      <c r="AC330" s="76">
        <v>3.236976510757001</v>
      </c>
      <c r="AD330" s="76">
        <v>1.1730512635495483</v>
      </c>
      <c r="AE330" s="76">
        <v>11.129878139726127</v>
      </c>
      <c r="AF330" s="76">
        <v>3.8214865905325492</v>
      </c>
      <c r="AG330" s="76"/>
      <c r="AH330" s="76"/>
    </row>
    <row r="331" spans="1:34" ht="15.75" customHeight="1" x14ac:dyDescent="0.2">
      <c r="A331" s="18" t="s">
        <v>688</v>
      </c>
      <c r="B331" s="30" t="s">
        <v>689</v>
      </c>
      <c r="C331" s="30" t="s">
        <v>1102</v>
      </c>
      <c r="D331" s="18" t="s">
        <v>692</v>
      </c>
      <c r="E331" s="31" t="s">
        <v>693</v>
      </c>
      <c r="F331" s="30" t="s">
        <v>692</v>
      </c>
      <c r="G331" s="30">
        <v>312800</v>
      </c>
      <c r="H331" s="30">
        <v>132300</v>
      </c>
      <c r="I331" s="76">
        <v>116.57848042585162</v>
      </c>
      <c r="J331" s="76">
        <v>43.227776268043542</v>
      </c>
      <c r="K331" s="76">
        <v>6.3941685183112997E-3</v>
      </c>
      <c r="L331" s="76">
        <v>0</v>
      </c>
      <c r="M331" s="76">
        <v>11.720510894064612</v>
      </c>
      <c r="N331" s="76">
        <v>15.400354876352766</v>
      </c>
      <c r="O331" s="76">
        <v>16.100516329107855</v>
      </c>
      <c r="P331" s="76">
        <v>3.2866026184120081</v>
      </c>
      <c r="Q331" s="76">
        <v>1.170132838850968</v>
      </c>
      <c r="R331" s="76">
        <v>33.793180619275219</v>
      </c>
      <c r="S331" s="76">
        <v>9.2619530987739171</v>
      </c>
      <c r="T331" s="76">
        <v>7.1710599932861232</v>
      </c>
      <c r="U331" s="76">
        <v>16.952483164665072</v>
      </c>
      <c r="V331" s="76">
        <v>2.0908931054877953</v>
      </c>
      <c r="W331" s="76">
        <v>8.5617916460188308</v>
      </c>
      <c r="X331" s="76">
        <v>0.5467014083156162</v>
      </c>
      <c r="Y331" s="76">
        <v>1.077417395335454</v>
      </c>
      <c r="Z331" s="76">
        <v>6.2023434627619611</v>
      </c>
      <c r="AA331" s="76">
        <v>8.1429736080694397</v>
      </c>
      <c r="AB331" s="76">
        <v>13.584411017152357</v>
      </c>
      <c r="AC331" s="76">
        <v>3.1651134165640933</v>
      </c>
      <c r="AD331" s="76">
        <v>1.2724395351439486</v>
      </c>
      <c r="AE331" s="76">
        <v>12.334351071822498</v>
      </c>
      <c r="AF331" s="76">
        <v>4.7444730405869855</v>
      </c>
      <c r="AG331" s="76"/>
      <c r="AH331" s="76"/>
    </row>
    <row r="332" spans="1:34" ht="15.75" customHeight="1" x14ac:dyDescent="0.2">
      <c r="A332" s="18" t="s">
        <v>688</v>
      </c>
      <c r="B332" s="30" t="s">
        <v>689</v>
      </c>
      <c r="C332" s="30" t="s">
        <v>1103</v>
      </c>
      <c r="D332" s="18" t="s">
        <v>694</v>
      </c>
      <c r="E332" s="31" t="s">
        <v>695</v>
      </c>
      <c r="F332" s="30" t="s">
        <v>694</v>
      </c>
      <c r="G332" s="30">
        <v>265000</v>
      </c>
      <c r="H332" s="30">
        <v>112700</v>
      </c>
      <c r="I332" s="76">
        <v>90.243184494158129</v>
      </c>
      <c r="J332" s="76">
        <v>34.787006007909909</v>
      </c>
      <c r="K332" s="76">
        <v>0</v>
      </c>
      <c r="L332" s="76">
        <v>1.5095251034024695E-2</v>
      </c>
      <c r="M332" s="76">
        <v>8.9816743652446949</v>
      </c>
      <c r="N332" s="76">
        <v>11.895057814811461</v>
      </c>
      <c r="O332" s="76">
        <v>13.895178576819731</v>
      </c>
      <c r="P332" s="76">
        <v>2.9209310750837787</v>
      </c>
      <c r="Q332" s="76">
        <v>0.92081031307550643</v>
      </c>
      <c r="R332" s="76">
        <v>23.242912779639525</v>
      </c>
      <c r="S332" s="76">
        <v>5.5286356912115453</v>
      </c>
      <c r="T332" s="76">
        <v>3.47190773782568</v>
      </c>
      <c r="U332" s="76">
        <v>8.160441373437763</v>
      </c>
      <c r="V332" s="76">
        <v>2.0567279533858649</v>
      </c>
      <c r="W332" s="76">
        <v>6.4947317573891254</v>
      </c>
      <c r="X332" s="76">
        <v>0.27548833137095069</v>
      </c>
      <c r="Y332" s="76">
        <v>0.30945264619750623</v>
      </c>
      <c r="Z332" s="76">
        <v>3.8643842647103219</v>
      </c>
      <c r="AA332" s="76">
        <v>6.7702200887600759</v>
      </c>
      <c r="AB332" s="76">
        <v>10.264770703136794</v>
      </c>
      <c r="AC332" s="76">
        <v>2.5812879268182232</v>
      </c>
      <c r="AD332" s="76">
        <v>1.1434652658273707</v>
      </c>
      <c r="AE332" s="76">
        <v>11.355402590345077</v>
      </c>
      <c r="AF332" s="76">
        <v>3.0265978323219516</v>
      </c>
      <c r="AG332" s="76"/>
      <c r="AH332" s="76"/>
    </row>
    <row r="333" spans="1:34" ht="15.75" customHeight="1" x14ac:dyDescent="0.2">
      <c r="A333" s="18" t="s">
        <v>688</v>
      </c>
      <c r="B333" s="30" t="s">
        <v>689</v>
      </c>
      <c r="C333" s="30" t="s">
        <v>1104</v>
      </c>
      <c r="D333" s="18" t="s">
        <v>696</v>
      </c>
      <c r="E333" s="31" t="s">
        <v>697</v>
      </c>
      <c r="F333" s="30" t="s">
        <v>696</v>
      </c>
      <c r="G333" s="30">
        <v>589200</v>
      </c>
      <c r="H333" s="30">
        <v>244600</v>
      </c>
      <c r="I333" s="76">
        <v>88.509437997060488</v>
      </c>
      <c r="J333" s="76">
        <v>30.308173261327806</v>
      </c>
      <c r="K333" s="76">
        <v>1.6971762381749248E-2</v>
      </c>
      <c r="L333" s="76">
        <v>5.0915287145247732E-3</v>
      </c>
      <c r="M333" s="76">
        <v>7.9003553887042735</v>
      </c>
      <c r="N333" s="76">
        <v>10.731245353980048</v>
      </c>
      <c r="O333" s="76">
        <v>11.654509227547207</v>
      </c>
      <c r="P333" s="76">
        <v>2.3234342700614716</v>
      </c>
      <c r="Q333" s="76">
        <v>1.0488549151921034</v>
      </c>
      <c r="R333" s="76">
        <v>27.166700044466015</v>
      </c>
      <c r="S333" s="76">
        <v>6.9482395190881414</v>
      </c>
      <c r="T333" s="76">
        <v>5.0779513046193747</v>
      </c>
      <c r="U333" s="76">
        <v>12.233116091944625</v>
      </c>
      <c r="V333" s="76">
        <v>1.8702882144687669</v>
      </c>
      <c r="W333" s="76">
        <v>7.6084410757381873</v>
      </c>
      <c r="X333" s="76">
        <v>0.66699026160274533</v>
      </c>
      <c r="Y333" s="76">
        <v>0.8299191804675381</v>
      </c>
      <c r="Z333" s="76">
        <v>5.1101976531446978</v>
      </c>
      <c r="AA333" s="76">
        <v>6.0029123544247085</v>
      </c>
      <c r="AB333" s="76">
        <v>10.220395306289396</v>
      </c>
      <c r="AC333" s="76">
        <v>3.5369152803565429</v>
      </c>
      <c r="AD333" s="76">
        <v>1.1455939607680741</v>
      </c>
      <c r="AE333" s="76">
        <v>10.164388490429625</v>
      </c>
      <c r="AF333" s="76">
        <v>2.59498246816946</v>
      </c>
      <c r="AG333" s="76"/>
      <c r="AH333" s="76"/>
    </row>
    <row r="334" spans="1:34" ht="15.75" customHeight="1" x14ac:dyDescent="0.2">
      <c r="A334" s="18" t="s">
        <v>688</v>
      </c>
      <c r="B334" s="30" t="s">
        <v>689</v>
      </c>
      <c r="C334" s="30"/>
      <c r="D334" s="18" t="s">
        <v>698</v>
      </c>
      <c r="E334" s="31"/>
      <c r="F334" s="30"/>
      <c r="G334" s="77" t="s">
        <v>1231</v>
      </c>
      <c r="H334" s="77" t="s">
        <v>1231</v>
      </c>
      <c r="I334" s="77" t="s">
        <v>1231</v>
      </c>
      <c r="J334" s="77" t="s">
        <v>1231</v>
      </c>
      <c r="K334" s="77" t="s">
        <v>1231</v>
      </c>
      <c r="L334" s="77" t="s">
        <v>1231</v>
      </c>
      <c r="M334" s="77" t="s">
        <v>1231</v>
      </c>
      <c r="N334" s="77" t="s">
        <v>1231</v>
      </c>
      <c r="O334" s="77" t="s">
        <v>1231</v>
      </c>
      <c r="P334" s="77" t="s">
        <v>1231</v>
      </c>
      <c r="Q334" s="77" t="s">
        <v>1231</v>
      </c>
      <c r="R334" s="77" t="s">
        <v>1231</v>
      </c>
      <c r="S334" s="77" t="s">
        <v>1231</v>
      </c>
      <c r="T334" s="77" t="s">
        <v>1231</v>
      </c>
      <c r="U334" s="77" t="s">
        <v>1231</v>
      </c>
      <c r="V334" s="77" t="s">
        <v>1231</v>
      </c>
      <c r="W334" s="77" t="s">
        <v>1231</v>
      </c>
      <c r="X334" s="77" t="s">
        <v>1231</v>
      </c>
      <c r="Y334" s="77" t="s">
        <v>1231</v>
      </c>
      <c r="Z334" s="77" t="s">
        <v>1231</v>
      </c>
      <c r="AA334" s="77" t="s">
        <v>1231</v>
      </c>
      <c r="AB334" s="77" t="s">
        <v>1231</v>
      </c>
      <c r="AC334" s="77" t="s">
        <v>1231</v>
      </c>
      <c r="AD334" s="77" t="s">
        <v>1231</v>
      </c>
      <c r="AE334" s="77" t="s">
        <v>1231</v>
      </c>
      <c r="AF334" s="77" t="s">
        <v>1231</v>
      </c>
      <c r="AG334" s="76"/>
      <c r="AH334" s="76"/>
    </row>
    <row r="335" spans="1:34" ht="30" customHeight="1" x14ac:dyDescent="0.25">
      <c r="A335" s="26" t="s">
        <v>699</v>
      </c>
      <c r="B335" s="27" t="s">
        <v>700</v>
      </c>
      <c r="C335" s="30"/>
      <c r="D335" s="26"/>
      <c r="E335" s="28"/>
      <c r="F335" s="27"/>
      <c r="G335" s="27">
        <v>1139800</v>
      </c>
      <c r="H335" s="27">
        <v>488600</v>
      </c>
      <c r="I335" s="75">
        <v>59.753780069030014</v>
      </c>
      <c r="J335" s="75">
        <v>27.304056697964722</v>
      </c>
      <c r="K335" s="75">
        <v>1.4914975864059647E-2</v>
      </c>
      <c r="L335" s="75">
        <v>8.7735152141527333E-4</v>
      </c>
      <c r="M335" s="75">
        <v>6.6652395081918314</v>
      </c>
      <c r="N335" s="75">
        <v>8.8305430630447255</v>
      </c>
      <c r="O335" s="75">
        <v>11.792481799342688</v>
      </c>
      <c r="P335" s="75">
        <v>2.3539341319571783</v>
      </c>
      <c r="Q335" s="75">
        <v>0.57641994956983456</v>
      </c>
      <c r="R335" s="75">
        <v>15.87041167088088</v>
      </c>
      <c r="S335" s="75">
        <v>2.6592524614096935</v>
      </c>
      <c r="T335" s="75">
        <v>1.7959385643370644</v>
      </c>
      <c r="U335" s="75">
        <v>4.1893067280634435</v>
      </c>
      <c r="V335" s="75">
        <v>0.86331389707262896</v>
      </c>
      <c r="W335" s="75">
        <v>3.4006144970055994</v>
      </c>
      <c r="X335" s="75">
        <v>0.27373367468156523</v>
      </c>
      <c r="Y335" s="75">
        <v>0.58080670717691085</v>
      </c>
      <c r="Z335" s="75">
        <v>3.8884219429124913</v>
      </c>
      <c r="AA335" s="75">
        <v>5.0675823876946184</v>
      </c>
      <c r="AB335" s="75">
        <v>7.0354818502290764</v>
      </c>
      <c r="AC335" s="75">
        <v>1.1309061111042873</v>
      </c>
      <c r="AD335" s="75">
        <v>0.4641189548286796</v>
      </c>
      <c r="AE335" s="75">
        <v>3.9621194707113743</v>
      </c>
      <c r="AF335" s="75">
        <v>1.056331231783989</v>
      </c>
      <c r="AG335" s="76"/>
      <c r="AH335" s="76"/>
    </row>
    <row r="336" spans="1:34" ht="15.75" customHeight="1" x14ac:dyDescent="0.2">
      <c r="A336" s="18" t="s">
        <v>699</v>
      </c>
      <c r="B336" s="30" t="s">
        <v>700</v>
      </c>
      <c r="C336" s="30" t="s">
        <v>1105</v>
      </c>
      <c r="D336" s="18" t="s">
        <v>701</v>
      </c>
      <c r="E336" s="31" t="s">
        <v>702</v>
      </c>
      <c r="F336" s="30" t="s">
        <v>701</v>
      </c>
      <c r="G336" s="30">
        <v>101500</v>
      </c>
      <c r="H336" s="30">
        <v>44000</v>
      </c>
      <c r="I336" s="76">
        <v>50.392180048086395</v>
      </c>
      <c r="J336" s="76">
        <v>23.747585826337158</v>
      </c>
      <c r="K336" s="76">
        <v>0</v>
      </c>
      <c r="L336" s="76">
        <v>0</v>
      </c>
      <c r="M336" s="76">
        <v>5.1042528871546251</v>
      </c>
      <c r="N336" s="76">
        <v>7.4987190098931853</v>
      </c>
      <c r="O336" s="76">
        <v>11.144613929289346</v>
      </c>
      <c r="P336" s="76">
        <v>2.0101690906940992</v>
      </c>
      <c r="Q336" s="76">
        <v>0.4335658823065705</v>
      </c>
      <c r="R336" s="76">
        <v>13.548933822080329</v>
      </c>
      <c r="S336" s="76">
        <v>1.8328012297505025</v>
      </c>
      <c r="T336" s="76">
        <v>1.2514287966576012</v>
      </c>
      <c r="U336" s="76">
        <v>2.8895158354568622</v>
      </c>
      <c r="V336" s="76">
        <v>0.58137243309290132</v>
      </c>
      <c r="W336" s="76">
        <v>3.281305427456545</v>
      </c>
      <c r="X336" s="76">
        <v>0.26605179141539553</v>
      </c>
      <c r="Y336" s="76">
        <v>0.28575933152023963</v>
      </c>
      <c r="Z336" s="76">
        <v>4.0696070316503095</v>
      </c>
      <c r="AA336" s="76">
        <v>3.8134090102873359</v>
      </c>
      <c r="AB336" s="76">
        <v>5.2323518978361125</v>
      </c>
      <c r="AC336" s="76">
        <v>1.0839147057664262</v>
      </c>
      <c r="AD336" s="76">
        <v>0.27590556146781758</v>
      </c>
      <c r="AE336" s="76">
        <v>3.3995506680856096</v>
      </c>
      <c r="AF336" s="76">
        <v>0.66020259351227772</v>
      </c>
      <c r="AG336" s="76"/>
      <c r="AH336" s="76"/>
    </row>
    <row r="337" spans="1:34" ht="15.75" customHeight="1" x14ac:dyDescent="0.2">
      <c r="A337" s="18" t="s">
        <v>699</v>
      </c>
      <c r="B337" s="30" t="s">
        <v>700</v>
      </c>
      <c r="C337" s="30" t="s">
        <v>1106</v>
      </c>
      <c r="D337" s="18" t="s">
        <v>703</v>
      </c>
      <c r="E337" s="31" t="s">
        <v>704</v>
      </c>
      <c r="F337" s="30" t="s">
        <v>703</v>
      </c>
      <c r="G337" s="30">
        <v>120900</v>
      </c>
      <c r="H337" s="30">
        <v>50800</v>
      </c>
      <c r="I337" s="76">
        <v>50.304739379605202</v>
      </c>
      <c r="J337" s="76">
        <v>23.899506297395863</v>
      </c>
      <c r="K337" s="76">
        <v>4.9618352174524281E-2</v>
      </c>
      <c r="L337" s="76">
        <v>0</v>
      </c>
      <c r="M337" s="76">
        <v>5.9707417116677561</v>
      </c>
      <c r="N337" s="76">
        <v>7.0458060087824483</v>
      </c>
      <c r="O337" s="76">
        <v>10.833340224771137</v>
      </c>
      <c r="P337" s="76">
        <v>2.0839707913300201</v>
      </c>
      <c r="Q337" s="76">
        <v>0.53753214855734643</v>
      </c>
      <c r="R337" s="76">
        <v>12.718837607403058</v>
      </c>
      <c r="S337" s="76">
        <v>2.0260827137930746</v>
      </c>
      <c r="T337" s="76">
        <v>1.1329523746516379</v>
      </c>
      <c r="U337" s="76">
        <v>2.6994541979468387</v>
      </c>
      <c r="V337" s="76">
        <v>0.89313033914143714</v>
      </c>
      <c r="W337" s="76">
        <v>2.5222662355383174</v>
      </c>
      <c r="X337" s="76">
        <v>0.26463121159746283</v>
      </c>
      <c r="Y337" s="76">
        <v>0.54580187391976709</v>
      </c>
      <c r="Z337" s="76">
        <v>3.1424956377198714</v>
      </c>
      <c r="AA337" s="76">
        <v>4.217559934834564</v>
      </c>
      <c r="AB337" s="76">
        <v>5.1603086261505249</v>
      </c>
      <c r="AC337" s="76">
        <v>1.2983468819000521</v>
      </c>
      <c r="AD337" s="76">
        <v>0.37213764130893218</v>
      </c>
      <c r="AE337" s="76">
        <v>3.233462616706499</v>
      </c>
      <c r="AF337" s="76">
        <v>1.0006367688529063</v>
      </c>
      <c r="AG337" s="76"/>
      <c r="AH337" s="76"/>
    </row>
    <row r="338" spans="1:34" ht="15.75" customHeight="1" x14ac:dyDescent="0.2">
      <c r="A338" s="18" t="s">
        <v>699</v>
      </c>
      <c r="B338" s="30" t="s">
        <v>700</v>
      </c>
      <c r="C338" s="30" t="s">
        <v>1107</v>
      </c>
      <c r="D338" s="18" t="s">
        <v>705</v>
      </c>
      <c r="E338" s="31" t="s">
        <v>706</v>
      </c>
      <c r="F338" s="30" t="s">
        <v>705</v>
      </c>
      <c r="G338" s="30">
        <v>105600</v>
      </c>
      <c r="H338" s="30">
        <v>43400</v>
      </c>
      <c r="I338" s="76">
        <v>43.422285752151232</v>
      </c>
      <c r="J338" s="76">
        <v>19.746868994765091</v>
      </c>
      <c r="K338" s="76">
        <v>0</v>
      </c>
      <c r="L338" s="76">
        <v>0</v>
      </c>
      <c r="M338" s="76">
        <v>4.3924003900148616</v>
      </c>
      <c r="N338" s="76">
        <v>6.3803402217026228</v>
      </c>
      <c r="O338" s="76">
        <v>8.9741283830476064</v>
      </c>
      <c r="P338" s="76">
        <v>1.5240872042939499</v>
      </c>
      <c r="Q338" s="76">
        <v>0.35972244573397583</v>
      </c>
      <c r="R338" s="76">
        <v>12.325226956464117</v>
      </c>
      <c r="S338" s="76">
        <v>2.2529984759127957</v>
      </c>
      <c r="T338" s="76">
        <v>1.4956880638412677</v>
      </c>
      <c r="U338" s="76">
        <v>3.6377869362005848</v>
      </c>
      <c r="V338" s="76">
        <v>0.75731041207152805</v>
      </c>
      <c r="W338" s="76">
        <v>3.3700313337182992</v>
      </c>
      <c r="X338" s="76">
        <v>0.19879398316877608</v>
      </c>
      <c r="Y338" s="76">
        <v>0.23665950377235248</v>
      </c>
      <c r="Z338" s="76">
        <v>2.4707252193833602</v>
      </c>
      <c r="AA338" s="76">
        <v>3.7960184405085342</v>
      </c>
      <c r="AB338" s="76">
        <v>4.8089211166542025</v>
      </c>
      <c r="AC338" s="76">
        <v>0.67211299071348107</v>
      </c>
      <c r="AD338" s="76">
        <v>0.29345778467771705</v>
      </c>
      <c r="AE338" s="76">
        <v>2.7925821445137595</v>
      </c>
      <c r="AF338" s="76">
        <v>0.89930611433493945</v>
      </c>
      <c r="AG338" s="76"/>
      <c r="AH338" s="76"/>
    </row>
    <row r="339" spans="1:34" ht="15.75" customHeight="1" x14ac:dyDescent="0.2">
      <c r="A339" s="18" t="s">
        <v>699</v>
      </c>
      <c r="B339" s="30" t="s">
        <v>700</v>
      </c>
      <c r="C339" s="30" t="s">
        <v>1108</v>
      </c>
      <c r="D339" s="18" t="s">
        <v>707</v>
      </c>
      <c r="E339" s="31" t="s">
        <v>708</v>
      </c>
      <c r="F339" s="30" t="s">
        <v>707</v>
      </c>
      <c r="G339" s="30">
        <v>129600</v>
      </c>
      <c r="H339" s="30">
        <v>56200</v>
      </c>
      <c r="I339" s="76">
        <v>51.801558521719009</v>
      </c>
      <c r="J339" s="76">
        <v>23.802175758043361</v>
      </c>
      <c r="K339" s="76">
        <v>7.7154540544711048E-3</v>
      </c>
      <c r="L339" s="76">
        <v>7.7154540544711048E-3</v>
      </c>
      <c r="M339" s="76">
        <v>6.0720623408687597</v>
      </c>
      <c r="N339" s="76">
        <v>7.7540313247434609</v>
      </c>
      <c r="O339" s="76">
        <v>9.960651184322197</v>
      </c>
      <c r="P339" s="76">
        <v>2.198904405524265</v>
      </c>
      <c r="Q339" s="76">
        <v>0.43978088110485303</v>
      </c>
      <c r="R339" s="76">
        <v>12.9773937196204</v>
      </c>
      <c r="S339" s="76">
        <v>2.198904405524265</v>
      </c>
      <c r="T339" s="76">
        <v>1.6433917136023455</v>
      </c>
      <c r="U339" s="76">
        <v>3.787676713790344</v>
      </c>
      <c r="V339" s="76">
        <v>0.55551269192191954</v>
      </c>
      <c r="W339" s="76">
        <v>2.8007098217730113</v>
      </c>
      <c r="X339" s="76">
        <v>0.21603271352519096</v>
      </c>
      <c r="Y339" s="76">
        <v>0.73296813517475501</v>
      </c>
      <c r="Z339" s="76">
        <v>2.7775634596095982</v>
      </c>
      <c r="AA339" s="76">
        <v>4.2512151840135797</v>
      </c>
      <c r="AB339" s="76">
        <v>6.7973150219890446</v>
      </c>
      <c r="AC339" s="76">
        <v>0.8024072216649949</v>
      </c>
      <c r="AD339" s="76">
        <v>0.40891906488696861</v>
      </c>
      <c r="AE339" s="76">
        <v>3.5182470488388242</v>
      </c>
      <c r="AF339" s="76">
        <v>0.8564154000462928</v>
      </c>
      <c r="AG339" s="76"/>
      <c r="AH339" s="76"/>
    </row>
    <row r="340" spans="1:34" ht="15.75" customHeight="1" x14ac:dyDescent="0.2">
      <c r="A340" s="18" t="s">
        <v>699</v>
      </c>
      <c r="B340" s="30" t="s">
        <v>700</v>
      </c>
      <c r="C340" s="30" t="s">
        <v>1109</v>
      </c>
      <c r="D340" s="18" t="s">
        <v>709</v>
      </c>
      <c r="E340" s="31" t="s">
        <v>710</v>
      </c>
      <c r="F340" s="30" t="s">
        <v>709</v>
      </c>
      <c r="G340" s="30">
        <v>112400</v>
      </c>
      <c r="H340" s="30">
        <v>47000</v>
      </c>
      <c r="I340" s="76">
        <v>39.432583719709172</v>
      </c>
      <c r="J340" s="76">
        <v>16.383522145787538</v>
      </c>
      <c r="K340" s="76">
        <v>1.7798503145885429E-2</v>
      </c>
      <c r="L340" s="76">
        <v>0</v>
      </c>
      <c r="M340" s="76">
        <v>3.880073685803024</v>
      </c>
      <c r="N340" s="76">
        <v>4.5742153084925556</v>
      </c>
      <c r="O340" s="76">
        <v>7.9114346483460753</v>
      </c>
      <c r="P340" s="76">
        <v>1.6730592957132306</v>
      </c>
      <c r="Q340" s="76">
        <v>0.16908577988591159</v>
      </c>
      <c r="R340" s="76">
        <v>12.850519271329281</v>
      </c>
      <c r="S340" s="76">
        <v>2.7765664907581273</v>
      </c>
      <c r="T340" s="76">
        <v>1.9489360944744547</v>
      </c>
      <c r="U340" s="76">
        <v>4.6611612463817469</v>
      </c>
      <c r="V340" s="76">
        <v>0.82763039628367252</v>
      </c>
      <c r="W340" s="76">
        <v>4.6454093210760981</v>
      </c>
      <c r="X340" s="76">
        <v>8.8992515729427166E-2</v>
      </c>
      <c r="Y340" s="76">
        <v>0.13348877359414071</v>
      </c>
      <c r="Z340" s="76">
        <v>1.5662682768379179</v>
      </c>
      <c r="AA340" s="76">
        <v>3.6397938933335707</v>
      </c>
      <c r="AB340" s="76">
        <v>4.4051295286066443</v>
      </c>
      <c r="AC340" s="76">
        <v>0.62294761010599009</v>
      </c>
      <c r="AD340" s="76">
        <v>0.17798503145885433</v>
      </c>
      <c r="AE340" s="76">
        <v>1.8065480693073712</v>
      </c>
      <c r="AF340" s="76">
        <v>1.34378698751435</v>
      </c>
      <c r="AG340" s="76"/>
      <c r="AH340" s="76"/>
    </row>
    <row r="341" spans="1:34" ht="15.75" customHeight="1" x14ac:dyDescent="0.2">
      <c r="A341" s="18" t="s">
        <v>699</v>
      </c>
      <c r="B341" s="30" t="s">
        <v>700</v>
      </c>
      <c r="C341" s="30" t="s">
        <v>1110</v>
      </c>
      <c r="D341" s="18" t="s">
        <v>711</v>
      </c>
      <c r="E341" s="31" t="s">
        <v>712</v>
      </c>
      <c r="F341" s="30" t="s">
        <v>711</v>
      </c>
      <c r="G341" s="30">
        <v>137900</v>
      </c>
      <c r="H341" s="30">
        <v>60500</v>
      </c>
      <c r="I341" s="76">
        <v>43.675376111651119</v>
      </c>
      <c r="J341" s="76">
        <v>19.665162703651585</v>
      </c>
      <c r="K341" s="76">
        <v>0</v>
      </c>
      <c r="L341" s="76">
        <v>0</v>
      </c>
      <c r="M341" s="76">
        <v>4.1927200452639672</v>
      </c>
      <c r="N341" s="76">
        <v>6.1440032497207273</v>
      </c>
      <c r="O341" s="76">
        <v>9.32843940866689</v>
      </c>
      <c r="P341" s="76">
        <v>1.8787447953691481</v>
      </c>
      <c r="Q341" s="76">
        <v>0.35543820452929825</v>
      </c>
      <c r="R341" s="76">
        <v>11.910806772185872</v>
      </c>
      <c r="S341" s="76">
        <v>2.2269291589896851</v>
      </c>
      <c r="T341" s="76">
        <v>1.5305604317486108</v>
      </c>
      <c r="U341" s="76">
        <v>3.4871421960732465</v>
      </c>
      <c r="V341" s="76">
        <v>0.69636872724107413</v>
      </c>
      <c r="W341" s="76">
        <v>2.1036138635407449</v>
      </c>
      <c r="X341" s="76">
        <v>0.2103613863540745</v>
      </c>
      <c r="Y341" s="76">
        <v>0.50776886361328322</v>
      </c>
      <c r="Z341" s="76">
        <v>2.9523132498658042</v>
      </c>
      <c r="AA341" s="76">
        <v>3.9098202498222805</v>
      </c>
      <c r="AB341" s="76">
        <v>5.4113653179358474</v>
      </c>
      <c r="AC341" s="76">
        <v>0.68186104542355186</v>
      </c>
      <c r="AD341" s="76">
        <v>0.31916899998549231</v>
      </c>
      <c r="AE341" s="76">
        <v>2.7927287498730577</v>
      </c>
      <c r="AF341" s="76">
        <v>0.66009952269726824</v>
      </c>
      <c r="AG341" s="76"/>
      <c r="AH341" s="76"/>
    </row>
    <row r="342" spans="1:34" ht="15.75" customHeight="1" x14ac:dyDescent="0.2">
      <c r="A342" s="18" t="s">
        <v>699</v>
      </c>
      <c r="B342" s="30" t="s">
        <v>700</v>
      </c>
      <c r="C342" s="30" t="s">
        <v>1111</v>
      </c>
      <c r="D342" s="18" t="s">
        <v>713</v>
      </c>
      <c r="E342" s="31" t="s">
        <v>714</v>
      </c>
      <c r="F342" s="30" t="s">
        <v>713</v>
      </c>
      <c r="G342" s="30">
        <v>98400</v>
      </c>
      <c r="H342" s="30">
        <v>43700</v>
      </c>
      <c r="I342" s="76">
        <v>40.700214372072708</v>
      </c>
      <c r="J342" s="76">
        <v>20.512664207991712</v>
      </c>
      <c r="K342" s="76">
        <v>0</v>
      </c>
      <c r="L342" s="76">
        <v>0</v>
      </c>
      <c r="M342" s="76">
        <v>5.0900667499771401</v>
      </c>
      <c r="N342" s="76">
        <v>6.7156369695307188</v>
      </c>
      <c r="O342" s="76">
        <v>8.7069604884838512</v>
      </c>
      <c r="P342" s="76">
        <v>1.7170085444034664</v>
      </c>
      <c r="Q342" s="76">
        <v>0.18287664969977752</v>
      </c>
      <c r="R342" s="76">
        <v>8.1888099810011479</v>
      </c>
      <c r="S342" s="76">
        <v>1.4731730114704298</v>
      </c>
      <c r="T342" s="76">
        <v>0.98550194560435644</v>
      </c>
      <c r="U342" s="76">
        <v>2.220086056944063</v>
      </c>
      <c r="V342" s="76">
        <v>0.48767106586607334</v>
      </c>
      <c r="W342" s="76">
        <v>1.828766496997775</v>
      </c>
      <c r="X342" s="76">
        <v>0.19303646357198737</v>
      </c>
      <c r="Y342" s="76">
        <v>6.0958883233259167E-2</v>
      </c>
      <c r="Z342" s="76">
        <v>1.4731730114704298</v>
      </c>
      <c r="AA342" s="76">
        <v>3.1597021142572665</v>
      </c>
      <c r="AB342" s="76">
        <v>5.5370985603543748</v>
      </c>
      <c r="AC342" s="76">
        <v>0.69086734331027055</v>
      </c>
      <c r="AD342" s="76">
        <v>0.29463460229408595</v>
      </c>
      <c r="AE342" s="76">
        <v>2.8549076980909711</v>
      </c>
      <c r="AF342" s="76">
        <v>0.72134678492690019</v>
      </c>
      <c r="AG342" s="76"/>
      <c r="AH342" s="76"/>
    </row>
    <row r="343" spans="1:34" ht="15.75" customHeight="1" x14ac:dyDescent="0.2">
      <c r="A343" s="18" t="s">
        <v>699</v>
      </c>
      <c r="B343" s="30" t="s">
        <v>700</v>
      </c>
      <c r="C343" s="30" t="s">
        <v>1112</v>
      </c>
      <c r="D343" s="18" t="s">
        <v>715</v>
      </c>
      <c r="E343" s="31" t="s">
        <v>716</v>
      </c>
      <c r="F343" s="30" t="s">
        <v>715</v>
      </c>
      <c r="G343" s="30">
        <v>256600</v>
      </c>
      <c r="H343" s="30">
        <v>110700</v>
      </c>
      <c r="I343" s="76">
        <v>93.121400347592967</v>
      </c>
      <c r="J343" s="76">
        <v>42.346330400355392</v>
      </c>
      <c r="K343" s="76">
        <v>2.3380692224361125E-2</v>
      </c>
      <c r="L343" s="76">
        <v>0</v>
      </c>
      <c r="M343" s="76">
        <v>10.977234999337547</v>
      </c>
      <c r="N343" s="76">
        <v>14.258325474822891</v>
      </c>
      <c r="O343" s="76">
        <v>17.087389233970587</v>
      </c>
      <c r="P343" s="76">
        <v>3.3122647317844924</v>
      </c>
      <c r="Q343" s="76">
        <v>1.0365440219466764</v>
      </c>
      <c r="R343" s="76">
        <v>24.183429324064189</v>
      </c>
      <c r="S343" s="76">
        <v>4.2747698950206914</v>
      </c>
      <c r="T343" s="76">
        <v>2.9069993998955663</v>
      </c>
      <c r="U343" s="76">
        <v>6.7392384479877139</v>
      </c>
      <c r="V343" s="76">
        <v>1.3677704951251257</v>
      </c>
      <c r="W343" s="76">
        <v>4.1266921775997378</v>
      </c>
      <c r="X343" s="76">
        <v>0.44033637022546779</v>
      </c>
      <c r="Y343" s="76">
        <v>1.0794086243580052</v>
      </c>
      <c r="Z343" s="76">
        <v>6.2894062083531423</v>
      </c>
      <c r="AA343" s="76">
        <v>7.9728160485071431</v>
      </c>
      <c r="AB343" s="76">
        <v>11.698139676255348</v>
      </c>
      <c r="AC343" s="76">
        <v>1.7184808784905425</v>
      </c>
      <c r="AD343" s="76">
        <v>0.85729204822657445</v>
      </c>
      <c r="AE343" s="76">
        <v>6.4452774898488832</v>
      </c>
      <c r="AF343" s="76">
        <v>1.5236417766208663</v>
      </c>
      <c r="AG343" s="76"/>
      <c r="AH343" s="76"/>
    </row>
    <row r="344" spans="1:34" ht="15.75" customHeight="1" x14ac:dyDescent="0.2">
      <c r="A344" s="18" t="s">
        <v>699</v>
      </c>
      <c r="B344" s="30" t="s">
        <v>700</v>
      </c>
      <c r="C344" s="30" t="s">
        <v>1113</v>
      </c>
      <c r="D344" s="18" t="s">
        <v>717</v>
      </c>
      <c r="E344" s="31" t="s">
        <v>718</v>
      </c>
      <c r="F344" s="30" t="s">
        <v>717</v>
      </c>
      <c r="G344" s="30">
        <v>76900</v>
      </c>
      <c r="H344" s="30">
        <v>32400</v>
      </c>
      <c r="I344" s="76">
        <v>59.546731890091593</v>
      </c>
      <c r="J344" s="76">
        <v>28.127601998334722</v>
      </c>
      <c r="K344" s="76">
        <v>1.300999167360533E-2</v>
      </c>
      <c r="L344" s="76">
        <v>0</v>
      </c>
      <c r="M344" s="76">
        <v>6.4529558701082435</v>
      </c>
      <c r="N344" s="76">
        <v>9.6534138218151533</v>
      </c>
      <c r="O344" s="76">
        <v>12.008222314737719</v>
      </c>
      <c r="P344" s="76">
        <v>2.1856786011656952</v>
      </c>
      <c r="Q344" s="76">
        <v>0.81962947543713571</v>
      </c>
      <c r="R344" s="76">
        <v>15.820149875104082</v>
      </c>
      <c r="S344" s="76">
        <v>1.9905287260616153</v>
      </c>
      <c r="T344" s="76">
        <v>1.5872189841798501</v>
      </c>
      <c r="U344" s="76">
        <v>3.7683397683397684</v>
      </c>
      <c r="V344" s="76">
        <v>0.40330974188176522</v>
      </c>
      <c r="W344" s="76">
        <v>4.3583472106577847</v>
      </c>
      <c r="X344" s="76">
        <v>0.26019983347210657</v>
      </c>
      <c r="Y344" s="76">
        <v>0.67651956702747718</v>
      </c>
      <c r="Z344" s="76">
        <v>4.0330974188176514</v>
      </c>
      <c r="AA344" s="76">
        <v>4.5014571190674442</v>
      </c>
      <c r="AB344" s="76">
        <v>6.1277060782681101</v>
      </c>
      <c r="AC344" s="76">
        <v>1.0668193172356371</v>
      </c>
      <c r="AD344" s="76">
        <v>0.44233971690258117</v>
      </c>
      <c r="AE344" s="76">
        <v>4.2542672772689425</v>
      </c>
      <c r="AF344" s="76">
        <v>0.70253955037468774</v>
      </c>
      <c r="AG344" s="76"/>
      <c r="AH344" s="76"/>
    </row>
    <row r="345" spans="1:34" ht="15.75" customHeight="1" x14ac:dyDescent="0.2">
      <c r="A345" s="18" t="s">
        <v>699</v>
      </c>
      <c r="B345" s="30" t="s">
        <v>700</v>
      </c>
      <c r="C345" s="30"/>
      <c r="D345" s="18" t="s">
        <v>719</v>
      </c>
      <c r="E345" s="31"/>
      <c r="F345" s="30"/>
      <c r="G345" s="77" t="s">
        <v>1231</v>
      </c>
      <c r="H345" s="77" t="s">
        <v>1231</v>
      </c>
      <c r="I345" s="77" t="s">
        <v>1231</v>
      </c>
      <c r="J345" s="77" t="s">
        <v>1231</v>
      </c>
      <c r="K345" s="77" t="s">
        <v>1231</v>
      </c>
      <c r="L345" s="77" t="s">
        <v>1231</v>
      </c>
      <c r="M345" s="77" t="s">
        <v>1231</v>
      </c>
      <c r="N345" s="77" t="s">
        <v>1231</v>
      </c>
      <c r="O345" s="77" t="s">
        <v>1231</v>
      </c>
      <c r="P345" s="77" t="s">
        <v>1231</v>
      </c>
      <c r="Q345" s="77" t="s">
        <v>1231</v>
      </c>
      <c r="R345" s="77" t="s">
        <v>1231</v>
      </c>
      <c r="S345" s="77" t="s">
        <v>1231</v>
      </c>
      <c r="T345" s="77" t="s">
        <v>1231</v>
      </c>
      <c r="U345" s="77" t="s">
        <v>1231</v>
      </c>
      <c r="V345" s="77" t="s">
        <v>1231</v>
      </c>
      <c r="W345" s="77" t="s">
        <v>1231</v>
      </c>
      <c r="X345" s="77" t="s">
        <v>1231</v>
      </c>
      <c r="Y345" s="77" t="s">
        <v>1231</v>
      </c>
      <c r="Z345" s="77" t="s">
        <v>1231</v>
      </c>
      <c r="AA345" s="77" t="s">
        <v>1231</v>
      </c>
      <c r="AB345" s="77" t="s">
        <v>1231</v>
      </c>
      <c r="AC345" s="77" t="s">
        <v>1231</v>
      </c>
      <c r="AD345" s="77" t="s">
        <v>1231</v>
      </c>
      <c r="AE345" s="77" t="s">
        <v>1231</v>
      </c>
      <c r="AF345" s="77" t="s">
        <v>1231</v>
      </c>
      <c r="AG345" s="76"/>
      <c r="AH345" s="76"/>
    </row>
    <row r="346" spans="1:34" ht="25.5" customHeight="1" x14ac:dyDescent="0.25">
      <c r="A346" s="26" t="s">
        <v>720</v>
      </c>
      <c r="B346" s="25" t="s">
        <v>98</v>
      </c>
      <c r="C346" s="30"/>
      <c r="D346" s="26"/>
      <c r="E346" s="28"/>
      <c r="F346" s="27"/>
      <c r="G346" s="27">
        <v>761200</v>
      </c>
      <c r="H346" s="27">
        <v>330800</v>
      </c>
      <c r="I346" s="75">
        <v>63.442041074764269</v>
      </c>
      <c r="J346" s="75">
        <v>27.192261108761162</v>
      </c>
      <c r="K346" s="75">
        <v>9.1954506164892823E-3</v>
      </c>
      <c r="L346" s="75">
        <v>1.3136358023556119E-3</v>
      </c>
      <c r="M346" s="75">
        <v>6.9228606784140734</v>
      </c>
      <c r="N346" s="75">
        <v>11.682163190348454</v>
      </c>
      <c r="O346" s="75">
        <v>8.5767281535797881</v>
      </c>
      <c r="P346" s="75">
        <v>3.2197213515736043</v>
      </c>
      <c r="Q346" s="75">
        <v>0.3284089505889029</v>
      </c>
      <c r="R346" s="75">
        <v>14.46181654813293</v>
      </c>
      <c r="S346" s="75">
        <v>2.6075670676758889</v>
      </c>
      <c r="T346" s="75">
        <v>1.7550174319470973</v>
      </c>
      <c r="U346" s="75">
        <v>4.0388405867201955</v>
      </c>
      <c r="V346" s="75">
        <v>0.85254963572879194</v>
      </c>
      <c r="W346" s="75">
        <v>3.1185713947922222</v>
      </c>
      <c r="X346" s="75">
        <v>0.34548621601952589</v>
      </c>
      <c r="Y346" s="75">
        <v>0.70410879006260785</v>
      </c>
      <c r="Z346" s="75">
        <v>3.2748940552725401</v>
      </c>
      <c r="AA346" s="75">
        <v>4.4111890243101444</v>
      </c>
      <c r="AB346" s="75">
        <v>6.8006925487950021</v>
      </c>
      <c r="AC346" s="75">
        <v>2.3251353701694328</v>
      </c>
      <c r="AD346" s="75">
        <v>0.52545432094224465</v>
      </c>
      <c r="AE346" s="75">
        <v>7.0660469808708353</v>
      </c>
      <c r="AF346" s="75">
        <v>1.5225038949301539</v>
      </c>
      <c r="AG346" s="76"/>
      <c r="AH346" s="76"/>
    </row>
    <row r="347" spans="1:34" ht="15.75" customHeight="1" x14ac:dyDescent="0.2">
      <c r="A347" s="18" t="s">
        <v>720</v>
      </c>
      <c r="B347" s="30" t="s">
        <v>98</v>
      </c>
      <c r="C347" s="30" t="s">
        <v>722</v>
      </c>
      <c r="D347" s="18" t="s">
        <v>721</v>
      </c>
      <c r="E347" s="31" t="s">
        <v>722</v>
      </c>
      <c r="F347" s="30" t="s">
        <v>721</v>
      </c>
      <c r="G347" s="30">
        <v>92700</v>
      </c>
      <c r="H347" s="30">
        <v>40700</v>
      </c>
      <c r="I347" s="76">
        <v>47.069606944519329</v>
      </c>
      <c r="J347" s="76">
        <v>20.650239930986142</v>
      </c>
      <c r="K347" s="76">
        <v>0</v>
      </c>
      <c r="L347" s="76">
        <v>0</v>
      </c>
      <c r="M347" s="76">
        <v>5.1760392516309919</v>
      </c>
      <c r="N347" s="76">
        <v>9.1659028414298813</v>
      </c>
      <c r="O347" s="76">
        <v>6.308297837925271</v>
      </c>
      <c r="P347" s="76">
        <v>2.3831347387717687</v>
      </c>
      <c r="Q347" s="76">
        <v>0.11861756618321023</v>
      </c>
      <c r="R347" s="76">
        <v>11.031433655038551</v>
      </c>
      <c r="S347" s="76">
        <v>2.3400010783415106</v>
      </c>
      <c r="T347" s="76">
        <v>1.4557610395212164</v>
      </c>
      <c r="U347" s="76">
        <v>3.3154870082027603</v>
      </c>
      <c r="V347" s="76">
        <v>0.88424003882029445</v>
      </c>
      <c r="W347" s="76">
        <v>2.7389874373213994</v>
      </c>
      <c r="X347" s="76">
        <v>0.248018547473985</v>
      </c>
      <c r="Y347" s="76">
        <v>0.30193562301180787</v>
      </c>
      <c r="Z347" s="76">
        <v>2.0272820402221381</v>
      </c>
      <c r="AA347" s="76">
        <v>3.3752089286677087</v>
      </c>
      <c r="AB347" s="76">
        <v>4.7770528926511027</v>
      </c>
      <c r="AC347" s="76">
        <v>1.5959454359195557</v>
      </c>
      <c r="AD347" s="76">
        <v>0.19410147193616217</v>
      </c>
      <c r="AE347" s="76">
        <v>5.1868226667385562</v>
      </c>
      <c r="AF347" s="76">
        <v>1.1322585862942793</v>
      </c>
      <c r="AG347" s="76"/>
      <c r="AH347" s="76"/>
    </row>
    <row r="348" spans="1:34" ht="15.75" customHeight="1" x14ac:dyDescent="0.2">
      <c r="A348" s="18" t="s">
        <v>720</v>
      </c>
      <c r="B348" s="30" t="s">
        <v>98</v>
      </c>
      <c r="C348" s="30" t="s">
        <v>1114</v>
      </c>
      <c r="D348" s="18" t="s">
        <v>99</v>
      </c>
      <c r="E348" s="31" t="s">
        <v>100</v>
      </c>
      <c r="F348" s="54" t="s">
        <v>101</v>
      </c>
      <c r="G348" s="76">
        <v>125200</v>
      </c>
      <c r="H348" s="76">
        <v>55650</v>
      </c>
      <c r="I348" s="76">
        <v>29.438078387046527</v>
      </c>
      <c r="J348" s="76">
        <v>12.379529741625495</v>
      </c>
      <c r="K348" s="76">
        <v>3.9940408909906414E-3</v>
      </c>
      <c r="L348" s="76">
        <v>0</v>
      </c>
      <c r="M348" s="76">
        <v>3.1313280585366634</v>
      </c>
      <c r="N348" s="76">
        <v>5.1603008311599092</v>
      </c>
      <c r="O348" s="76">
        <v>4.0839068110379309</v>
      </c>
      <c r="P348" s="76">
        <v>1.629568683524182</v>
      </c>
      <c r="Q348" s="76">
        <v>9.7854001829270731E-2</v>
      </c>
      <c r="R348" s="76">
        <v>6.5442359998881665</v>
      </c>
      <c r="S348" s="76">
        <v>1.2521318193255662</v>
      </c>
      <c r="T348" s="76">
        <v>0.83675156666253958</v>
      </c>
      <c r="U348" s="76">
        <v>1.8815055636882898</v>
      </c>
      <c r="V348" s="76">
        <v>0.41538025266302675</v>
      </c>
      <c r="W348" s="76">
        <v>1.2161854513066506</v>
      </c>
      <c r="X348" s="76">
        <v>0.12181824717521458</v>
      </c>
      <c r="Y348" s="76">
        <v>0.40539515043555013</v>
      </c>
      <c r="Z348" s="76">
        <v>1.0504327543305387</v>
      </c>
      <c r="AA348" s="76">
        <v>2.4982725773146464</v>
      </c>
      <c r="AB348" s="76">
        <v>3.6086159450100448</v>
      </c>
      <c r="AC348" s="76">
        <v>0.98852512052018393</v>
      </c>
      <c r="AD348" s="76">
        <v>0.21368118766799934</v>
      </c>
      <c r="AE348" s="76">
        <v>3.2511492852663828</v>
      </c>
      <c r="AF348" s="76">
        <v>0.72491842171480148</v>
      </c>
      <c r="AG348" s="76"/>
      <c r="AH348" s="76"/>
    </row>
    <row r="349" spans="1:34" ht="15.75" customHeight="1" x14ac:dyDescent="0.2">
      <c r="A349" s="18" t="s">
        <v>720</v>
      </c>
      <c r="B349" s="30" t="s">
        <v>98</v>
      </c>
      <c r="C349" s="30" t="s">
        <v>1114</v>
      </c>
      <c r="D349" s="18" t="s">
        <v>99</v>
      </c>
      <c r="E349" s="90" t="s">
        <v>102</v>
      </c>
      <c r="F349" s="91" t="s">
        <v>103</v>
      </c>
      <c r="G349" s="76">
        <v>125200</v>
      </c>
      <c r="H349" s="76">
        <v>55650</v>
      </c>
      <c r="I349" s="76">
        <v>29.438078387046527</v>
      </c>
      <c r="J349" s="76">
        <v>12.379529741625495</v>
      </c>
      <c r="K349" s="76">
        <v>3.9940408909906414E-3</v>
      </c>
      <c r="L349" s="76">
        <v>0</v>
      </c>
      <c r="M349" s="76">
        <v>3.1313280585366634</v>
      </c>
      <c r="N349" s="76">
        <v>5.1603008311599092</v>
      </c>
      <c r="O349" s="76">
        <v>4.0839068110379309</v>
      </c>
      <c r="P349" s="76">
        <v>1.629568683524182</v>
      </c>
      <c r="Q349" s="76">
        <v>9.7854001829270731E-2</v>
      </c>
      <c r="R349" s="76">
        <v>6.5442359998881665</v>
      </c>
      <c r="S349" s="76">
        <v>1.2521318193255662</v>
      </c>
      <c r="T349" s="76">
        <v>0.83675156666253958</v>
      </c>
      <c r="U349" s="76">
        <v>1.8815055636882898</v>
      </c>
      <c r="V349" s="76">
        <v>0.41538025266302675</v>
      </c>
      <c r="W349" s="76">
        <v>1.2161854513066506</v>
      </c>
      <c r="X349" s="76">
        <v>0.12181824717521458</v>
      </c>
      <c r="Y349" s="76">
        <v>0.40539515043555013</v>
      </c>
      <c r="Z349" s="76">
        <v>1.0504327543305387</v>
      </c>
      <c r="AA349" s="76">
        <v>2.4982725773146464</v>
      </c>
      <c r="AB349" s="76">
        <v>3.6086159450100448</v>
      </c>
      <c r="AC349" s="76">
        <v>0.98852512052018393</v>
      </c>
      <c r="AD349" s="76">
        <v>0.21368118766799934</v>
      </c>
      <c r="AE349" s="76">
        <v>3.2511492852663828</v>
      </c>
      <c r="AF349" s="76">
        <v>0.72491842171480148</v>
      </c>
      <c r="AG349" s="76"/>
      <c r="AH349" s="76"/>
    </row>
    <row r="350" spans="1:34" ht="15.75" customHeight="1" x14ac:dyDescent="0.2">
      <c r="A350" s="18" t="s">
        <v>720</v>
      </c>
      <c r="B350" s="30" t="s">
        <v>98</v>
      </c>
      <c r="C350" s="30" t="s">
        <v>1115</v>
      </c>
      <c r="D350" s="18" t="s">
        <v>723</v>
      </c>
      <c r="E350" s="31" t="s">
        <v>724</v>
      </c>
      <c r="F350" s="30" t="s">
        <v>723</v>
      </c>
      <c r="G350" s="30">
        <v>136000</v>
      </c>
      <c r="H350" s="30">
        <v>59000</v>
      </c>
      <c r="I350" s="76">
        <v>96.250156274130575</v>
      </c>
      <c r="J350" s="76">
        <v>40.535670949190688</v>
      </c>
      <c r="K350" s="76">
        <v>7.3540767324366263E-3</v>
      </c>
      <c r="L350" s="76">
        <v>0</v>
      </c>
      <c r="M350" s="76">
        <v>9.9427117422543194</v>
      </c>
      <c r="N350" s="76">
        <v>18.186631759315777</v>
      </c>
      <c r="O350" s="76">
        <v>12.398973370888152</v>
      </c>
      <c r="P350" s="76">
        <v>4.9934181013244689</v>
      </c>
      <c r="Q350" s="76">
        <v>0.86042697769508525</v>
      </c>
      <c r="R350" s="76">
        <v>22.187249501761301</v>
      </c>
      <c r="S350" s="76">
        <v>2.9563388464395235</v>
      </c>
      <c r="T350" s="76">
        <v>2.3165341707175373</v>
      </c>
      <c r="U350" s="76">
        <v>5.338892561143032</v>
      </c>
      <c r="V350" s="76">
        <v>0.63980467572198652</v>
      </c>
      <c r="W350" s="76">
        <v>3.4049375271181579</v>
      </c>
      <c r="X350" s="76">
        <v>0.69863728958147941</v>
      </c>
      <c r="Y350" s="76">
        <v>1.2722552747115363</v>
      </c>
      <c r="Z350" s="76">
        <v>8.0159436383559228</v>
      </c>
      <c r="AA350" s="76">
        <v>5.8391369255546817</v>
      </c>
      <c r="AB350" s="76">
        <v>9.5308834452378672</v>
      </c>
      <c r="AC350" s="76">
        <v>3.9197228983887213</v>
      </c>
      <c r="AD350" s="76">
        <v>0.83101067076533874</v>
      </c>
      <c r="AE350" s="76">
        <v>11.516484162995756</v>
      </c>
      <c r="AF350" s="76">
        <v>1.8752895667713398</v>
      </c>
      <c r="AG350" s="76"/>
      <c r="AH350" s="76"/>
    </row>
    <row r="351" spans="1:34" ht="15.75" customHeight="1" x14ac:dyDescent="0.2">
      <c r="A351" s="18" t="s">
        <v>720</v>
      </c>
      <c r="B351" s="39" t="s">
        <v>98</v>
      </c>
      <c r="C351" s="30" t="s">
        <v>726</v>
      </c>
      <c r="D351" s="18" t="s">
        <v>725</v>
      </c>
      <c r="E351" s="31" t="s">
        <v>726</v>
      </c>
      <c r="F351" s="30" t="s">
        <v>725</v>
      </c>
      <c r="G351" s="30">
        <v>104900</v>
      </c>
      <c r="H351" s="30">
        <v>45000</v>
      </c>
      <c r="I351" s="76">
        <v>36.649913691980508</v>
      </c>
      <c r="J351" s="76">
        <v>17.910106144558782</v>
      </c>
      <c r="K351" s="76">
        <v>9.5367977340568583E-3</v>
      </c>
      <c r="L351" s="76">
        <v>0</v>
      </c>
      <c r="M351" s="76">
        <v>4.6921044851559746</v>
      </c>
      <c r="N351" s="76">
        <v>7.8392477373947376</v>
      </c>
      <c r="O351" s="76">
        <v>5.3692171242740114</v>
      </c>
      <c r="P351" s="76">
        <v>1.7261603898642912</v>
      </c>
      <c r="Q351" s="76">
        <v>0.13351516827679602</v>
      </c>
      <c r="R351" s="76">
        <v>7.1049143118723599</v>
      </c>
      <c r="S351" s="76">
        <v>2.0218011196200538</v>
      </c>
      <c r="T351" s="76">
        <v>1.411446064640415</v>
      </c>
      <c r="U351" s="76">
        <v>3.2890350682252545</v>
      </c>
      <c r="V351" s="76">
        <v>0.61035505497963893</v>
      </c>
      <c r="W351" s="76">
        <v>1.3732988737041876</v>
      </c>
      <c r="X351" s="76">
        <v>0.10490477507462544</v>
      </c>
      <c r="Y351" s="76">
        <v>0.12397837054273916</v>
      </c>
      <c r="Z351" s="76">
        <v>0.7152598300542643</v>
      </c>
      <c r="AA351" s="76">
        <v>2.7656713428764887</v>
      </c>
      <c r="AB351" s="76">
        <v>3.9959182505698236</v>
      </c>
      <c r="AC351" s="76">
        <v>1.144415728086823</v>
      </c>
      <c r="AD351" s="76">
        <v>0.28610393202170575</v>
      </c>
      <c r="AE351" s="76">
        <v>3.5000047683988673</v>
      </c>
      <c r="AF351" s="76">
        <v>0.84877499833106029</v>
      </c>
      <c r="AG351" s="76"/>
      <c r="AH351" s="76"/>
    </row>
    <row r="352" spans="1:34" ht="15.75" customHeight="1" x14ac:dyDescent="0.2">
      <c r="A352" s="18" t="s">
        <v>720</v>
      </c>
      <c r="B352" s="39" t="s">
        <v>98</v>
      </c>
      <c r="C352" s="30"/>
      <c r="D352" s="18" t="s">
        <v>727</v>
      </c>
      <c r="E352" s="31"/>
      <c r="F352" s="30"/>
      <c r="G352" s="77" t="s">
        <v>1231</v>
      </c>
      <c r="H352" s="77" t="s">
        <v>1231</v>
      </c>
      <c r="I352" s="77" t="s">
        <v>1231</v>
      </c>
      <c r="J352" s="77" t="s">
        <v>1231</v>
      </c>
      <c r="K352" s="77" t="s">
        <v>1231</v>
      </c>
      <c r="L352" s="77" t="s">
        <v>1231</v>
      </c>
      <c r="M352" s="77" t="s">
        <v>1231</v>
      </c>
      <c r="N352" s="77" t="s">
        <v>1231</v>
      </c>
      <c r="O352" s="77" t="s">
        <v>1231</v>
      </c>
      <c r="P352" s="77" t="s">
        <v>1231</v>
      </c>
      <c r="Q352" s="77" t="s">
        <v>1231</v>
      </c>
      <c r="R352" s="77" t="s">
        <v>1231</v>
      </c>
      <c r="S352" s="77" t="s">
        <v>1231</v>
      </c>
      <c r="T352" s="77" t="s">
        <v>1231</v>
      </c>
      <c r="U352" s="77" t="s">
        <v>1231</v>
      </c>
      <c r="V352" s="77" t="s">
        <v>1231</v>
      </c>
      <c r="W352" s="77" t="s">
        <v>1231</v>
      </c>
      <c r="X352" s="77" t="s">
        <v>1231</v>
      </c>
      <c r="Y352" s="77" t="s">
        <v>1231</v>
      </c>
      <c r="Z352" s="77" t="s">
        <v>1231</v>
      </c>
      <c r="AA352" s="77" t="s">
        <v>1231</v>
      </c>
      <c r="AB352" s="77" t="s">
        <v>1231</v>
      </c>
      <c r="AC352" s="77" t="s">
        <v>1231</v>
      </c>
      <c r="AD352" s="77" t="s">
        <v>1231</v>
      </c>
      <c r="AE352" s="77" t="s">
        <v>1231</v>
      </c>
      <c r="AF352" s="77" t="s">
        <v>1231</v>
      </c>
      <c r="AG352" s="76"/>
      <c r="AH352" s="76"/>
    </row>
    <row r="353" spans="1:34" ht="15.75" customHeight="1" x14ac:dyDescent="0.2">
      <c r="A353" s="18" t="s">
        <v>720</v>
      </c>
      <c r="B353" s="39" t="s">
        <v>98</v>
      </c>
      <c r="C353" s="30" t="s">
        <v>1116</v>
      </c>
      <c r="D353" s="18" t="s">
        <v>104</v>
      </c>
      <c r="E353" s="31" t="s">
        <v>105</v>
      </c>
      <c r="F353" s="54" t="s">
        <v>106</v>
      </c>
      <c r="G353" s="76">
        <v>88650</v>
      </c>
      <c r="H353" s="76">
        <v>37350</v>
      </c>
      <c r="I353" s="76">
        <v>33.304756855534627</v>
      </c>
      <c r="J353" s="76">
        <v>13.99589401134787</v>
      </c>
      <c r="K353" s="76">
        <v>8.4601414535651048E-3</v>
      </c>
      <c r="L353" s="76">
        <v>2.8200471511883678E-3</v>
      </c>
      <c r="M353" s="76">
        <v>3.8183438427090501</v>
      </c>
      <c r="N353" s="76">
        <v>5.944659394705079</v>
      </c>
      <c r="O353" s="76">
        <v>4.2216105853289863</v>
      </c>
      <c r="P353" s="76">
        <v>1.4128436227453722</v>
      </c>
      <c r="Q353" s="76">
        <v>0.16638278192011369</v>
      </c>
      <c r="R353" s="76">
        <v>8.1273758897248758</v>
      </c>
      <c r="S353" s="76">
        <v>1.441044094257256</v>
      </c>
      <c r="T353" s="76">
        <v>0.88549480547314752</v>
      </c>
      <c r="U353" s="76">
        <v>2.1010652534660883</v>
      </c>
      <c r="V353" s="76">
        <v>0.55554928878410847</v>
      </c>
      <c r="W353" s="76">
        <v>2.5126620117088359</v>
      </c>
      <c r="X353" s="76">
        <v>0.20022334773437411</v>
      </c>
      <c r="Y353" s="76">
        <v>0.32712546953785065</v>
      </c>
      <c r="Z353" s="76">
        <v>1.7033084793177742</v>
      </c>
      <c r="AA353" s="76">
        <v>1.9430124871687853</v>
      </c>
      <c r="AB353" s="76">
        <v>3.3417558741582161</v>
      </c>
      <c r="AC353" s="76">
        <v>1.2633811237323886</v>
      </c>
      <c r="AD353" s="76">
        <v>0.36378608250329947</v>
      </c>
      <c r="AE353" s="76">
        <v>3.6970818152079503</v>
      </c>
      <c r="AF353" s="76">
        <v>0.93625565419453816</v>
      </c>
      <c r="AG353" s="76"/>
      <c r="AH353" s="76"/>
    </row>
    <row r="354" spans="1:34" ht="15.75" customHeight="1" x14ac:dyDescent="0.2">
      <c r="A354" s="18" t="s">
        <v>720</v>
      </c>
      <c r="B354" s="39" t="s">
        <v>98</v>
      </c>
      <c r="C354" s="30" t="s">
        <v>1116</v>
      </c>
      <c r="D354" s="18" t="s">
        <v>104</v>
      </c>
      <c r="E354" s="90" t="s">
        <v>107</v>
      </c>
      <c r="F354" s="91" t="s">
        <v>108</v>
      </c>
      <c r="G354" s="76">
        <v>88650</v>
      </c>
      <c r="H354" s="76">
        <v>37350</v>
      </c>
      <c r="I354" s="76">
        <v>33.304756855534627</v>
      </c>
      <c r="J354" s="76">
        <v>13.99589401134787</v>
      </c>
      <c r="K354" s="76">
        <v>8.4601414535651048E-3</v>
      </c>
      <c r="L354" s="76">
        <v>2.8200471511883678E-3</v>
      </c>
      <c r="M354" s="76">
        <v>3.8183438427090501</v>
      </c>
      <c r="N354" s="76">
        <v>5.944659394705079</v>
      </c>
      <c r="O354" s="76">
        <v>4.2216105853289863</v>
      </c>
      <c r="P354" s="76">
        <v>1.4128436227453722</v>
      </c>
      <c r="Q354" s="76">
        <v>0.16638278192011369</v>
      </c>
      <c r="R354" s="76">
        <v>8.1273758897248758</v>
      </c>
      <c r="S354" s="76">
        <v>1.441044094257256</v>
      </c>
      <c r="T354" s="76">
        <v>0.88549480547314752</v>
      </c>
      <c r="U354" s="76">
        <v>2.1010652534660883</v>
      </c>
      <c r="V354" s="76">
        <v>0.55554928878410847</v>
      </c>
      <c r="W354" s="76">
        <v>2.5126620117088359</v>
      </c>
      <c r="X354" s="76">
        <v>0.20022334773437411</v>
      </c>
      <c r="Y354" s="76">
        <v>0.32712546953785065</v>
      </c>
      <c r="Z354" s="76">
        <v>1.7033084793177742</v>
      </c>
      <c r="AA354" s="76">
        <v>1.9430124871687853</v>
      </c>
      <c r="AB354" s="76">
        <v>3.3417558741582161</v>
      </c>
      <c r="AC354" s="76">
        <v>1.2633811237323886</v>
      </c>
      <c r="AD354" s="76">
        <v>0.36378608250329947</v>
      </c>
      <c r="AE354" s="76">
        <v>3.6970818152079503</v>
      </c>
      <c r="AF354" s="76">
        <v>0.93625565419453816</v>
      </c>
      <c r="AG354" s="76"/>
      <c r="AH354" s="76"/>
    </row>
    <row r="355" spans="1:34" ht="26.25" customHeight="1" x14ac:dyDescent="0.25">
      <c r="A355" s="26" t="s">
        <v>728</v>
      </c>
      <c r="B355" s="27" t="s">
        <v>729</v>
      </c>
      <c r="C355" s="30"/>
      <c r="D355" s="26"/>
      <c r="E355" s="28"/>
      <c r="F355" s="27"/>
      <c r="G355" s="27">
        <v>1199900</v>
      </c>
      <c r="H355" s="27">
        <v>474900</v>
      </c>
      <c r="I355" s="75">
        <v>56.084409144323971</v>
      </c>
      <c r="J355" s="75">
        <v>20.685574270545978</v>
      </c>
      <c r="K355" s="75">
        <v>2.50027086267679E-3</v>
      </c>
      <c r="L355" s="75">
        <v>1.1667930692491687E-2</v>
      </c>
      <c r="M355" s="75">
        <v>5.5147640994441067</v>
      </c>
      <c r="N355" s="75">
        <v>8.6092660038170798</v>
      </c>
      <c r="O355" s="75">
        <v>6.5473759657296204</v>
      </c>
      <c r="P355" s="75">
        <v>1.905206397359714</v>
      </c>
      <c r="Q355" s="75">
        <v>0.32336836490619819</v>
      </c>
      <c r="R355" s="75">
        <v>15.523348362739297</v>
      </c>
      <c r="S355" s="75">
        <v>2.8453082417261872</v>
      </c>
      <c r="T355" s="75">
        <v>2.2152399843316362</v>
      </c>
      <c r="U355" s="75">
        <v>5.5964610490100917</v>
      </c>
      <c r="V355" s="75">
        <v>0.63006825739455108</v>
      </c>
      <c r="W355" s="75">
        <v>4.406310683657396</v>
      </c>
      <c r="X355" s="75">
        <v>0.31503412869727554</v>
      </c>
      <c r="Y355" s="75">
        <v>0.81842199571620255</v>
      </c>
      <c r="Z355" s="75">
        <v>2.5302741130289115</v>
      </c>
      <c r="AA355" s="75">
        <v>4.6079991999133236</v>
      </c>
      <c r="AB355" s="75">
        <v>6.2465100385875134</v>
      </c>
      <c r="AC355" s="75">
        <v>2.4986040154350055</v>
      </c>
      <c r="AD355" s="75">
        <v>0.45838299149074485</v>
      </c>
      <c r="AE355" s="75">
        <v>7.1932792719211252</v>
      </c>
      <c r="AF355" s="75">
        <v>1.250135431338395</v>
      </c>
      <c r="AG355" s="76"/>
      <c r="AH355" s="76"/>
    </row>
    <row r="356" spans="1:34" ht="15.75" customHeight="1" x14ac:dyDescent="0.2">
      <c r="A356" s="18" t="s">
        <v>728</v>
      </c>
      <c r="B356" s="30" t="s">
        <v>729</v>
      </c>
      <c r="C356" s="30" t="s">
        <v>1117</v>
      </c>
      <c r="D356" s="18" t="s">
        <v>730</v>
      </c>
      <c r="E356" s="31" t="s">
        <v>731</v>
      </c>
      <c r="F356" s="30" t="s">
        <v>730</v>
      </c>
      <c r="G356" s="30">
        <v>137200</v>
      </c>
      <c r="H356" s="30">
        <v>54900</v>
      </c>
      <c r="I356" s="76">
        <v>51.342783223408517</v>
      </c>
      <c r="J356" s="76">
        <v>18.35805123346573</v>
      </c>
      <c r="K356" s="76">
        <v>7.2878329628684908E-3</v>
      </c>
      <c r="L356" s="76">
        <v>7.2878329628684908E-3</v>
      </c>
      <c r="M356" s="76">
        <v>4.5840469336442808</v>
      </c>
      <c r="N356" s="76">
        <v>7.2368181321284117</v>
      </c>
      <c r="O356" s="76">
        <v>6.5226105017672991</v>
      </c>
      <c r="P356" s="76">
        <v>1.54502058812812</v>
      </c>
      <c r="Q356" s="76">
        <v>0.32066465036621361</v>
      </c>
      <c r="R356" s="76">
        <v>15.005648070546224</v>
      </c>
      <c r="S356" s="76">
        <v>3.0827533432933718</v>
      </c>
      <c r="T356" s="76">
        <v>2.4414240425609446</v>
      </c>
      <c r="U356" s="76">
        <v>6.1030041354684741</v>
      </c>
      <c r="V356" s="76">
        <v>0.64132930073242722</v>
      </c>
      <c r="W356" s="76">
        <v>4.4820172721641214</v>
      </c>
      <c r="X356" s="76">
        <v>0.28422548555187116</v>
      </c>
      <c r="Y356" s="76">
        <v>0.96199395109864083</v>
      </c>
      <c r="Z356" s="76">
        <v>1.5523084210909885</v>
      </c>
      <c r="AA356" s="76">
        <v>4.6423495973472289</v>
      </c>
      <c r="AB356" s="76">
        <v>6.121779688809533</v>
      </c>
      <c r="AC356" s="76">
        <v>2.0260175636774402</v>
      </c>
      <c r="AD356" s="76">
        <v>0.42269431184637252</v>
      </c>
      <c r="AE356" s="76">
        <v>6.5736253325073788</v>
      </c>
      <c r="AF356" s="76">
        <v>0.96928178406150933</v>
      </c>
      <c r="AG356" s="76"/>
      <c r="AH356" s="76"/>
    </row>
    <row r="357" spans="1:34" ht="15.75" customHeight="1" x14ac:dyDescent="0.2">
      <c r="A357" s="18" t="s">
        <v>728</v>
      </c>
      <c r="B357" s="30" t="s">
        <v>729</v>
      </c>
      <c r="C357" s="30" t="s">
        <v>1118</v>
      </c>
      <c r="D357" s="18" t="s">
        <v>732</v>
      </c>
      <c r="E357" s="31" t="s">
        <v>733</v>
      </c>
      <c r="F357" s="30" t="s">
        <v>732</v>
      </c>
      <c r="G357" s="30">
        <v>81000</v>
      </c>
      <c r="H357" s="30">
        <v>31400</v>
      </c>
      <c r="I357" s="76">
        <v>54.528844610693433</v>
      </c>
      <c r="J357" s="76">
        <v>21.394269348048837</v>
      </c>
      <c r="K357" s="76">
        <v>0</v>
      </c>
      <c r="L357" s="76">
        <v>1.2345221781909312E-2</v>
      </c>
      <c r="M357" s="76">
        <v>6.1973013345184746</v>
      </c>
      <c r="N357" s="76">
        <v>9.0860832314852527</v>
      </c>
      <c r="O357" s="76">
        <v>6.0985395602632009</v>
      </c>
      <c r="P357" s="76">
        <v>1.4443909484833894</v>
      </c>
      <c r="Q357" s="76">
        <v>0.37035665345727936</v>
      </c>
      <c r="R357" s="76">
        <v>15.703122106588644</v>
      </c>
      <c r="S357" s="76">
        <v>3.0369245583496904</v>
      </c>
      <c r="T357" s="76">
        <v>2.4566991345999534</v>
      </c>
      <c r="U357" s="76">
        <v>6.3343519225872171</v>
      </c>
      <c r="V357" s="76">
        <v>0.58022542374973762</v>
      </c>
      <c r="W357" s="76">
        <v>4.4442798414873526</v>
      </c>
      <c r="X357" s="76">
        <v>0.38270187523918869</v>
      </c>
      <c r="Y357" s="76">
        <v>1.308593508882387</v>
      </c>
      <c r="Z357" s="76">
        <v>2.4566991345999534</v>
      </c>
      <c r="AA357" s="76">
        <v>4.0739231880300721</v>
      </c>
      <c r="AB357" s="76">
        <v>5.5800402454230085</v>
      </c>
      <c r="AC357" s="76">
        <v>2.1233781464884016</v>
      </c>
      <c r="AD357" s="76">
        <v>0.32097576632964209</v>
      </c>
      <c r="AE357" s="76">
        <v>6.5800032097576633</v>
      </c>
      <c r="AF357" s="76">
        <v>1.0123081861165635</v>
      </c>
      <c r="AG357" s="76"/>
      <c r="AH357" s="76"/>
    </row>
    <row r="358" spans="1:34" ht="15.75" customHeight="1" x14ac:dyDescent="0.2">
      <c r="A358" s="18" t="s">
        <v>728</v>
      </c>
      <c r="B358" s="30" t="s">
        <v>729</v>
      </c>
      <c r="C358" s="30" t="s">
        <v>1119</v>
      </c>
      <c r="D358" s="18" t="s">
        <v>734</v>
      </c>
      <c r="E358" s="31" t="s">
        <v>735</v>
      </c>
      <c r="F358" s="30" t="s">
        <v>734</v>
      </c>
      <c r="G358" s="30">
        <v>150400</v>
      </c>
      <c r="H358" s="30">
        <v>56200</v>
      </c>
      <c r="I358" s="76">
        <v>57.518356922422051</v>
      </c>
      <c r="J358" s="76">
        <v>19.727040544854741</v>
      </c>
      <c r="K358" s="76">
        <v>6.6510588485686924E-3</v>
      </c>
      <c r="L358" s="76">
        <v>0</v>
      </c>
      <c r="M358" s="76">
        <v>5.0481536660636372</v>
      </c>
      <c r="N358" s="76">
        <v>8.3603809726508462</v>
      </c>
      <c r="O358" s="76">
        <v>6.3118548472916887</v>
      </c>
      <c r="P358" s="76">
        <v>2.3079174204533364</v>
      </c>
      <c r="Q358" s="76">
        <v>0.23278705969990424</v>
      </c>
      <c r="R358" s="76">
        <v>15.756358412259232</v>
      </c>
      <c r="S358" s="76">
        <v>2.4076833031818667</v>
      </c>
      <c r="T358" s="76">
        <v>1.7292753006278601</v>
      </c>
      <c r="U358" s="76">
        <v>4.6289702321606612</v>
      </c>
      <c r="V358" s="76">
        <v>0.67840800255400657</v>
      </c>
      <c r="W358" s="76">
        <v>3.4119931893157394</v>
      </c>
      <c r="X358" s="76">
        <v>0.40571458976269026</v>
      </c>
      <c r="Y358" s="76">
        <v>1.1439821219538151</v>
      </c>
      <c r="Z358" s="76">
        <v>4.0970522507183142</v>
      </c>
      <c r="AA358" s="76">
        <v>4.2899329573268066</v>
      </c>
      <c r="AB358" s="76">
        <v>6.2120889645631587</v>
      </c>
      <c r="AC358" s="76">
        <v>2.7402362456103013</v>
      </c>
      <c r="AD358" s="76">
        <v>0.54538682558263274</v>
      </c>
      <c r="AE358" s="76">
        <v>8.6197722677450255</v>
      </c>
      <c r="AF358" s="76">
        <v>1.3767691816537193</v>
      </c>
      <c r="AG358" s="76"/>
      <c r="AH358" s="76"/>
    </row>
    <row r="359" spans="1:34" ht="15.75" customHeight="1" x14ac:dyDescent="0.2">
      <c r="A359" s="18" t="s">
        <v>728</v>
      </c>
      <c r="B359" s="30" t="s">
        <v>729</v>
      </c>
      <c r="C359" s="30" t="s">
        <v>1120</v>
      </c>
      <c r="D359" s="18" t="s">
        <v>736</v>
      </c>
      <c r="E359" s="31" t="s">
        <v>737</v>
      </c>
      <c r="F359" s="30" t="s">
        <v>736</v>
      </c>
      <c r="G359" s="30">
        <v>87500</v>
      </c>
      <c r="H359" s="30">
        <v>37200</v>
      </c>
      <c r="I359" s="76">
        <v>47.688670085782498</v>
      </c>
      <c r="J359" s="76">
        <v>17.933224439443954</v>
      </c>
      <c r="K359" s="76">
        <v>0</v>
      </c>
      <c r="L359" s="76">
        <v>1.1422435948690418E-2</v>
      </c>
      <c r="M359" s="76">
        <v>5.3457000239871153</v>
      </c>
      <c r="N359" s="76">
        <v>7.4131609307000819</v>
      </c>
      <c r="O359" s="76">
        <v>5.1629410488080687</v>
      </c>
      <c r="P359" s="76">
        <v>1.8161673158417764</v>
      </c>
      <c r="Q359" s="76">
        <v>0.29698333466595084</v>
      </c>
      <c r="R359" s="76">
        <v>11.913600694484106</v>
      </c>
      <c r="S359" s="76">
        <v>2.2159525740459411</v>
      </c>
      <c r="T359" s="76">
        <v>1.6562532125601104</v>
      </c>
      <c r="U359" s="76">
        <v>3.8971161340607949</v>
      </c>
      <c r="V359" s="76">
        <v>0.55969936148583055</v>
      </c>
      <c r="W359" s="76">
        <v>2.7528070636343904</v>
      </c>
      <c r="X359" s="76">
        <v>0.35409551440940296</v>
      </c>
      <c r="Y359" s="76">
        <v>0.28556089871726048</v>
      </c>
      <c r="Z359" s="76">
        <v>1.781900007995705</v>
      </c>
      <c r="AA359" s="76">
        <v>4.5232846356814056</v>
      </c>
      <c r="AB359" s="76">
        <v>5.0144493814750932</v>
      </c>
      <c r="AC359" s="76">
        <v>2.6614275760448671</v>
      </c>
      <c r="AD359" s="76">
        <v>0.30840577061464125</v>
      </c>
      <c r="AE359" s="76">
        <v>6.7163923378299648</v>
      </c>
      <c r="AF359" s="76">
        <v>1.0280192353821376</v>
      </c>
      <c r="AG359" s="76"/>
      <c r="AH359" s="76"/>
    </row>
    <row r="360" spans="1:34" ht="15.75" customHeight="1" x14ac:dyDescent="0.2">
      <c r="A360" s="18" t="s">
        <v>728</v>
      </c>
      <c r="B360" s="30" t="s">
        <v>729</v>
      </c>
      <c r="C360" s="30" t="s">
        <v>1121</v>
      </c>
      <c r="D360" s="18" t="s">
        <v>738</v>
      </c>
      <c r="E360" s="31" t="s">
        <v>739</v>
      </c>
      <c r="F360" s="30" t="s">
        <v>738</v>
      </c>
      <c r="G360" s="30">
        <v>149200</v>
      </c>
      <c r="H360" s="30">
        <v>59500</v>
      </c>
      <c r="I360" s="76">
        <v>53.429641591230414</v>
      </c>
      <c r="J360" s="76">
        <v>22.252299940365713</v>
      </c>
      <c r="K360" s="76">
        <v>6.7004817646388777E-3</v>
      </c>
      <c r="L360" s="76">
        <v>1.3400963529277755E-2</v>
      </c>
      <c r="M360" s="76">
        <v>6.1979456322909616</v>
      </c>
      <c r="N360" s="76">
        <v>9.6218918140214296</v>
      </c>
      <c r="O360" s="76">
        <v>6.4123610487594052</v>
      </c>
      <c r="P360" s="76">
        <v>1.8493329670403302</v>
      </c>
      <c r="Q360" s="76">
        <v>0.22781637999772184</v>
      </c>
      <c r="R360" s="76">
        <v>12.811321133989534</v>
      </c>
      <c r="S360" s="76">
        <v>2.2245599458601073</v>
      </c>
      <c r="T360" s="76">
        <v>1.6751204411597194</v>
      </c>
      <c r="U360" s="76">
        <v>4.2029521535926833</v>
      </c>
      <c r="V360" s="76">
        <v>0.54943950470038794</v>
      </c>
      <c r="W360" s="76">
        <v>3.3904437729072718</v>
      </c>
      <c r="X360" s="76">
        <v>0.31492264293802724</v>
      </c>
      <c r="Y360" s="76">
        <v>0.26801927058555508</v>
      </c>
      <c r="Z360" s="76">
        <v>2.6131878882091621</v>
      </c>
      <c r="AA360" s="76">
        <v>4.0001876134894099</v>
      </c>
      <c r="AB360" s="76">
        <v>5.3536849299464624</v>
      </c>
      <c r="AC360" s="76">
        <v>2.2245599458601073</v>
      </c>
      <c r="AD360" s="76">
        <v>0.46903372352472139</v>
      </c>
      <c r="AE360" s="76">
        <v>6.6602788740510448</v>
      </c>
      <c r="AF360" s="76">
        <v>1.5813136964547752</v>
      </c>
      <c r="AG360" s="76"/>
      <c r="AH360" s="76"/>
    </row>
    <row r="361" spans="1:34" ht="15.75" customHeight="1" x14ac:dyDescent="0.2">
      <c r="A361" s="18" t="s">
        <v>728</v>
      </c>
      <c r="B361" s="30" t="s">
        <v>729</v>
      </c>
      <c r="C361" s="30" t="s">
        <v>1122</v>
      </c>
      <c r="D361" s="18" t="s">
        <v>740</v>
      </c>
      <c r="E361" s="31" t="s">
        <v>741</v>
      </c>
      <c r="F361" s="30" t="s">
        <v>740</v>
      </c>
      <c r="G361" s="30">
        <v>90300</v>
      </c>
      <c r="H361" s="30">
        <v>34800</v>
      </c>
      <c r="I361" s="76">
        <v>69.425531679342825</v>
      </c>
      <c r="J361" s="76">
        <v>24.920566386573231</v>
      </c>
      <c r="K361" s="76">
        <v>0</v>
      </c>
      <c r="L361" s="76">
        <v>0</v>
      </c>
      <c r="M361" s="76">
        <v>6.2771928659204885</v>
      </c>
      <c r="N361" s="76">
        <v>10.805185603418691</v>
      </c>
      <c r="O361" s="76">
        <v>7.8381879172340492</v>
      </c>
      <c r="P361" s="76">
        <v>2.1809647170834854</v>
      </c>
      <c r="Q361" s="76">
        <v>0.43176458866119766</v>
      </c>
      <c r="R361" s="76">
        <v>19.064067222425191</v>
      </c>
      <c r="S361" s="76">
        <v>3.4098331617345865</v>
      </c>
      <c r="T361" s="76">
        <v>2.7012964008546727</v>
      </c>
      <c r="U361" s="76">
        <v>7.0050528249885158</v>
      </c>
      <c r="V361" s="76">
        <v>0.70853676087991402</v>
      </c>
      <c r="W361" s="76">
        <v>5.5354434443743292</v>
      </c>
      <c r="X361" s="76">
        <v>0.35426838043995701</v>
      </c>
      <c r="Y361" s="76">
        <v>1.129230462652363</v>
      </c>
      <c r="Z361" s="76">
        <v>2.5684457581896885</v>
      </c>
      <c r="AA361" s="76">
        <v>6.0668460150342645</v>
      </c>
      <c r="AB361" s="76">
        <v>7.7385499352353122</v>
      </c>
      <c r="AC361" s="76">
        <v>4.4947800768319555</v>
      </c>
      <c r="AD361" s="76">
        <v>0.77496208221240603</v>
      </c>
      <c r="AE361" s="76">
        <v>8.3806613747827345</v>
      </c>
      <c r="AF361" s="76">
        <v>1.4392152955373254</v>
      </c>
      <c r="AG361" s="76"/>
      <c r="AH361" s="76"/>
    </row>
    <row r="362" spans="1:34" ht="15.75" customHeight="1" x14ac:dyDescent="0.2">
      <c r="A362" s="18" t="s">
        <v>728</v>
      </c>
      <c r="B362" s="30" t="s">
        <v>729</v>
      </c>
      <c r="C362" s="30" t="s">
        <v>1123</v>
      </c>
      <c r="D362" s="18" t="s">
        <v>742</v>
      </c>
      <c r="E362" s="31" t="s">
        <v>743</v>
      </c>
      <c r="F362" s="30" t="s">
        <v>742</v>
      </c>
      <c r="G362" s="30">
        <v>99900</v>
      </c>
      <c r="H362" s="30">
        <v>40200</v>
      </c>
      <c r="I362" s="76">
        <v>72.542128503199066</v>
      </c>
      <c r="J362" s="76">
        <v>25.702642355791856</v>
      </c>
      <c r="K362" s="76">
        <v>0</v>
      </c>
      <c r="L362" s="76">
        <v>4.0050864598039512E-2</v>
      </c>
      <c r="M362" s="76">
        <v>6.7385579686201478</v>
      </c>
      <c r="N362" s="76">
        <v>11.024000480610376</v>
      </c>
      <c r="O362" s="76">
        <v>7.9000330419632929</v>
      </c>
      <c r="P362" s="76">
        <v>2.2027975528921728</v>
      </c>
      <c r="Q362" s="76">
        <v>0.58073753667157291</v>
      </c>
      <c r="R362" s="76">
        <v>20.405915512701132</v>
      </c>
      <c r="S362" s="76">
        <v>3.674666826870125</v>
      </c>
      <c r="T362" s="76">
        <v>3.1239674386470817</v>
      </c>
      <c r="U362" s="76">
        <v>7.7623525899387964</v>
      </c>
      <c r="V362" s="76">
        <v>0.55069938822304321</v>
      </c>
      <c r="W362" s="76">
        <v>7.5495879767304475</v>
      </c>
      <c r="X362" s="76">
        <v>0.49062309132598403</v>
      </c>
      <c r="Y362" s="76">
        <v>1.4818819901274618</v>
      </c>
      <c r="Z362" s="76">
        <v>2.1827721205931536</v>
      </c>
      <c r="AA362" s="76">
        <v>5.0263835070539589</v>
      </c>
      <c r="AB362" s="76">
        <v>8.6309613208775158</v>
      </c>
      <c r="AC362" s="76">
        <v>3.4744125038799276</v>
      </c>
      <c r="AD362" s="76">
        <v>0.68086469816667172</v>
      </c>
      <c r="AE362" s="76">
        <v>9.2217115736985971</v>
      </c>
      <c r="AF362" s="76">
        <v>1.6420854485196199</v>
      </c>
      <c r="AG362" s="76"/>
      <c r="AH362" s="76"/>
    </row>
    <row r="363" spans="1:34" ht="15.75" customHeight="1" x14ac:dyDescent="0.2">
      <c r="A363" s="18" t="s">
        <v>728</v>
      </c>
      <c r="B363" s="30" t="s">
        <v>729</v>
      </c>
      <c r="C363" s="30" t="s">
        <v>1124</v>
      </c>
      <c r="D363" s="18" t="s">
        <v>744</v>
      </c>
      <c r="E363" s="31" t="s">
        <v>745</v>
      </c>
      <c r="F363" s="30" t="s">
        <v>744</v>
      </c>
      <c r="G363" s="30">
        <v>89200</v>
      </c>
      <c r="H363" s="30">
        <v>34700</v>
      </c>
      <c r="I363" s="76">
        <v>53.89892829917941</v>
      </c>
      <c r="J363" s="76">
        <v>20.29056992959957</v>
      </c>
      <c r="K363" s="76">
        <v>0</v>
      </c>
      <c r="L363" s="76">
        <v>0</v>
      </c>
      <c r="M363" s="76">
        <v>5.5827092955472848</v>
      </c>
      <c r="N363" s="76">
        <v>7.9368638177660191</v>
      </c>
      <c r="O363" s="76">
        <v>6.7709968162862646</v>
      </c>
      <c r="P363" s="76">
        <v>1.8609030985157617</v>
      </c>
      <c r="Q363" s="76">
        <v>0.21299493296264743</v>
      </c>
      <c r="R363" s="76">
        <v>14.976906865162997</v>
      </c>
      <c r="S363" s="76">
        <v>2.623200753329447</v>
      </c>
      <c r="T363" s="76">
        <v>2.0066364737007309</v>
      </c>
      <c r="U363" s="76">
        <v>5.1531552280055273</v>
      </c>
      <c r="V363" s="76">
        <v>0.61656427962871618</v>
      </c>
      <c r="W363" s="76">
        <v>4.3383704766602396</v>
      </c>
      <c r="X363" s="76">
        <v>0.26904623111071252</v>
      </c>
      <c r="Y363" s="76">
        <v>0.41477960629568178</v>
      </c>
      <c r="Z363" s="76">
        <v>3.0267700999955158</v>
      </c>
      <c r="AA363" s="76">
        <v>4.3047396977714003</v>
      </c>
      <c r="AB363" s="76">
        <v>5.5154477377696063</v>
      </c>
      <c r="AC363" s="76">
        <v>2.555939195551769</v>
      </c>
      <c r="AD363" s="76">
        <v>0.41477960629568178</v>
      </c>
      <c r="AE363" s="76">
        <v>6.7485762970270393</v>
      </c>
      <c r="AF363" s="76">
        <v>1.3228106362943366</v>
      </c>
      <c r="AG363" s="76"/>
      <c r="AH363" s="76"/>
    </row>
    <row r="364" spans="1:34" ht="15.75" customHeight="1" x14ac:dyDescent="0.2">
      <c r="A364" s="18" t="s">
        <v>728</v>
      </c>
      <c r="B364" s="30" t="s">
        <v>729</v>
      </c>
      <c r="C364" s="30" t="s">
        <v>1125</v>
      </c>
      <c r="D364" s="18" t="s">
        <v>746</v>
      </c>
      <c r="E364" s="31" t="s">
        <v>747</v>
      </c>
      <c r="F364" s="30" t="s">
        <v>746</v>
      </c>
      <c r="G364" s="30">
        <v>88500</v>
      </c>
      <c r="H364" s="30">
        <v>35800</v>
      </c>
      <c r="I364" s="76">
        <v>54.844028822479729</v>
      </c>
      <c r="J364" s="76">
        <v>18.691694337150729</v>
      </c>
      <c r="K364" s="76">
        <v>0</v>
      </c>
      <c r="L364" s="76">
        <v>1.1294075128187753E-2</v>
      </c>
      <c r="M364" s="76">
        <v>5.4550382869146841</v>
      </c>
      <c r="N364" s="76">
        <v>6.7312687763999008</v>
      </c>
      <c r="O364" s="76">
        <v>6.4940931987079571</v>
      </c>
      <c r="P364" s="76">
        <v>1.513406067177159</v>
      </c>
      <c r="Q364" s="76">
        <v>0.27105780307650607</v>
      </c>
      <c r="R364" s="76">
        <v>16.500643762282305</v>
      </c>
      <c r="S364" s="76">
        <v>3.46728106435364</v>
      </c>
      <c r="T364" s="76">
        <v>2.6766958053804975</v>
      </c>
      <c r="U364" s="76">
        <v>6.6245527728085865</v>
      </c>
      <c r="V364" s="76">
        <v>0.79058525897314269</v>
      </c>
      <c r="W364" s="76">
        <v>6.6635043256307736</v>
      </c>
      <c r="X364" s="76">
        <v>0.1919992771791918</v>
      </c>
      <c r="Y364" s="76">
        <v>0.14682297666644079</v>
      </c>
      <c r="Z364" s="76">
        <v>2.0668157484583589</v>
      </c>
      <c r="AA364" s="76">
        <v>3.9642203699939009</v>
      </c>
      <c r="AB364" s="76">
        <v>7.89455851460324</v>
      </c>
      <c r="AC364" s="76">
        <v>2.2926972510221137</v>
      </c>
      <c r="AD364" s="76">
        <v>0.32752817871744483</v>
      </c>
      <c r="AE364" s="76">
        <v>6.2343294707596399</v>
      </c>
      <c r="AF364" s="76">
        <v>1.1181134376905875</v>
      </c>
      <c r="AG364" s="76"/>
      <c r="AH364" s="76"/>
    </row>
    <row r="365" spans="1:34" ht="15.75" customHeight="1" x14ac:dyDescent="0.2">
      <c r="A365" s="18" t="s">
        <v>728</v>
      </c>
      <c r="B365" s="30" t="s">
        <v>729</v>
      </c>
      <c r="C365" s="30"/>
      <c r="D365" s="18" t="s">
        <v>748</v>
      </c>
      <c r="E365" s="31"/>
      <c r="F365" s="30"/>
      <c r="G365" s="77" t="s">
        <v>1231</v>
      </c>
      <c r="H365" s="77" t="s">
        <v>1231</v>
      </c>
      <c r="I365" s="77" t="s">
        <v>1231</v>
      </c>
      <c r="J365" s="77" t="s">
        <v>1231</v>
      </c>
      <c r="K365" s="77" t="s">
        <v>1231</v>
      </c>
      <c r="L365" s="77" t="s">
        <v>1231</v>
      </c>
      <c r="M365" s="77" t="s">
        <v>1231</v>
      </c>
      <c r="N365" s="77" t="s">
        <v>1231</v>
      </c>
      <c r="O365" s="77" t="s">
        <v>1231</v>
      </c>
      <c r="P365" s="77" t="s">
        <v>1231</v>
      </c>
      <c r="Q365" s="77" t="s">
        <v>1231</v>
      </c>
      <c r="R365" s="77" t="s">
        <v>1231</v>
      </c>
      <c r="S365" s="77" t="s">
        <v>1231</v>
      </c>
      <c r="T365" s="77" t="s">
        <v>1231</v>
      </c>
      <c r="U365" s="77" t="s">
        <v>1231</v>
      </c>
      <c r="V365" s="77" t="s">
        <v>1231</v>
      </c>
      <c r="W365" s="77" t="s">
        <v>1231</v>
      </c>
      <c r="X365" s="77" t="s">
        <v>1231</v>
      </c>
      <c r="Y365" s="77" t="s">
        <v>1231</v>
      </c>
      <c r="Z365" s="77" t="s">
        <v>1231</v>
      </c>
      <c r="AA365" s="77" t="s">
        <v>1231</v>
      </c>
      <c r="AB365" s="77" t="s">
        <v>1231</v>
      </c>
      <c r="AC365" s="77" t="s">
        <v>1231</v>
      </c>
      <c r="AD365" s="77" t="s">
        <v>1231</v>
      </c>
      <c r="AE365" s="77" t="s">
        <v>1231</v>
      </c>
      <c r="AF365" s="77" t="s">
        <v>1231</v>
      </c>
      <c r="AG365" s="76"/>
      <c r="AH365" s="76"/>
    </row>
    <row r="366" spans="1:34" ht="15.75" customHeight="1" x14ac:dyDescent="0.2">
      <c r="A366" s="18" t="s">
        <v>728</v>
      </c>
      <c r="B366" s="30" t="s">
        <v>729</v>
      </c>
      <c r="C366" s="30" t="s">
        <v>1126</v>
      </c>
      <c r="D366" s="18" t="s">
        <v>749</v>
      </c>
      <c r="E366" s="31" t="s">
        <v>750</v>
      </c>
      <c r="F366" s="30" t="s">
        <v>749</v>
      </c>
      <c r="G366" s="30">
        <v>126600</v>
      </c>
      <c r="H366" s="30">
        <v>50900</v>
      </c>
      <c r="I366" s="76">
        <v>44.612661588545777</v>
      </c>
      <c r="J366" s="76">
        <v>15.35288725939505</v>
      </c>
      <c r="K366" s="76">
        <v>0</v>
      </c>
      <c r="L366" s="76">
        <v>1.5803280761086003E-2</v>
      </c>
      <c r="M366" s="76">
        <v>3.9034103479882423</v>
      </c>
      <c r="N366" s="76">
        <v>6.1948860583457126</v>
      </c>
      <c r="O366" s="76">
        <v>5.2387875723000095</v>
      </c>
      <c r="P366" s="76">
        <v>1.6198362780113151</v>
      </c>
      <c r="Q366" s="76">
        <v>0.20544264989411803</v>
      </c>
      <c r="R366" s="76">
        <v>13.867378867852967</v>
      </c>
      <c r="S366" s="76">
        <v>2.8603938177565662</v>
      </c>
      <c r="T366" s="76">
        <v>2.0228199374190083</v>
      </c>
      <c r="U366" s="76">
        <v>5.0340189562276318</v>
      </c>
      <c r="V366" s="76">
        <v>0.83757388033755809</v>
      </c>
      <c r="W366" s="76">
        <v>3.3660988021113183</v>
      </c>
      <c r="X366" s="76">
        <v>0.15013116723031703</v>
      </c>
      <c r="Y366" s="76">
        <v>0.32396725560226303</v>
      </c>
      <c r="Z366" s="76">
        <v>2.4653117987294162</v>
      </c>
      <c r="AA366" s="76">
        <v>4.7014760264230855</v>
      </c>
      <c r="AB366" s="76">
        <v>5.531148266380101</v>
      </c>
      <c r="AC366" s="76">
        <v>1.2484591801257943</v>
      </c>
      <c r="AD366" s="76">
        <v>0.38718037864660704</v>
      </c>
      <c r="AE366" s="76">
        <v>5.5548531875217293</v>
      </c>
      <c r="AF366" s="76">
        <v>0.84547552071810106</v>
      </c>
      <c r="AG366" s="76"/>
      <c r="AH366" s="76"/>
    </row>
    <row r="367" spans="1:34" ht="15.75" customHeight="1" x14ac:dyDescent="0.2">
      <c r="A367" s="18" t="s">
        <v>728</v>
      </c>
      <c r="B367" s="30" t="s">
        <v>729</v>
      </c>
      <c r="C367" s="30" t="s">
        <v>1127</v>
      </c>
      <c r="D367" s="18" t="s">
        <v>751</v>
      </c>
      <c r="E367" s="31" t="s">
        <v>752</v>
      </c>
      <c r="F367" s="30" t="s">
        <v>751</v>
      </c>
      <c r="G367" s="30">
        <v>100000</v>
      </c>
      <c r="H367" s="30">
        <v>39400</v>
      </c>
      <c r="I367" s="76">
        <v>62.085033197344217</v>
      </c>
      <c r="J367" s="76">
        <v>24.848012159027277</v>
      </c>
      <c r="K367" s="76">
        <v>0</v>
      </c>
      <c r="L367" s="76">
        <v>1.9998400127989761E-2</v>
      </c>
      <c r="M367" s="76">
        <v>6.1895048396128312</v>
      </c>
      <c r="N367" s="76">
        <v>10.939124870010399</v>
      </c>
      <c r="O367" s="76">
        <v>7.6993840492760581</v>
      </c>
      <c r="P367" s="76">
        <v>2.5297976161907045</v>
      </c>
      <c r="Q367" s="76">
        <v>0.5299576033917287</v>
      </c>
      <c r="R367" s="76">
        <v>16.588672906167506</v>
      </c>
      <c r="S367" s="76">
        <v>2.7897768178545719</v>
      </c>
      <c r="T367" s="76">
        <v>2.4098072154227665</v>
      </c>
      <c r="U367" s="76">
        <v>6.1187701525884179</v>
      </c>
      <c r="V367" s="76">
        <v>0.3799696024318055</v>
      </c>
      <c r="W367" s="76">
        <v>3.9496840252779779</v>
      </c>
      <c r="X367" s="76">
        <v>0.2799776017918566</v>
      </c>
      <c r="Y367" s="76">
        <v>1.6598672106231502</v>
      </c>
      <c r="Z367" s="76">
        <v>2.4698024158067353</v>
      </c>
      <c r="AA367" s="76">
        <v>5.4395648348132148</v>
      </c>
      <c r="AB367" s="76">
        <v>5.7895368370530358</v>
      </c>
      <c r="AC367" s="76">
        <v>2.2898168146548277</v>
      </c>
      <c r="AD367" s="76">
        <v>0.33997280217582593</v>
      </c>
      <c r="AE367" s="76">
        <v>7.8293736501079909</v>
      </c>
      <c r="AF367" s="76">
        <v>1.3398928085753139</v>
      </c>
      <c r="AG367" s="76"/>
      <c r="AH367" s="76"/>
    </row>
    <row r="368" spans="1:34" ht="27" customHeight="1" x14ac:dyDescent="0.25">
      <c r="A368" s="26" t="s">
        <v>753</v>
      </c>
      <c r="B368" s="27" t="s">
        <v>754</v>
      </c>
      <c r="C368" s="30"/>
      <c r="D368" s="26"/>
      <c r="E368" s="28"/>
      <c r="F368" s="27"/>
      <c r="G368" s="27">
        <v>1718200</v>
      </c>
      <c r="H368" s="27">
        <v>750100</v>
      </c>
      <c r="I368" s="75">
        <v>65.248730521322884</v>
      </c>
      <c r="J368" s="75">
        <v>24.715040230470397</v>
      </c>
      <c r="K368" s="75">
        <v>5.8199595512811193E-3</v>
      </c>
      <c r="L368" s="75">
        <v>1.9205866519227691E-2</v>
      </c>
      <c r="M368" s="75">
        <v>7.1218845029027049</v>
      </c>
      <c r="N368" s="75">
        <v>9.916047083472769</v>
      </c>
      <c r="O368" s="75">
        <v>7.6520828180244145</v>
      </c>
      <c r="P368" s="75">
        <v>2.7423649405636632</v>
      </c>
      <c r="Q368" s="75">
        <v>0.47898267107043607</v>
      </c>
      <c r="R368" s="75">
        <v>17.343479462817733</v>
      </c>
      <c r="S368" s="75">
        <v>2.4536949468201192</v>
      </c>
      <c r="T368" s="75">
        <v>1.488163657262582</v>
      </c>
      <c r="U368" s="75">
        <v>3.4087197637758533</v>
      </c>
      <c r="V368" s="75">
        <v>0.96553128955753764</v>
      </c>
      <c r="W368" s="75">
        <v>3.8522312269929726</v>
      </c>
      <c r="X368" s="75">
        <v>0.46734275196787378</v>
      </c>
      <c r="Y368" s="75">
        <v>1.1552619709293022</v>
      </c>
      <c r="Z368" s="75">
        <v>4.1787309578198428</v>
      </c>
      <c r="AA368" s="75">
        <v>5.2362176082876219</v>
      </c>
      <c r="AB368" s="75">
        <v>7.3797087110244588</v>
      </c>
      <c r="AC368" s="75">
        <v>2.6364416767303469</v>
      </c>
      <c r="AD368" s="75">
        <v>0.83341820774345621</v>
      </c>
      <c r="AE368" s="75">
        <v>7.4681720962039311</v>
      </c>
      <c r="AF368" s="75">
        <v>1.6511225246984533</v>
      </c>
      <c r="AG368" s="76"/>
      <c r="AH368" s="76"/>
    </row>
    <row r="369" spans="1:34" ht="15.75" customHeight="1" x14ac:dyDescent="0.2">
      <c r="A369" s="18" t="s">
        <v>753</v>
      </c>
      <c r="B369" s="30" t="s">
        <v>754</v>
      </c>
      <c r="C369" s="30" t="s">
        <v>1128</v>
      </c>
      <c r="D369" s="18" t="s">
        <v>755</v>
      </c>
      <c r="E369" s="31" t="s">
        <v>756</v>
      </c>
      <c r="F369" s="30" t="s">
        <v>755</v>
      </c>
      <c r="G369" s="30">
        <v>64200</v>
      </c>
      <c r="H369" s="30">
        <v>28200</v>
      </c>
      <c r="I369" s="76">
        <v>58.874850047517413</v>
      </c>
      <c r="J369" s="76">
        <v>20.985557823235236</v>
      </c>
      <c r="K369" s="76">
        <v>0</v>
      </c>
      <c r="L369" s="76">
        <v>0</v>
      </c>
      <c r="M369" s="76">
        <v>5.5307149422780313</v>
      </c>
      <c r="N369" s="76">
        <v>8.599872248274572</v>
      </c>
      <c r="O369" s="76">
        <v>6.8549706326826305</v>
      </c>
      <c r="P369" s="76">
        <v>2.103229625936716</v>
      </c>
      <c r="Q369" s="76">
        <v>0.34274853163413149</v>
      </c>
      <c r="R369" s="76">
        <v>16.451929518438313</v>
      </c>
      <c r="S369" s="76">
        <v>1.6046863071961612</v>
      </c>
      <c r="T369" s="76">
        <v>1.1528814245875332</v>
      </c>
      <c r="U369" s="76">
        <v>2.6236482893104061</v>
      </c>
      <c r="V369" s="76">
        <v>0.45180488260862794</v>
      </c>
      <c r="W369" s="76">
        <v>3.4119058376306728</v>
      </c>
      <c r="X369" s="76">
        <v>0.34274853163413149</v>
      </c>
      <c r="Y369" s="76">
        <v>0.85687132908532881</v>
      </c>
      <c r="Z369" s="76">
        <v>6.4810631436272139</v>
      </c>
      <c r="AA369" s="76">
        <v>3.7546543692648044</v>
      </c>
      <c r="AB369" s="76">
        <v>7.7430009191892433</v>
      </c>
      <c r="AC369" s="76">
        <v>2.2434449343324969</v>
      </c>
      <c r="AD369" s="76">
        <v>0.66991758455762074</v>
      </c>
      <c r="AE369" s="76">
        <v>6.4810631436272139</v>
      </c>
      <c r="AF369" s="76">
        <v>1.8539579665664387</v>
      </c>
      <c r="AG369" s="76"/>
      <c r="AH369" s="76"/>
    </row>
    <row r="370" spans="1:34" ht="15.75" customHeight="1" x14ac:dyDescent="0.2">
      <c r="A370" s="18" t="s">
        <v>753</v>
      </c>
      <c r="B370" s="30" t="s">
        <v>754</v>
      </c>
      <c r="C370" s="30" t="s">
        <v>1129</v>
      </c>
      <c r="D370" s="18" t="s">
        <v>757</v>
      </c>
      <c r="E370" s="31" t="s">
        <v>758</v>
      </c>
      <c r="F370" s="30" t="s">
        <v>757</v>
      </c>
      <c r="G370" s="30">
        <v>161100</v>
      </c>
      <c r="H370" s="30">
        <v>72500</v>
      </c>
      <c r="I370" s="76">
        <v>65.136572680498745</v>
      </c>
      <c r="J370" s="76">
        <v>24.447161485324877</v>
      </c>
      <c r="K370" s="76">
        <v>6.2064385593614815E-3</v>
      </c>
      <c r="L370" s="76">
        <v>2.4825754237445926E-2</v>
      </c>
      <c r="M370" s="76">
        <v>7.5222035339461151</v>
      </c>
      <c r="N370" s="76">
        <v>9.7751407309943339</v>
      </c>
      <c r="O370" s="76">
        <v>7.1187850275876192</v>
      </c>
      <c r="P370" s="76">
        <v>2.3336208983199169</v>
      </c>
      <c r="Q370" s="76">
        <v>0.37238631356168889</v>
      </c>
      <c r="R370" s="76">
        <v>18.383471012828707</v>
      </c>
      <c r="S370" s="76">
        <v>2.4515432309477854</v>
      </c>
      <c r="T370" s="76">
        <v>1.5516096398403705</v>
      </c>
      <c r="U370" s="76">
        <v>3.4471822732098785</v>
      </c>
      <c r="V370" s="76">
        <v>0.89993359110741489</v>
      </c>
      <c r="W370" s="76">
        <v>4.9217057775736546</v>
      </c>
      <c r="X370" s="76">
        <v>0.34756055932424296</v>
      </c>
      <c r="Y370" s="76">
        <v>1.0116494851759215</v>
      </c>
      <c r="Z370" s="76">
        <v>5.2444405826604514</v>
      </c>
      <c r="AA370" s="76">
        <v>4.4065713771466521</v>
      </c>
      <c r="AB370" s="76">
        <v>7.6835709364895139</v>
      </c>
      <c r="AC370" s="76">
        <v>2.2653500741669408</v>
      </c>
      <c r="AD370" s="76">
        <v>0.74477262712337777</v>
      </c>
      <c r="AE370" s="76">
        <v>7.4229005169963314</v>
      </c>
      <c r="AF370" s="76">
        <v>1.4833388156873941</v>
      </c>
      <c r="AG370" s="76"/>
      <c r="AH370" s="76"/>
    </row>
    <row r="371" spans="1:34" ht="15.75" customHeight="1" x14ac:dyDescent="0.2">
      <c r="A371" s="18" t="s">
        <v>753</v>
      </c>
      <c r="B371" s="30" t="s">
        <v>754</v>
      </c>
      <c r="C371" s="30" t="s">
        <v>1130</v>
      </c>
      <c r="D371" s="18" t="s">
        <v>759</v>
      </c>
      <c r="E371" s="31" t="s">
        <v>760</v>
      </c>
      <c r="F371" s="30" t="s">
        <v>759</v>
      </c>
      <c r="G371" s="30">
        <v>291700</v>
      </c>
      <c r="H371" s="30">
        <v>126400</v>
      </c>
      <c r="I371" s="76">
        <v>84.880954829333163</v>
      </c>
      <c r="J371" s="76">
        <v>30.308016096634653</v>
      </c>
      <c r="K371" s="76">
        <v>1.3710932411958676E-2</v>
      </c>
      <c r="L371" s="76">
        <v>1.0283199308969006E-2</v>
      </c>
      <c r="M371" s="76">
        <v>8.5076335616203576</v>
      </c>
      <c r="N371" s="76">
        <v>12.967114328609917</v>
      </c>
      <c r="O371" s="76">
        <v>8.809274074683449</v>
      </c>
      <c r="P371" s="76">
        <v>3.6299693560660593</v>
      </c>
      <c r="Q371" s="76">
        <v>1.076308194338756</v>
      </c>
      <c r="R371" s="76">
        <v>24.52885808499407</v>
      </c>
      <c r="S371" s="76">
        <v>2.8518739416874044</v>
      </c>
      <c r="T371" s="76">
        <v>1.9092473383652455</v>
      </c>
      <c r="U371" s="76">
        <v>4.40626211326546</v>
      </c>
      <c r="V371" s="76">
        <v>0.94262660332215897</v>
      </c>
      <c r="W371" s="76">
        <v>4.5211799628433731</v>
      </c>
      <c r="X371" s="76">
        <v>0.90834927229226226</v>
      </c>
      <c r="Y371" s="76">
        <v>3.1980749850893613</v>
      </c>
      <c r="Z371" s="76">
        <v>5.2410039144712037</v>
      </c>
      <c r="AA371" s="76">
        <v>7.8083760086104652</v>
      </c>
      <c r="AB371" s="76">
        <v>8.747574878829635</v>
      </c>
      <c r="AC371" s="76">
        <v>3.6231138898600799</v>
      </c>
      <c r="AD371" s="76">
        <v>1.0523140626178284</v>
      </c>
      <c r="AE371" s="76">
        <v>9.9575646641849893</v>
      </c>
      <c r="AF371" s="76">
        <v>1.9572356018071011</v>
      </c>
      <c r="AG371" s="76"/>
      <c r="AH371" s="76"/>
    </row>
    <row r="372" spans="1:34" ht="15.75" customHeight="1" x14ac:dyDescent="0.2">
      <c r="A372" s="18" t="s">
        <v>753</v>
      </c>
      <c r="B372" s="30" t="s">
        <v>754</v>
      </c>
      <c r="C372" s="30" t="s">
        <v>1131</v>
      </c>
      <c r="D372" s="18" t="s">
        <v>761</v>
      </c>
      <c r="E372" s="31" t="s">
        <v>762</v>
      </c>
      <c r="F372" s="30" t="s">
        <v>761</v>
      </c>
      <c r="G372" s="30">
        <v>121500</v>
      </c>
      <c r="H372" s="30">
        <v>54200</v>
      </c>
      <c r="I372" s="76">
        <v>59.329426869012742</v>
      </c>
      <c r="J372" s="76">
        <v>19.817625176943082</v>
      </c>
      <c r="K372" s="76">
        <v>0</v>
      </c>
      <c r="L372" s="76">
        <v>1.6459821575534123E-2</v>
      </c>
      <c r="M372" s="76">
        <v>6.1559732692497615</v>
      </c>
      <c r="N372" s="76">
        <v>7.7196563189255025</v>
      </c>
      <c r="O372" s="76">
        <v>5.9255357671922839</v>
      </c>
      <c r="P372" s="76">
        <v>2.3784442176646805</v>
      </c>
      <c r="Q372" s="76">
        <v>0.24689732363301181</v>
      </c>
      <c r="R372" s="76">
        <v>18.788886328472199</v>
      </c>
      <c r="S372" s="76">
        <v>3.5141719063765349</v>
      </c>
      <c r="T372" s="76">
        <v>2.1150870724561348</v>
      </c>
      <c r="U372" s="76">
        <v>4.7423974018305284</v>
      </c>
      <c r="V372" s="76">
        <v>1.3990848339204003</v>
      </c>
      <c r="W372" s="76">
        <v>5.555189781742766</v>
      </c>
      <c r="X372" s="76">
        <v>0.29627678835961418</v>
      </c>
      <c r="Y372" s="76">
        <v>1.3661651907693322</v>
      </c>
      <c r="Z372" s="76">
        <v>3.0779866346248808</v>
      </c>
      <c r="AA372" s="76">
        <v>4.9790960265990716</v>
      </c>
      <c r="AB372" s="76">
        <v>6.8802054185732624</v>
      </c>
      <c r="AC372" s="76">
        <v>2.2632254666359413</v>
      </c>
      <c r="AD372" s="76">
        <v>0.51025446884155767</v>
      </c>
      <c r="AE372" s="76">
        <v>6.5427790762748135</v>
      </c>
      <c r="AF372" s="76">
        <v>1.901109391974191</v>
      </c>
      <c r="AG372" s="76"/>
      <c r="AH372" s="76"/>
    </row>
    <row r="373" spans="1:34" ht="15.75" customHeight="1" x14ac:dyDescent="0.2">
      <c r="A373" s="18" t="s">
        <v>753</v>
      </c>
      <c r="B373" s="30" t="s">
        <v>754</v>
      </c>
      <c r="C373" s="30" t="s">
        <v>1132</v>
      </c>
      <c r="D373" s="18" t="s">
        <v>763</v>
      </c>
      <c r="E373" s="31" t="s">
        <v>764</v>
      </c>
      <c r="F373" s="30" t="s">
        <v>763</v>
      </c>
      <c r="G373" s="30">
        <v>112500</v>
      </c>
      <c r="H373" s="30">
        <v>45200</v>
      </c>
      <c r="I373" s="76">
        <v>92.625851307857815</v>
      </c>
      <c r="J373" s="76">
        <v>36.390632501733734</v>
      </c>
      <c r="K373" s="76">
        <v>8.8909436847627015E-3</v>
      </c>
      <c r="L373" s="76">
        <v>8.8909436847627015E-3</v>
      </c>
      <c r="M373" s="76">
        <v>10.482422604335223</v>
      </c>
      <c r="N373" s="76">
        <v>15.363550687269948</v>
      </c>
      <c r="O373" s="76">
        <v>10.526877322759036</v>
      </c>
      <c r="P373" s="76">
        <v>3.3074310507317248</v>
      </c>
      <c r="Q373" s="76">
        <v>0.65792983267243976</v>
      </c>
      <c r="R373" s="76">
        <v>23.543218877251629</v>
      </c>
      <c r="S373" s="76">
        <v>2.729519711222149</v>
      </c>
      <c r="T373" s="76">
        <v>1.7515159058982519</v>
      </c>
      <c r="U373" s="76">
        <v>4.3551310960781713</v>
      </c>
      <c r="V373" s="76">
        <v>0.97800380532389708</v>
      </c>
      <c r="W373" s="76">
        <v>4.6499635471308931</v>
      </c>
      <c r="X373" s="76">
        <v>0.78240304425911766</v>
      </c>
      <c r="Y373" s="76">
        <v>1.280295890605829</v>
      </c>
      <c r="Z373" s="76">
        <v>6.5259526646158221</v>
      </c>
      <c r="AA373" s="76">
        <v>7.5750840194178206</v>
      </c>
      <c r="AB373" s="76">
        <v>8.499742162633142</v>
      </c>
      <c r="AC373" s="76">
        <v>4.8989099703042482</v>
      </c>
      <c r="AD373" s="76">
        <v>1.8137525116915909</v>
      </c>
      <c r="AE373" s="76">
        <v>10.953642619627647</v>
      </c>
      <c r="AF373" s="76">
        <v>2.5605917812116581</v>
      </c>
      <c r="AG373" s="76"/>
      <c r="AH373" s="76"/>
    </row>
    <row r="374" spans="1:34" ht="15.75" customHeight="1" x14ac:dyDescent="0.2">
      <c r="A374" s="18" t="s">
        <v>753</v>
      </c>
      <c r="B374" s="30" t="s">
        <v>754</v>
      </c>
      <c r="C374" s="30" t="s">
        <v>1133</v>
      </c>
      <c r="D374" s="18" t="s">
        <v>765</v>
      </c>
      <c r="E374" s="31" t="s">
        <v>766</v>
      </c>
      <c r="F374" s="30" t="s">
        <v>765</v>
      </c>
      <c r="G374" s="30">
        <v>103300</v>
      </c>
      <c r="H374" s="30">
        <v>47200</v>
      </c>
      <c r="I374" s="76">
        <v>81.529944640161048</v>
      </c>
      <c r="J374" s="76">
        <v>33.390112655336608</v>
      </c>
      <c r="K374" s="76">
        <v>0</v>
      </c>
      <c r="L374" s="76">
        <v>0</v>
      </c>
      <c r="M374" s="76">
        <v>9.9396074484146961</v>
      </c>
      <c r="N374" s="76">
        <v>13.714141922496227</v>
      </c>
      <c r="O374" s="76">
        <v>9.7363632844256891</v>
      </c>
      <c r="P374" s="76">
        <v>3.5616120165692386</v>
      </c>
      <c r="Q374" s="76">
        <v>0.82265494947930784</v>
      </c>
      <c r="R374" s="76">
        <v>19.124308002013084</v>
      </c>
      <c r="S374" s="76">
        <v>3.058340753358368</v>
      </c>
      <c r="T374" s="76">
        <v>1.8195191823777632</v>
      </c>
      <c r="U374" s="76">
        <v>3.9796782387806946</v>
      </c>
      <c r="V374" s="76">
        <v>1.2388215709806047</v>
      </c>
      <c r="W374" s="76">
        <v>2.7873485347063607</v>
      </c>
      <c r="X374" s="76">
        <v>0.68715884015330408</v>
      </c>
      <c r="Y374" s="76">
        <v>0.98718593937516941</v>
      </c>
      <c r="Z374" s="76">
        <v>5.5456621888428632</v>
      </c>
      <c r="AA374" s="76">
        <v>6.0586117455770196</v>
      </c>
      <c r="AB374" s="76">
        <v>8.7588556385738059</v>
      </c>
      <c r="AC374" s="76">
        <v>3.2228717432542293</v>
      </c>
      <c r="AD374" s="76">
        <v>1.1130037551778871</v>
      </c>
      <c r="AE374" s="76">
        <v>9.9299291548914095</v>
      </c>
      <c r="AF374" s="76">
        <v>1.6065967248654718</v>
      </c>
      <c r="AG374" s="76"/>
      <c r="AH374" s="76"/>
    </row>
    <row r="375" spans="1:34" ht="15.75" customHeight="1" x14ac:dyDescent="0.2">
      <c r="A375" s="18" t="s">
        <v>753</v>
      </c>
      <c r="B375" s="30" t="s">
        <v>754</v>
      </c>
      <c r="C375" s="30" t="s">
        <v>1134</v>
      </c>
      <c r="D375" s="18" t="s">
        <v>767</v>
      </c>
      <c r="E375" s="31" t="s">
        <v>768</v>
      </c>
      <c r="F375" s="30" t="s">
        <v>767</v>
      </c>
      <c r="G375" s="30">
        <v>92600</v>
      </c>
      <c r="H375" s="30">
        <v>43100</v>
      </c>
      <c r="I375" s="76">
        <v>97.834777535276714</v>
      </c>
      <c r="J375" s="76">
        <v>40.041489292737218</v>
      </c>
      <c r="K375" s="76">
        <v>1.0804503316982518E-2</v>
      </c>
      <c r="L375" s="76">
        <v>1.0804503316982518E-2</v>
      </c>
      <c r="M375" s="76">
        <v>12.565637357650669</v>
      </c>
      <c r="N375" s="76">
        <v>14.975041597337771</v>
      </c>
      <c r="O375" s="76">
        <v>12.479201331114808</v>
      </c>
      <c r="P375" s="76">
        <v>4.0732977505024097</v>
      </c>
      <c r="Q375" s="76">
        <v>0.77792423882274131</v>
      </c>
      <c r="R375" s="76">
        <v>21.814292196987704</v>
      </c>
      <c r="S375" s="76">
        <v>2.8848023856343321</v>
      </c>
      <c r="T375" s="76">
        <v>1.642284504181343</v>
      </c>
      <c r="U375" s="76">
        <v>3.5230854811793066</v>
      </c>
      <c r="V375" s="76">
        <v>1.2425178814529896</v>
      </c>
      <c r="W375" s="76">
        <v>6.0721308641441754</v>
      </c>
      <c r="X375" s="76">
        <v>0.70229271560386364</v>
      </c>
      <c r="Y375" s="76">
        <v>0.62666119238498597</v>
      </c>
      <c r="Z375" s="76">
        <v>5.0348985457138538</v>
      </c>
      <c r="AA375" s="76">
        <v>6.4935064935064943</v>
      </c>
      <c r="AB375" s="76">
        <v>12.479201331114808</v>
      </c>
      <c r="AC375" s="76">
        <v>3.835598677528794</v>
      </c>
      <c r="AD375" s="76">
        <v>1.4478034444756576</v>
      </c>
      <c r="AE375" s="76">
        <v>11.269096959612767</v>
      </c>
      <c r="AF375" s="76">
        <v>2.0960736434946088</v>
      </c>
      <c r="AG375" s="76"/>
      <c r="AH375" s="76"/>
    </row>
    <row r="376" spans="1:34" ht="15.75" customHeight="1" x14ac:dyDescent="0.2">
      <c r="A376" s="18" t="s">
        <v>753</v>
      </c>
      <c r="B376" s="30" t="s">
        <v>754</v>
      </c>
      <c r="C376" s="30" t="s">
        <v>1135</v>
      </c>
      <c r="D376" s="18" t="s">
        <v>769</v>
      </c>
      <c r="E376" s="31" t="s">
        <v>770</v>
      </c>
      <c r="F376" s="30" t="s">
        <v>769</v>
      </c>
      <c r="G376" s="30">
        <v>145500</v>
      </c>
      <c r="H376" s="30">
        <v>61500</v>
      </c>
      <c r="I376" s="76">
        <v>43.396070775533772</v>
      </c>
      <c r="J376" s="76">
        <v>15.879126166875182</v>
      </c>
      <c r="K376" s="76">
        <v>0</v>
      </c>
      <c r="L376" s="76">
        <v>2.749632236688343E-2</v>
      </c>
      <c r="M376" s="76">
        <v>4.3856634175179074</v>
      </c>
      <c r="N376" s="76">
        <v>5.987324195388867</v>
      </c>
      <c r="O376" s="76">
        <v>5.4786422316015235</v>
      </c>
      <c r="P376" s="76">
        <v>1.5397940525454721</v>
      </c>
      <c r="Q376" s="76">
        <v>0.2062224177516257</v>
      </c>
      <c r="R376" s="76">
        <v>12.084633680245267</v>
      </c>
      <c r="S376" s="76">
        <v>1.7116460673384934</v>
      </c>
      <c r="T376" s="76">
        <v>0.82488967100650279</v>
      </c>
      <c r="U376" s="76">
        <v>1.9520765213996387</v>
      </c>
      <c r="V376" s="76">
        <v>0.88675639633199055</v>
      </c>
      <c r="W376" s="76">
        <v>3.3133068452094534</v>
      </c>
      <c r="X376" s="76">
        <v>0.2680891430771134</v>
      </c>
      <c r="Y376" s="76">
        <v>0.52930420556250601</v>
      </c>
      <c r="Z376" s="76">
        <v>2.8046248814221095</v>
      </c>
      <c r="AA376" s="76">
        <v>3.4576625376355912</v>
      </c>
      <c r="AB376" s="76">
        <v>5.8223462611875663</v>
      </c>
      <c r="AC376" s="76">
        <v>1.4710532466282635</v>
      </c>
      <c r="AD376" s="76">
        <v>0.41931891609497229</v>
      </c>
      <c r="AE376" s="76">
        <v>4.9699602678141792</v>
      </c>
      <c r="AF376" s="76">
        <v>1.0036157663912453</v>
      </c>
      <c r="AG376" s="76"/>
      <c r="AH376" s="76"/>
    </row>
    <row r="377" spans="1:34" ht="15.75" customHeight="1" x14ac:dyDescent="0.2">
      <c r="A377" s="18" t="s">
        <v>753</v>
      </c>
      <c r="B377" s="30" t="s">
        <v>754</v>
      </c>
      <c r="C377" s="30" t="s">
        <v>1136</v>
      </c>
      <c r="D377" s="18" t="s">
        <v>771</v>
      </c>
      <c r="E377" s="31" t="s">
        <v>772</v>
      </c>
      <c r="F377" s="30" t="s">
        <v>771</v>
      </c>
      <c r="G377" s="30">
        <v>103500</v>
      </c>
      <c r="H377" s="30">
        <v>45100</v>
      </c>
      <c r="I377" s="76">
        <v>48.529340738951944</v>
      </c>
      <c r="J377" s="76">
        <v>19.850277710697899</v>
      </c>
      <c r="K377" s="76">
        <v>0</v>
      </c>
      <c r="L377" s="76">
        <v>5.795701521371649E-2</v>
      </c>
      <c r="M377" s="76">
        <v>5.7280850036223132</v>
      </c>
      <c r="N377" s="76">
        <v>7.3025839169282785</v>
      </c>
      <c r="O377" s="76">
        <v>6.7616517749335907</v>
      </c>
      <c r="P377" s="76">
        <v>2.134750060371891</v>
      </c>
      <c r="Q377" s="76">
        <v>0.25114706592610481</v>
      </c>
      <c r="R377" s="76">
        <v>10.403284230862111</v>
      </c>
      <c r="S377" s="76">
        <v>2.4148756339048538</v>
      </c>
      <c r="T377" s="76">
        <v>1.4102873702004346</v>
      </c>
      <c r="U377" s="76">
        <v>3.2368916971510919</v>
      </c>
      <c r="V377" s="76">
        <v>1.0045882637044192</v>
      </c>
      <c r="W377" s="76">
        <v>2.3569186186911373</v>
      </c>
      <c r="X377" s="76">
        <v>0.19319005071238832</v>
      </c>
      <c r="Y377" s="76">
        <v>0.33808258874667951</v>
      </c>
      <c r="Z377" s="76">
        <v>1.7870079690895919</v>
      </c>
      <c r="AA377" s="76">
        <v>3.3132093697174594</v>
      </c>
      <c r="AB377" s="76">
        <v>6.3656121709731943</v>
      </c>
      <c r="AC377" s="76">
        <v>1.6131369234484423</v>
      </c>
      <c r="AD377" s="76">
        <v>0.51195363438782904</v>
      </c>
      <c r="AE377" s="76">
        <v>5.8053610239072686</v>
      </c>
      <c r="AF377" s="76">
        <v>1.5938179183772034</v>
      </c>
      <c r="AG377" s="76"/>
      <c r="AH377" s="76"/>
    </row>
    <row r="378" spans="1:34" ht="15.75" customHeight="1" x14ac:dyDescent="0.2">
      <c r="A378" s="18" t="s">
        <v>753</v>
      </c>
      <c r="B378" s="30" t="s">
        <v>754</v>
      </c>
      <c r="C378" s="30" t="s">
        <v>1137</v>
      </c>
      <c r="D378" s="18" t="s">
        <v>773</v>
      </c>
      <c r="E378" s="31" t="s">
        <v>774</v>
      </c>
      <c r="F378" s="30" t="s">
        <v>773</v>
      </c>
      <c r="G378" s="30">
        <v>152100</v>
      </c>
      <c r="H378" s="30">
        <v>62500</v>
      </c>
      <c r="I378" s="76">
        <v>41.001169959642965</v>
      </c>
      <c r="J378" s="76">
        <v>16.031076231415387</v>
      </c>
      <c r="K378" s="76">
        <v>0</v>
      </c>
      <c r="L378" s="76">
        <v>0</v>
      </c>
      <c r="M378" s="76">
        <v>4.541809625218546</v>
      </c>
      <c r="N378" s="76">
        <v>6.6911175086432415</v>
      </c>
      <c r="O378" s="76">
        <v>4.7981490975536012</v>
      </c>
      <c r="P378" s="76">
        <v>1.6103377108227839</v>
      </c>
      <c r="Q378" s="76">
        <v>0.11831052569310249</v>
      </c>
      <c r="R378" s="76">
        <v>10.634801698413325</v>
      </c>
      <c r="S378" s="76">
        <v>2.1690263043735456</v>
      </c>
      <c r="T378" s="76">
        <v>1.2554061337434765</v>
      </c>
      <c r="U378" s="76">
        <v>3.0583488118875297</v>
      </c>
      <c r="V378" s="76">
        <v>0.91362017063006928</v>
      </c>
      <c r="W378" s="76">
        <v>2.2873368300666481</v>
      </c>
      <c r="X378" s="76">
        <v>0.20375701647145431</v>
      </c>
      <c r="Y378" s="76">
        <v>0.23662105138620498</v>
      </c>
      <c r="Z378" s="76">
        <v>1.6760657806522854</v>
      </c>
      <c r="AA378" s="76">
        <v>4.061994715463185</v>
      </c>
      <c r="AB378" s="76">
        <v>4.7784306766047511</v>
      </c>
      <c r="AC378" s="76">
        <v>1.7155026225499863</v>
      </c>
      <c r="AD378" s="76">
        <v>0.42065964690880892</v>
      </c>
      <c r="AE378" s="76">
        <v>4.6075376950480473</v>
      </c>
      <c r="AF378" s="76">
        <v>1.0845131521867728</v>
      </c>
      <c r="AG378" s="76"/>
      <c r="AH378" s="76"/>
    </row>
    <row r="379" spans="1:34" ht="15.75" customHeight="1" x14ac:dyDescent="0.2">
      <c r="A379" s="18" t="s">
        <v>753</v>
      </c>
      <c r="B379" s="30" t="s">
        <v>754</v>
      </c>
      <c r="C379" s="30" t="s">
        <v>1138</v>
      </c>
      <c r="D379" s="18" t="s">
        <v>775</v>
      </c>
      <c r="E379" s="31" t="s">
        <v>776</v>
      </c>
      <c r="F379" s="30" t="s">
        <v>775</v>
      </c>
      <c r="G379" s="30">
        <v>96700</v>
      </c>
      <c r="H379" s="30">
        <v>44500</v>
      </c>
      <c r="I379" s="76">
        <v>53.010877207494104</v>
      </c>
      <c r="J379" s="76">
        <v>22.302411183258197</v>
      </c>
      <c r="K379" s="76">
        <v>2.067910169982216E-2</v>
      </c>
      <c r="L379" s="76">
        <v>5.1697754249555403E-2</v>
      </c>
      <c r="M379" s="76">
        <v>6.3174655692956696</v>
      </c>
      <c r="N379" s="76">
        <v>8.354357086728152</v>
      </c>
      <c r="O379" s="76">
        <v>7.5582116712849992</v>
      </c>
      <c r="P379" s="76">
        <v>2.4504735514289258</v>
      </c>
      <c r="Q379" s="76">
        <v>0.15509326274866619</v>
      </c>
      <c r="R379" s="76">
        <v>12.004218536746764</v>
      </c>
      <c r="S379" s="76">
        <v>2.2333429835807932</v>
      </c>
      <c r="T379" s="76">
        <v>1.3958393647379956</v>
      </c>
      <c r="U379" s="76">
        <v>3.0355496593438716</v>
      </c>
      <c r="V379" s="76">
        <v>0.83750361884279745</v>
      </c>
      <c r="W379" s="76">
        <v>2.729641424376525</v>
      </c>
      <c r="X379" s="76">
        <v>0.18611191529839943</v>
      </c>
      <c r="Y379" s="76">
        <v>0.28950742379751027</v>
      </c>
      <c r="Z379" s="76">
        <v>2.2850407378303488</v>
      </c>
      <c r="AA379" s="76">
        <v>4.2805740518631872</v>
      </c>
      <c r="AB379" s="76">
        <v>6.7930849083915792</v>
      </c>
      <c r="AC379" s="76">
        <v>1.7680631953347947</v>
      </c>
      <c r="AD379" s="76">
        <v>0.57901484759502053</v>
      </c>
      <c r="AE379" s="76">
        <v>5.7177716200008275</v>
      </c>
      <c r="AF379" s="76">
        <v>1.2407461019893296</v>
      </c>
      <c r="AG379" s="76"/>
      <c r="AH379" s="76"/>
    </row>
    <row r="380" spans="1:34" ht="15.75" customHeight="1" x14ac:dyDescent="0.2">
      <c r="A380" s="18" t="s">
        <v>753</v>
      </c>
      <c r="B380" s="30" t="s">
        <v>754</v>
      </c>
      <c r="C380" s="30"/>
      <c r="D380" s="18" t="s">
        <v>777</v>
      </c>
      <c r="E380" s="31"/>
      <c r="F380" s="30"/>
      <c r="G380" s="77" t="s">
        <v>1231</v>
      </c>
      <c r="H380" s="77" t="s">
        <v>1231</v>
      </c>
      <c r="I380" s="77" t="s">
        <v>1231</v>
      </c>
      <c r="J380" s="77" t="s">
        <v>1231</v>
      </c>
      <c r="K380" s="77" t="s">
        <v>1231</v>
      </c>
      <c r="L380" s="77" t="s">
        <v>1231</v>
      </c>
      <c r="M380" s="77" t="s">
        <v>1231</v>
      </c>
      <c r="N380" s="77" t="s">
        <v>1231</v>
      </c>
      <c r="O380" s="77" t="s">
        <v>1231</v>
      </c>
      <c r="P380" s="77" t="s">
        <v>1231</v>
      </c>
      <c r="Q380" s="77" t="s">
        <v>1231</v>
      </c>
      <c r="R380" s="77" t="s">
        <v>1231</v>
      </c>
      <c r="S380" s="77" t="s">
        <v>1231</v>
      </c>
      <c r="T380" s="77" t="s">
        <v>1231</v>
      </c>
      <c r="U380" s="77" t="s">
        <v>1231</v>
      </c>
      <c r="V380" s="77" t="s">
        <v>1231</v>
      </c>
      <c r="W380" s="77" t="s">
        <v>1231</v>
      </c>
      <c r="X380" s="77" t="s">
        <v>1231</v>
      </c>
      <c r="Y380" s="77" t="s">
        <v>1231</v>
      </c>
      <c r="Z380" s="77" t="s">
        <v>1231</v>
      </c>
      <c r="AA380" s="77" t="s">
        <v>1231</v>
      </c>
      <c r="AB380" s="77" t="s">
        <v>1231</v>
      </c>
      <c r="AC380" s="77" t="s">
        <v>1231</v>
      </c>
      <c r="AD380" s="77" t="s">
        <v>1231</v>
      </c>
      <c r="AE380" s="77" t="s">
        <v>1231</v>
      </c>
      <c r="AF380" s="77" t="s">
        <v>1231</v>
      </c>
      <c r="AG380" s="76"/>
      <c r="AH380" s="76"/>
    </row>
    <row r="381" spans="1:34" ht="15.75" customHeight="1" x14ac:dyDescent="0.2">
      <c r="A381" s="18" t="s">
        <v>753</v>
      </c>
      <c r="B381" s="30" t="s">
        <v>754</v>
      </c>
      <c r="C381" s="30" t="s">
        <v>1139</v>
      </c>
      <c r="D381" s="18" t="s">
        <v>778</v>
      </c>
      <c r="E381" s="31" t="s">
        <v>779</v>
      </c>
      <c r="F381" s="30" t="s">
        <v>778</v>
      </c>
      <c r="G381" s="30">
        <v>162700</v>
      </c>
      <c r="H381" s="30">
        <v>69400</v>
      </c>
      <c r="I381" s="76">
        <v>35.831699778164229</v>
      </c>
      <c r="J381" s="76">
        <v>13.832474052589211</v>
      </c>
      <c r="K381" s="76">
        <v>6.1450351188757045E-3</v>
      </c>
      <c r="L381" s="76">
        <v>3.6870210713254227E-2</v>
      </c>
      <c r="M381" s="76">
        <v>3.9574026165559535</v>
      </c>
      <c r="N381" s="76">
        <v>4.8668678141495585</v>
      </c>
      <c r="O381" s="76">
        <v>4.9651883760515689</v>
      </c>
      <c r="P381" s="76">
        <v>1.4993885690056719</v>
      </c>
      <c r="Q381" s="76">
        <v>0.11061063213976269</v>
      </c>
      <c r="R381" s="76">
        <v>9.616979961040478</v>
      </c>
      <c r="S381" s="76">
        <v>1.7390449386418243</v>
      </c>
      <c r="T381" s="76">
        <v>0.96477051366348554</v>
      </c>
      <c r="U381" s="76">
        <v>2.2620196810120015</v>
      </c>
      <c r="V381" s="76">
        <v>0.77427442497833876</v>
      </c>
      <c r="W381" s="76">
        <v>2.064731799942237</v>
      </c>
      <c r="X381" s="76">
        <v>0.165915948209644</v>
      </c>
      <c r="Y381" s="76">
        <v>0.165915948209644</v>
      </c>
      <c r="Z381" s="76">
        <v>1.9295410273269711</v>
      </c>
      <c r="AA381" s="76">
        <v>3.5518302987101569</v>
      </c>
      <c r="AB381" s="76">
        <v>4.7378220766531678</v>
      </c>
      <c r="AC381" s="76">
        <v>0.95862547854460989</v>
      </c>
      <c r="AD381" s="76">
        <v>0.4055723178457965</v>
      </c>
      <c r="AE381" s="76">
        <v>3.7914866683463093</v>
      </c>
      <c r="AF381" s="76">
        <v>0.87874002199922574</v>
      </c>
      <c r="AG381" s="76"/>
      <c r="AH381" s="76"/>
    </row>
    <row r="382" spans="1:34" ht="15.75" customHeight="1" x14ac:dyDescent="0.2">
      <c r="A382" s="18" t="s">
        <v>753</v>
      </c>
      <c r="B382" s="30" t="s">
        <v>754</v>
      </c>
      <c r="C382" s="30" t="s">
        <v>1140</v>
      </c>
      <c r="D382" s="18" t="s">
        <v>780</v>
      </c>
      <c r="E382" s="31" t="s">
        <v>781</v>
      </c>
      <c r="F382" s="30" t="s">
        <v>780</v>
      </c>
      <c r="G382" s="30">
        <v>110700</v>
      </c>
      <c r="H382" s="30">
        <v>50300</v>
      </c>
      <c r="I382" s="76">
        <v>71.933674713484507</v>
      </c>
      <c r="J382" s="76">
        <v>26.136353373612579</v>
      </c>
      <c r="K382" s="76">
        <v>0</v>
      </c>
      <c r="L382" s="76">
        <v>9.0312209307576302E-3</v>
      </c>
      <c r="M382" s="76">
        <v>7.0714459887832239</v>
      </c>
      <c r="N382" s="76">
        <v>11.072276861108854</v>
      </c>
      <c r="O382" s="76">
        <v>7.9835993027897443</v>
      </c>
      <c r="P382" s="76">
        <v>2.3842423257200145</v>
      </c>
      <c r="Q382" s="76">
        <v>0.45156104653788148</v>
      </c>
      <c r="R382" s="76">
        <v>21.087900873319061</v>
      </c>
      <c r="S382" s="76">
        <v>2.0952432559357699</v>
      </c>
      <c r="T382" s="76">
        <v>1.1650275000677341</v>
      </c>
      <c r="U382" s="76">
        <v>2.5658365820669902</v>
      </c>
      <c r="V382" s="76">
        <v>0.93021575586803573</v>
      </c>
      <c r="W382" s="76">
        <v>4.7775158723707856</v>
      </c>
      <c r="X382" s="76">
        <v>0.35221761629954751</v>
      </c>
      <c r="Y382" s="76">
        <v>1.3817768024059172</v>
      </c>
      <c r="Z382" s="76">
        <v>7.5952568027671656</v>
      </c>
      <c r="AA382" s="76">
        <v>4.885890523539878</v>
      </c>
      <c r="AB382" s="76">
        <v>7.5320382562518633</v>
      </c>
      <c r="AC382" s="76">
        <v>3.3054268606572923</v>
      </c>
      <c r="AD382" s="76">
        <v>1.1289026163447036</v>
      </c>
      <c r="AE382" s="76">
        <v>8.5435350004967177</v>
      </c>
      <c r="AF382" s="76">
        <v>1.363714360544402</v>
      </c>
      <c r="AG382" s="76"/>
      <c r="AH382" s="76"/>
    </row>
    <row r="383" spans="1:34" ht="27" customHeight="1" x14ac:dyDescent="0.25">
      <c r="A383" s="26" t="s">
        <v>782</v>
      </c>
      <c r="B383" s="27" t="s">
        <v>109</v>
      </c>
      <c r="C383" s="30"/>
      <c r="D383" s="26"/>
      <c r="E383" s="28"/>
      <c r="F383" s="27"/>
      <c r="G383" s="27">
        <v>2431900</v>
      </c>
      <c r="H383" s="27">
        <v>964200</v>
      </c>
      <c r="I383" s="75">
        <v>68.211134892193556</v>
      </c>
      <c r="J383" s="75">
        <v>25.318423211433014</v>
      </c>
      <c r="K383" s="75">
        <v>8.2240054607396265E-3</v>
      </c>
      <c r="L383" s="75">
        <v>2.8784019112588692E-3</v>
      </c>
      <c r="M383" s="75">
        <v>6.3641466257933592</v>
      </c>
      <c r="N383" s="75">
        <v>10.203112374866617</v>
      </c>
      <c r="O383" s="75">
        <v>8.7400618034010371</v>
      </c>
      <c r="P383" s="75">
        <v>2.4655568371297401</v>
      </c>
      <c r="Q383" s="75">
        <v>0.39228506047728018</v>
      </c>
      <c r="R383" s="75">
        <v>20.023808495808844</v>
      </c>
      <c r="S383" s="75">
        <v>2.8763459098936841</v>
      </c>
      <c r="T383" s="75">
        <v>2.0374973528982423</v>
      </c>
      <c r="U383" s="75">
        <v>5.1390126250657282</v>
      </c>
      <c r="V383" s="75">
        <v>0.83884855699544181</v>
      </c>
      <c r="W383" s="75">
        <v>5.1075185913923447</v>
      </c>
      <c r="X383" s="75">
        <v>0.96632064163690601</v>
      </c>
      <c r="Y383" s="75">
        <v>1.7327979505778393</v>
      </c>
      <c r="Z383" s="75">
        <v>3.7016248578789055</v>
      </c>
      <c r="AA383" s="75">
        <v>5.6392005444291611</v>
      </c>
      <c r="AB383" s="75">
        <v>6.5282155347351152</v>
      </c>
      <c r="AC383" s="75">
        <v>2.9125315339209386</v>
      </c>
      <c r="AD383" s="75">
        <v>0.46095550607445601</v>
      </c>
      <c r="AE383" s="75">
        <v>8.7778922285204395</v>
      </c>
      <c r="AF383" s="75">
        <v>1.3314664840937454</v>
      </c>
      <c r="AG383" s="76"/>
      <c r="AH383" s="76"/>
    </row>
    <row r="384" spans="1:34" ht="15.75" customHeight="1" x14ac:dyDescent="0.2">
      <c r="A384" s="18" t="s">
        <v>782</v>
      </c>
      <c r="B384" s="30" t="s">
        <v>109</v>
      </c>
      <c r="C384" s="30" t="s">
        <v>1141</v>
      </c>
      <c r="D384" s="18" t="s">
        <v>783</v>
      </c>
      <c r="E384" s="31" t="s">
        <v>784</v>
      </c>
      <c r="F384" s="30" t="s">
        <v>783</v>
      </c>
      <c r="G384" s="30">
        <v>124200</v>
      </c>
      <c r="H384" s="30">
        <v>50200</v>
      </c>
      <c r="I384" s="76">
        <v>54.330930616518344</v>
      </c>
      <c r="J384" s="76">
        <v>20.625780211814924</v>
      </c>
      <c r="K384" s="76">
        <v>8.053799379857448E-3</v>
      </c>
      <c r="L384" s="76">
        <v>1.6107598759714896E-2</v>
      </c>
      <c r="M384" s="76">
        <v>5.0738936093101916</v>
      </c>
      <c r="N384" s="76">
        <v>8.0296379817178742</v>
      </c>
      <c r="O384" s="76">
        <v>7.4980872226472837</v>
      </c>
      <c r="P384" s="76">
        <v>2.0376112431039344</v>
      </c>
      <c r="Q384" s="76">
        <v>0.24161398139572343</v>
      </c>
      <c r="R384" s="76">
        <v>15.825715781419884</v>
      </c>
      <c r="S384" s="76">
        <v>2.2470100269802278</v>
      </c>
      <c r="T384" s="76">
        <v>1.6993516691499215</v>
      </c>
      <c r="U384" s="76">
        <v>4.2033547153273041</v>
      </c>
      <c r="V384" s="76">
        <v>0.54765835783030647</v>
      </c>
      <c r="W384" s="76">
        <v>3.9624692948898641</v>
      </c>
      <c r="X384" s="76">
        <v>0.74900334232674259</v>
      </c>
      <c r="Y384" s="76">
        <v>1.0228325212418958</v>
      </c>
      <c r="Z384" s="76">
        <v>3.8255547054322876</v>
      </c>
      <c r="AA384" s="76">
        <v>4.0188458905488664</v>
      </c>
      <c r="AB384" s="76">
        <v>5.5973905690009262</v>
      </c>
      <c r="AC384" s="76">
        <v>1.9731808480650745</v>
      </c>
      <c r="AD384" s="76">
        <v>0.39463616961301495</v>
      </c>
      <c r="AE384" s="76">
        <v>6.6282768896226791</v>
      </c>
      <c r="AF384" s="76">
        <v>1.006724922482181</v>
      </c>
      <c r="AG384" s="76"/>
      <c r="AH384" s="76"/>
    </row>
    <row r="385" spans="1:34" ht="15.75" customHeight="1" x14ac:dyDescent="0.2">
      <c r="A385" s="18" t="s">
        <v>782</v>
      </c>
      <c r="B385" s="30" t="s">
        <v>109</v>
      </c>
      <c r="C385" s="18" t="s">
        <v>1142</v>
      </c>
      <c r="D385" s="18" t="s">
        <v>110</v>
      </c>
      <c r="E385" s="31" t="s">
        <v>111</v>
      </c>
      <c r="F385" s="54" t="s">
        <v>112</v>
      </c>
      <c r="G385" s="76">
        <v>136775</v>
      </c>
      <c r="H385" s="76">
        <v>54225</v>
      </c>
      <c r="I385" s="76">
        <v>14.42986144115819</v>
      </c>
      <c r="J385" s="76">
        <v>5.2366285233795198</v>
      </c>
      <c r="K385" s="76">
        <v>2.7419295872481994E-3</v>
      </c>
      <c r="L385" s="76">
        <v>4.5698826454136659E-4</v>
      </c>
      <c r="M385" s="76">
        <v>1.3019595656783534</v>
      </c>
      <c r="N385" s="76">
        <v>2.090264322012211</v>
      </c>
      <c r="O385" s="76">
        <v>1.8412057178371659</v>
      </c>
      <c r="P385" s="76">
        <v>0.48806346653017951</v>
      </c>
      <c r="Q385" s="76">
        <v>7.6317040178408221E-2</v>
      </c>
      <c r="R385" s="76">
        <v>4.3189960881804552</v>
      </c>
      <c r="S385" s="76">
        <v>0.58997184952290427</v>
      </c>
      <c r="T385" s="76">
        <v>0.41357437940993674</v>
      </c>
      <c r="U385" s="76">
        <v>1.0432757706407212</v>
      </c>
      <c r="V385" s="76">
        <v>0.1763974701129675</v>
      </c>
      <c r="W385" s="76">
        <v>1.3280078967572113</v>
      </c>
      <c r="X385" s="76">
        <v>0.17228457573209519</v>
      </c>
      <c r="Y385" s="76">
        <v>0.12155887836800351</v>
      </c>
      <c r="Z385" s="76">
        <v>0.68731034987021533</v>
      </c>
      <c r="AA385" s="76">
        <v>1.4198625379300258</v>
      </c>
      <c r="AB385" s="76">
        <v>1.4614484700032904</v>
      </c>
      <c r="AC385" s="76">
        <v>0.60916535663364157</v>
      </c>
      <c r="AD385" s="76">
        <v>8.7741746791942382E-2</v>
      </c>
      <c r="AE385" s="76">
        <v>1.8508024713925346</v>
      </c>
      <c r="AF385" s="76">
        <v>0.30069827806821925</v>
      </c>
      <c r="AG385" s="76"/>
      <c r="AH385" s="76"/>
    </row>
    <row r="386" spans="1:34" ht="15.75" customHeight="1" x14ac:dyDescent="0.2">
      <c r="A386" s="18" t="s">
        <v>782</v>
      </c>
      <c r="B386" s="30" t="s">
        <v>109</v>
      </c>
      <c r="C386" s="18" t="s">
        <v>1142</v>
      </c>
      <c r="D386" s="18" t="s">
        <v>110</v>
      </c>
      <c r="E386" s="31" t="s">
        <v>113</v>
      </c>
      <c r="F386" s="54" t="s">
        <v>114</v>
      </c>
      <c r="G386" s="76">
        <v>136775</v>
      </c>
      <c r="H386" s="76">
        <v>54225</v>
      </c>
      <c r="I386" s="76">
        <v>14.42986144115819</v>
      </c>
      <c r="J386" s="76">
        <v>5.2366285233795198</v>
      </c>
      <c r="K386" s="76">
        <v>2.7419295872481994E-3</v>
      </c>
      <c r="L386" s="76">
        <v>4.5698826454136659E-4</v>
      </c>
      <c r="M386" s="76">
        <v>1.3019595656783534</v>
      </c>
      <c r="N386" s="76">
        <v>2.090264322012211</v>
      </c>
      <c r="O386" s="76">
        <v>1.8412057178371659</v>
      </c>
      <c r="P386" s="76">
        <v>0.48806346653017951</v>
      </c>
      <c r="Q386" s="76">
        <v>7.6317040178408221E-2</v>
      </c>
      <c r="R386" s="76">
        <v>4.3189960881804552</v>
      </c>
      <c r="S386" s="76">
        <v>0.58997184952290427</v>
      </c>
      <c r="T386" s="76">
        <v>0.41357437940993674</v>
      </c>
      <c r="U386" s="76">
        <v>1.0432757706407212</v>
      </c>
      <c r="V386" s="76">
        <v>0.1763974701129675</v>
      </c>
      <c r="W386" s="76">
        <v>1.3280078967572113</v>
      </c>
      <c r="X386" s="76">
        <v>0.17228457573209519</v>
      </c>
      <c r="Y386" s="76">
        <v>0.12155887836800351</v>
      </c>
      <c r="Z386" s="76">
        <v>0.68731034987021533</v>
      </c>
      <c r="AA386" s="76">
        <v>1.4198625379300258</v>
      </c>
      <c r="AB386" s="76">
        <v>1.4614484700032904</v>
      </c>
      <c r="AC386" s="76">
        <v>0.60916535663364157</v>
      </c>
      <c r="AD386" s="76">
        <v>8.7741746791942382E-2</v>
      </c>
      <c r="AE386" s="76">
        <v>1.8508024713925346</v>
      </c>
      <c r="AF386" s="76">
        <v>0.30069827806821925</v>
      </c>
      <c r="AG386" s="76"/>
      <c r="AH386" s="76"/>
    </row>
    <row r="387" spans="1:34" ht="15.75" customHeight="1" x14ac:dyDescent="0.2">
      <c r="A387" s="18" t="s">
        <v>782</v>
      </c>
      <c r="B387" s="30" t="s">
        <v>109</v>
      </c>
      <c r="C387" s="18" t="s">
        <v>1142</v>
      </c>
      <c r="D387" s="18" t="s">
        <v>110</v>
      </c>
      <c r="E387" s="31" t="s">
        <v>115</v>
      </c>
      <c r="F387" s="54" t="s">
        <v>116</v>
      </c>
      <c r="G387" s="76">
        <v>136775</v>
      </c>
      <c r="H387" s="76">
        <v>54225</v>
      </c>
      <c r="I387" s="76">
        <v>14.42986144115819</v>
      </c>
      <c r="J387" s="76">
        <v>5.2366285233795198</v>
      </c>
      <c r="K387" s="76">
        <v>2.7419295872481994E-3</v>
      </c>
      <c r="L387" s="76">
        <v>4.5698826454136659E-4</v>
      </c>
      <c r="M387" s="76">
        <v>1.3019595656783534</v>
      </c>
      <c r="N387" s="76">
        <v>2.090264322012211</v>
      </c>
      <c r="O387" s="76">
        <v>1.8412057178371659</v>
      </c>
      <c r="P387" s="76">
        <v>0.48806346653017951</v>
      </c>
      <c r="Q387" s="76">
        <v>7.6317040178408221E-2</v>
      </c>
      <c r="R387" s="76">
        <v>4.3189960881804552</v>
      </c>
      <c r="S387" s="76">
        <v>0.58997184952290427</v>
      </c>
      <c r="T387" s="76">
        <v>0.41357437940993674</v>
      </c>
      <c r="U387" s="76">
        <v>1.0432757706407212</v>
      </c>
      <c r="V387" s="76">
        <v>0.1763974701129675</v>
      </c>
      <c r="W387" s="76">
        <v>1.3280078967572113</v>
      </c>
      <c r="X387" s="76">
        <v>0.17228457573209519</v>
      </c>
      <c r="Y387" s="76">
        <v>0.12155887836800351</v>
      </c>
      <c r="Z387" s="76">
        <v>0.68731034987021533</v>
      </c>
      <c r="AA387" s="76">
        <v>1.4198625379300258</v>
      </c>
      <c r="AB387" s="76">
        <v>1.4614484700032904</v>
      </c>
      <c r="AC387" s="76">
        <v>0.60916535663364157</v>
      </c>
      <c r="AD387" s="76">
        <v>8.7741746791942382E-2</v>
      </c>
      <c r="AE387" s="76">
        <v>1.8508024713925346</v>
      </c>
      <c r="AF387" s="76">
        <v>0.30069827806821925</v>
      </c>
      <c r="AG387" s="76"/>
      <c r="AH387" s="76"/>
    </row>
    <row r="388" spans="1:34" ht="15.75" customHeight="1" x14ac:dyDescent="0.2">
      <c r="A388" s="18" t="s">
        <v>782</v>
      </c>
      <c r="B388" s="30" t="s">
        <v>109</v>
      </c>
      <c r="C388" s="18" t="s">
        <v>1142</v>
      </c>
      <c r="D388" s="18" t="s">
        <v>110</v>
      </c>
      <c r="E388" s="31" t="s">
        <v>117</v>
      </c>
      <c r="F388" s="54" t="s">
        <v>118</v>
      </c>
      <c r="G388" s="76">
        <v>136775</v>
      </c>
      <c r="H388" s="76">
        <v>54225</v>
      </c>
      <c r="I388" s="76">
        <v>14.42986144115819</v>
      </c>
      <c r="J388" s="76">
        <v>5.2366285233795198</v>
      </c>
      <c r="K388" s="76">
        <v>2.7419295872481994E-3</v>
      </c>
      <c r="L388" s="76">
        <v>4.5698826454136659E-4</v>
      </c>
      <c r="M388" s="76">
        <v>1.3019595656783534</v>
      </c>
      <c r="N388" s="76">
        <v>2.090264322012211</v>
      </c>
      <c r="O388" s="76">
        <v>1.8412057178371659</v>
      </c>
      <c r="P388" s="76">
        <v>0.48806346653017951</v>
      </c>
      <c r="Q388" s="76">
        <v>7.6317040178408221E-2</v>
      </c>
      <c r="R388" s="76">
        <v>4.3189960881804552</v>
      </c>
      <c r="S388" s="76">
        <v>0.58997184952290427</v>
      </c>
      <c r="T388" s="76">
        <v>0.41357437940993674</v>
      </c>
      <c r="U388" s="76">
        <v>1.0432757706407212</v>
      </c>
      <c r="V388" s="76">
        <v>0.1763974701129675</v>
      </c>
      <c r="W388" s="76">
        <v>1.3280078967572113</v>
      </c>
      <c r="X388" s="76">
        <v>0.17228457573209519</v>
      </c>
      <c r="Y388" s="76">
        <v>0.12155887836800351</v>
      </c>
      <c r="Z388" s="76">
        <v>0.68731034987021533</v>
      </c>
      <c r="AA388" s="76">
        <v>1.4198625379300258</v>
      </c>
      <c r="AB388" s="76">
        <v>1.4614484700032904</v>
      </c>
      <c r="AC388" s="76">
        <v>0.60916535663364157</v>
      </c>
      <c r="AD388" s="76">
        <v>8.7741746791942382E-2</v>
      </c>
      <c r="AE388" s="76">
        <v>1.8508024713925346</v>
      </c>
      <c r="AF388" s="76">
        <v>0.30069827806821925</v>
      </c>
      <c r="AG388" s="76"/>
      <c r="AH388" s="76"/>
    </row>
    <row r="389" spans="1:34" ht="15.75" customHeight="1" x14ac:dyDescent="0.2">
      <c r="A389" s="18" t="s">
        <v>782</v>
      </c>
      <c r="B389" s="30" t="s">
        <v>109</v>
      </c>
      <c r="C389" s="30" t="s">
        <v>1143</v>
      </c>
      <c r="D389" s="18" t="s">
        <v>785</v>
      </c>
      <c r="E389" s="31" t="s">
        <v>786</v>
      </c>
      <c r="F389" s="30" t="s">
        <v>785</v>
      </c>
      <c r="G389" s="30">
        <v>151800</v>
      </c>
      <c r="H389" s="30">
        <v>61400</v>
      </c>
      <c r="I389" s="76">
        <v>71.381531288278907</v>
      </c>
      <c r="J389" s="76">
        <v>28.311578836452725</v>
      </c>
      <c r="K389" s="76">
        <v>0</v>
      </c>
      <c r="L389" s="76">
        <v>0</v>
      </c>
      <c r="M389" s="76">
        <v>7.290280942533883</v>
      </c>
      <c r="N389" s="76">
        <v>11.22848148782319</v>
      </c>
      <c r="O389" s="76">
        <v>9.7928164060956497</v>
      </c>
      <c r="P389" s="76">
        <v>3.1018268508883997</v>
      </c>
      <c r="Q389" s="76">
        <v>0.24366792671522464</v>
      </c>
      <c r="R389" s="76">
        <v>19.071954480197039</v>
      </c>
      <c r="S389" s="76">
        <v>2.403751168947486</v>
      </c>
      <c r="T389" s="76">
        <v>1.5542062352646759</v>
      </c>
      <c r="U389" s="76">
        <v>3.8407707580639912</v>
      </c>
      <c r="V389" s="76">
        <v>0.84954493368281025</v>
      </c>
      <c r="W389" s="76">
        <v>3.2335392437074408</v>
      </c>
      <c r="X389" s="76">
        <v>0.96150046757899454</v>
      </c>
      <c r="Y389" s="76">
        <v>0.58612014804472956</v>
      </c>
      <c r="Z389" s="76">
        <v>5.9468145357796711</v>
      </c>
      <c r="AA389" s="76">
        <v>5.940228916138719</v>
      </c>
      <c r="AB389" s="76">
        <v>6.5065922052605929</v>
      </c>
      <c r="AC389" s="76">
        <v>2.9371863598645995</v>
      </c>
      <c r="AD389" s="76">
        <v>0.5531920498399695</v>
      </c>
      <c r="AE389" s="76">
        <v>8.8905865152852233</v>
      </c>
      <c r="AF389" s="76">
        <v>1.7649460637751406</v>
      </c>
      <c r="AG389" s="76"/>
      <c r="AH389" s="76"/>
    </row>
    <row r="390" spans="1:34" ht="15.75" customHeight="1" x14ac:dyDescent="0.2">
      <c r="A390" s="18" t="s">
        <v>782</v>
      </c>
      <c r="B390" s="30" t="s">
        <v>109</v>
      </c>
      <c r="C390" s="30" t="s">
        <v>1144</v>
      </c>
      <c r="D390" s="18" t="s">
        <v>787</v>
      </c>
      <c r="E390" s="31" t="s">
        <v>788</v>
      </c>
      <c r="F390" s="30" t="s">
        <v>787</v>
      </c>
      <c r="G390" s="30">
        <v>270200</v>
      </c>
      <c r="H390" s="30">
        <v>106800</v>
      </c>
      <c r="I390" s="76">
        <v>88.951640063211741</v>
      </c>
      <c r="J390" s="76">
        <v>36.598409344085745</v>
      </c>
      <c r="K390" s="76">
        <v>1.4803684637106174E-2</v>
      </c>
      <c r="L390" s="76">
        <v>7.4018423185530872E-3</v>
      </c>
      <c r="M390" s="76">
        <v>9.1856863173243823</v>
      </c>
      <c r="N390" s="76">
        <v>14.200434488144099</v>
      </c>
      <c r="O390" s="76">
        <v>13.190083011661603</v>
      </c>
      <c r="P390" s="76">
        <v>3.0606617987217017</v>
      </c>
      <c r="Q390" s="76">
        <v>0.59584830664352362</v>
      </c>
      <c r="R390" s="76">
        <v>23.193672905186101</v>
      </c>
      <c r="S390" s="76">
        <v>2.7460835001831954</v>
      </c>
      <c r="T390" s="76">
        <v>1.8134513680455067</v>
      </c>
      <c r="U390" s="76">
        <v>4.5893900794245468</v>
      </c>
      <c r="V390" s="76">
        <v>0.93263213213768914</v>
      </c>
      <c r="W390" s="76">
        <v>6.1768374148325522</v>
      </c>
      <c r="X390" s="76">
        <v>1.265715036472578</v>
      </c>
      <c r="Y390" s="76">
        <v>1.9503854509387386</v>
      </c>
      <c r="Z390" s="76">
        <v>4.4781146027246184</v>
      </c>
      <c r="AA390" s="76">
        <v>6.5765369000344185</v>
      </c>
      <c r="AB390" s="76">
        <v>8.2012412889568225</v>
      </c>
      <c r="AC390" s="76">
        <v>3.4640622050828451</v>
      </c>
      <c r="AD390" s="76">
        <v>0.62545567591773599</v>
      </c>
      <c r="AE390" s="76">
        <v>11.258202166519247</v>
      </c>
      <c r="AF390" s="76">
        <v>1.9540863720980151</v>
      </c>
      <c r="AG390" s="76"/>
      <c r="AH390" s="76"/>
    </row>
    <row r="391" spans="1:34" ht="15.75" customHeight="1" x14ac:dyDescent="0.2">
      <c r="A391" s="18" t="s">
        <v>782</v>
      </c>
      <c r="B391" s="30" t="s">
        <v>109</v>
      </c>
      <c r="C391" s="30" t="s">
        <v>1145</v>
      </c>
      <c r="D391" s="18" t="s">
        <v>789</v>
      </c>
      <c r="E391" s="31" t="s">
        <v>790</v>
      </c>
      <c r="F391" s="30" t="s">
        <v>789</v>
      </c>
      <c r="G391" s="30">
        <v>151600</v>
      </c>
      <c r="H391" s="30">
        <v>53500</v>
      </c>
      <c r="I391" s="76">
        <v>103.31565336710999</v>
      </c>
      <c r="J391" s="76">
        <v>31.804148195060165</v>
      </c>
      <c r="K391" s="76">
        <v>6.5970023221448171E-3</v>
      </c>
      <c r="L391" s="76">
        <v>0</v>
      </c>
      <c r="M391" s="76">
        <v>8.048342833016676</v>
      </c>
      <c r="N391" s="76">
        <v>14.473823094785731</v>
      </c>
      <c r="O391" s="76">
        <v>9.2753852649356148</v>
      </c>
      <c r="P391" s="76">
        <v>3.8856343677432976</v>
      </c>
      <c r="Q391" s="76">
        <v>0.540954190415875</v>
      </c>
      <c r="R391" s="76">
        <v>38.058106396453454</v>
      </c>
      <c r="S391" s="76">
        <v>5.6866160016888321</v>
      </c>
      <c r="T391" s="76">
        <v>4.4991555837027652</v>
      </c>
      <c r="U391" s="76">
        <v>12.74528125584003</v>
      </c>
      <c r="V391" s="76">
        <v>1.1874604179860673</v>
      </c>
      <c r="W391" s="76">
        <v>5.3105868693265776</v>
      </c>
      <c r="X391" s="76">
        <v>1.946115685032721</v>
      </c>
      <c r="Y391" s="76">
        <v>10.053831538948703</v>
      </c>
      <c r="Z391" s="76">
        <v>7.9098057842516365</v>
      </c>
      <c r="AA391" s="76">
        <v>7.1511505172049823</v>
      </c>
      <c r="AB391" s="76">
        <v>7.9164027865737809</v>
      </c>
      <c r="AC391" s="76">
        <v>4.7762296812328477</v>
      </c>
      <c r="AD391" s="76">
        <v>0.7850432763352333</v>
      </c>
      <c r="AE391" s="76">
        <v>14.012032932235591</v>
      </c>
      <c r="AF391" s="76">
        <v>1.5371015410597424</v>
      </c>
      <c r="AG391" s="76"/>
      <c r="AH391" s="76"/>
    </row>
    <row r="392" spans="1:34" ht="15.75" customHeight="1" x14ac:dyDescent="0.2">
      <c r="A392" s="18" t="s">
        <v>782</v>
      </c>
      <c r="B392" s="30" t="s">
        <v>109</v>
      </c>
      <c r="C392" s="30" t="s">
        <v>1146</v>
      </c>
      <c r="D392" s="18" t="s">
        <v>791</v>
      </c>
      <c r="E392" s="31" t="s">
        <v>792</v>
      </c>
      <c r="F392" s="30" t="s">
        <v>791</v>
      </c>
      <c r="G392" s="30">
        <v>160300</v>
      </c>
      <c r="H392" s="30">
        <v>65300</v>
      </c>
      <c r="I392" s="76">
        <v>104.0620692666072</v>
      </c>
      <c r="J392" s="76">
        <v>37.602050680753656</v>
      </c>
      <c r="K392" s="76">
        <v>3.1184318030149E-2</v>
      </c>
      <c r="L392" s="76">
        <v>0</v>
      </c>
      <c r="M392" s="76">
        <v>10.222219450282841</v>
      </c>
      <c r="N392" s="76">
        <v>15.947660240618198</v>
      </c>
      <c r="O392" s="76">
        <v>11.400986671822475</v>
      </c>
      <c r="P392" s="76">
        <v>3.891802890162595</v>
      </c>
      <c r="Q392" s="76">
        <v>0.82326599599593353</v>
      </c>
      <c r="R392" s="76">
        <v>32.151031889083619</v>
      </c>
      <c r="S392" s="76">
        <v>4.1599880252218764</v>
      </c>
      <c r="T392" s="76">
        <v>3.0623000305606318</v>
      </c>
      <c r="U392" s="76">
        <v>7.5183364723536519</v>
      </c>
      <c r="V392" s="76">
        <v>1.0976879946612448</v>
      </c>
      <c r="W392" s="76">
        <v>7.658868508204594</v>
      </c>
      <c r="X392" s="76">
        <v>1.8648222182029102</v>
      </c>
      <c r="Y392" s="76">
        <v>3.480169892164628</v>
      </c>
      <c r="Z392" s="76">
        <v>6.1869686971815616</v>
      </c>
      <c r="AA392" s="76">
        <v>8.8002145481080483</v>
      </c>
      <c r="AB392" s="76">
        <v>8.9000043658045236</v>
      </c>
      <c r="AC392" s="76">
        <v>4.640226522886171</v>
      </c>
      <c r="AD392" s="76">
        <v>0.85445031402608262</v>
      </c>
      <c r="AE392" s="76">
        <v>13.37807243493392</v>
      </c>
      <c r="AF392" s="76">
        <v>1.8211641729607013</v>
      </c>
      <c r="AG392" s="76"/>
      <c r="AH392" s="76"/>
    </row>
    <row r="393" spans="1:34" ht="15.75" customHeight="1" x14ac:dyDescent="0.2">
      <c r="A393" s="18" t="s">
        <v>782</v>
      </c>
      <c r="B393" s="30" t="s">
        <v>109</v>
      </c>
      <c r="C393" s="30" t="s">
        <v>1147</v>
      </c>
      <c r="D393" s="18" t="s">
        <v>793</v>
      </c>
      <c r="E393" s="31" t="s">
        <v>794</v>
      </c>
      <c r="F393" s="30" t="s">
        <v>793</v>
      </c>
      <c r="G393" s="30">
        <v>149600</v>
      </c>
      <c r="H393" s="30">
        <v>54800</v>
      </c>
      <c r="I393" s="76">
        <v>104.64175641977042</v>
      </c>
      <c r="J393" s="76">
        <v>39.665189166783662</v>
      </c>
      <c r="K393" s="76">
        <v>0</v>
      </c>
      <c r="L393" s="76">
        <v>0</v>
      </c>
      <c r="M393" s="76">
        <v>10.175361185208956</v>
      </c>
      <c r="N393" s="76">
        <v>17.308810846587377</v>
      </c>
      <c r="O393" s="76">
        <v>12.18101713498733</v>
      </c>
      <c r="P393" s="76">
        <v>2.8480314486852927</v>
      </c>
      <c r="Q393" s="76">
        <v>1.0696831732151333</v>
      </c>
      <c r="R393" s="76">
        <v>31.535597050348649</v>
      </c>
      <c r="S393" s="76">
        <v>4.1517078160412364</v>
      </c>
      <c r="T393" s="76">
        <v>2.9951128850023734</v>
      </c>
      <c r="U393" s="76">
        <v>8.1808553376428925</v>
      </c>
      <c r="V393" s="76">
        <v>1.156594931038863</v>
      </c>
      <c r="W393" s="76">
        <v>11.652861068212358</v>
      </c>
      <c r="X393" s="76">
        <v>1.831832434130916</v>
      </c>
      <c r="Y393" s="76">
        <v>2.6274092942096714</v>
      </c>
      <c r="Z393" s="76">
        <v>3.5633820707729131</v>
      </c>
      <c r="AA393" s="76">
        <v>7.7084043669815552</v>
      </c>
      <c r="AB393" s="76">
        <v>9.1524766508219848</v>
      </c>
      <c r="AC393" s="76">
        <v>3.7840042252485344</v>
      </c>
      <c r="AD393" s="76">
        <v>0.70866510225502588</v>
      </c>
      <c r="AE393" s="76">
        <v>14.04627716828122</v>
      </c>
      <c r="AF393" s="76">
        <v>1.831832434130916</v>
      </c>
      <c r="AG393" s="76"/>
      <c r="AH393" s="76"/>
    </row>
    <row r="394" spans="1:34" ht="15.75" customHeight="1" x14ac:dyDescent="0.2">
      <c r="A394" s="18" t="s">
        <v>782</v>
      </c>
      <c r="B394" s="30" t="s">
        <v>109</v>
      </c>
      <c r="C394" s="30" t="s">
        <v>1148</v>
      </c>
      <c r="D394" s="18" t="s">
        <v>795</v>
      </c>
      <c r="E394" s="31" t="s">
        <v>796</v>
      </c>
      <c r="F394" s="30" t="s">
        <v>795</v>
      </c>
      <c r="G394" s="30">
        <v>143800</v>
      </c>
      <c r="H394" s="30">
        <v>57400</v>
      </c>
      <c r="I394" s="76">
        <v>48.531805093822591</v>
      </c>
      <c r="J394" s="76">
        <v>17.589127985422376</v>
      </c>
      <c r="K394" s="76">
        <v>6.9549735015509593E-3</v>
      </c>
      <c r="L394" s="76">
        <v>0</v>
      </c>
      <c r="M394" s="76">
        <v>4.3468584384693498</v>
      </c>
      <c r="N394" s="76">
        <v>6.3916206479253308</v>
      </c>
      <c r="O394" s="76">
        <v>6.8436939255261438</v>
      </c>
      <c r="P394" s="76">
        <v>1.9752124744404722</v>
      </c>
      <c r="Q394" s="76">
        <v>0.14605444353257013</v>
      </c>
      <c r="R394" s="76">
        <v>14.473299856727545</v>
      </c>
      <c r="S394" s="76">
        <v>3.0045485526700144</v>
      </c>
      <c r="T394" s="76">
        <v>2.0934470239668386</v>
      </c>
      <c r="U394" s="76">
        <v>5.2457302195887072</v>
      </c>
      <c r="V394" s="76">
        <v>0.91110152870317562</v>
      </c>
      <c r="W394" s="76">
        <v>3.2966574397351547</v>
      </c>
      <c r="X394" s="76">
        <v>0.57726280062872959</v>
      </c>
      <c r="Y394" s="76">
        <v>0.54944290662252582</v>
      </c>
      <c r="Z394" s="76">
        <v>2.4342407255428355</v>
      </c>
      <c r="AA394" s="76">
        <v>4.6111474315282859</v>
      </c>
      <c r="AB394" s="76">
        <v>5.2440500201694231</v>
      </c>
      <c r="AC394" s="76">
        <v>2.058672156459084</v>
      </c>
      <c r="AD394" s="76">
        <v>0.2503790460558345</v>
      </c>
      <c r="AE394" s="76">
        <v>5.8074028737950512</v>
      </c>
      <c r="AF394" s="76">
        <v>0.98760623722023611</v>
      </c>
      <c r="AG394" s="76"/>
      <c r="AH394" s="76"/>
    </row>
    <row r="395" spans="1:34" ht="15.75" customHeight="1" x14ac:dyDescent="0.2">
      <c r="A395" s="18" t="s">
        <v>782</v>
      </c>
      <c r="B395" s="30" t="s">
        <v>109</v>
      </c>
      <c r="C395" s="30"/>
      <c r="D395" s="18" t="s">
        <v>797</v>
      </c>
      <c r="E395" s="31"/>
      <c r="F395" s="30"/>
      <c r="G395" s="77" t="s">
        <v>1231</v>
      </c>
      <c r="H395" s="77" t="s">
        <v>1231</v>
      </c>
      <c r="I395" s="77" t="s">
        <v>1231</v>
      </c>
      <c r="J395" s="77" t="s">
        <v>1231</v>
      </c>
      <c r="K395" s="77" t="s">
        <v>1231</v>
      </c>
      <c r="L395" s="77" t="s">
        <v>1231</v>
      </c>
      <c r="M395" s="77" t="s">
        <v>1231</v>
      </c>
      <c r="N395" s="77" t="s">
        <v>1231</v>
      </c>
      <c r="O395" s="77" t="s">
        <v>1231</v>
      </c>
      <c r="P395" s="77" t="s">
        <v>1231</v>
      </c>
      <c r="Q395" s="77" t="s">
        <v>1231</v>
      </c>
      <c r="R395" s="77" t="s">
        <v>1231</v>
      </c>
      <c r="S395" s="77" t="s">
        <v>1231</v>
      </c>
      <c r="T395" s="77" t="s">
        <v>1231</v>
      </c>
      <c r="U395" s="77" t="s">
        <v>1231</v>
      </c>
      <c r="V395" s="77" t="s">
        <v>1231</v>
      </c>
      <c r="W395" s="77" t="s">
        <v>1231</v>
      </c>
      <c r="X395" s="77" t="s">
        <v>1231</v>
      </c>
      <c r="Y395" s="77" t="s">
        <v>1231</v>
      </c>
      <c r="Z395" s="77" t="s">
        <v>1231</v>
      </c>
      <c r="AA395" s="77" t="s">
        <v>1231</v>
      </c>
      <c r="AB395" s="77" t="s">
        <v>1231</v>
      </c>
      <c r="AC395" s="77" t="s">
        <v>1231</v>
      </c>
      <c r="AD395" s="77" t="s">
        <v>1231</v>
      </c>
      <c r="AE395" s="77" t="s">
        <v>1231</v>
      </c>
      <c r="AF395" s="77" t="s">
        <v>1231</v>
      </c>
      <c r="AG395" s="76"/>
      <c r="AH395" s="76"/>
    </row>
    <row r="396" spans="1:34" ht="15.75" customHeight="1" x14ac:dyDescent="0.2">
      <c r="A396" s="18" t="s">
        <v>782</v>
      </c>
      <c r="B396" s="30" t="s">
        <v>109</v>
      </c>
      <c r="C396" s="30" t="s">
        <v>1149</v>
      </c>
      <c r="D396" s="18" t="s">
        <v>798</v>
      </c>
      <c r="E396" s="31" t="s">
        <v>799</v>
      </c>
      <c r="F396" s="30" t="s">
        <v>798</v>
      </c>
      <c r="G396" s="30">
        <v>137900</v>
      </c>
      <c r="H396" s="30">
        <v>56900</v>
      </c>
      <c r="I396" s="76">
        <v>48.952215212819958</v>
      </c>
      <c r="J396" s="76">
        <v>19.548981219635994</v>
      </c>
      <c r="K396" s="76">
        <v>0</v>
      </c>
      <c r="L396" s="76">
        <v>0</v>
      </c>
      <c r="M396" s="76">
        <v>4.5319411210209557</v>
      </c>
      <c r="N396" s="76">
        <v>7.6789210354579076</v>
      </c>
      <c r="O396" s="76">
        <v>7.3381190631571309</v>
      </c>
      <c r="P396" s="76">
        <v>2.0955695743600899</v>
      </c>
      <c r="Q396" s="76">
        <v>0.22478427960263939</v>
      </c>
      <c r="R396" s="76">
        <v>10.753389891958523</v>
      </c>
      <c r="S396" s="76">
        <v>2.2913494307881952</v>
      </c>
      <c r="T396" s="76">
        <v>1.6169965919802769</v>
      </c>
      <c r="U396" s="76">
        <v>3.9166095860336867</v>
      </c>
      <c r="V396" s="76">
        <v>0.67435283880791819</v>
      </c>
      <c r="W396" s="76">
        <v>2.3421071713436299</v>
      </c>
      <c r="X396" s="76">
        <v>0.45681966499891236</v>
      </c>
      <c r="Y396" s="76">
        <v>0.67435283880791819</v>
      </c>
      <c r="Z396" s="76">
        <v>1.8055253426147488</v>
      </c>
      <c r="AA396" s="76">
        <v>3.1832354434051195</v>
      </c>
      <c r="AB396" s="76">
        <v>5.5035892973678484</v>
      </c>
      <c r="AC396" s="76">
        <v>2.5886447683271698</v>
      </c>
      <c r="AD396" s="76">
        <v>0.26103980857080705</v>
      </c>
      <c r="AE396" s="76">
        <v>6.9248060329200207</v>
      </c>
      <c r="AF396" s="76">
        <v>1.0514103400768617</v>
      </c>
      <c r="AG396" s="76"/>
      <c r="AH396" s="76"/>
    </row>
    <row r="397" spans="1:34" ht="15.75" customHeight="1" x14ac:dyDescent="0.2">
      <c r="A397" s="18" t="s">
        <v>782</v>
      </c>
      <c r="B397" s="30" t="s">
        <v>109</v>
      </c>
      <c r="C397" s="30" t="s">
        <v>1150</v>
      </c>
      <c r="D397" s="18" t="s">
        <v>800</v>
      </c>
      <c r="E397" s="31" t="s">
        <v>801</v>
      </c>
      <c r="F397" s="30" t="s">
        <v>800</v>
      </c>
      <c r="G397" s="30">
        <v>158500</v>
      </c>
      <c r="H397" s="30">
        <v>65600</v>
      </c>
      <c r="I397" s="76">
        <v>52.83816615656454</v>
      </c>
      <c r="J397" s="76">
        <v>18.723377401949961</v>
      </c>
      <c r="K397" s="76">
        <v>6.3105417600100968E-3</v>
      </c>
      <c r="L397" s="76">
        <v>0</v>
      </c>
      <c r="M397" s="76">
        <v>4.5435900672072691</v>
      </c>
      <c r="N397" s="76">
        <v>7.2003281481715211</v>
      </c>
      <c r="O397" s="76">
        <v>6.9731486448111566</v>
      </c>
      <c r="P397" s="76">
        <v>2.0824787808033323</v>
      </c>
      <c r="Q397" s="76">
        <v>0.22717950336036349</v>
      </c>
      <c r="R397" s="76">
        <v>14.457451172183132</v>
      </c>
      <c r="S397" s="76">
        <v>2.164515823683463</v>
      </c>
      <c r="T397" s="76">
        <v>1.3946297289622314</v>
      </c>
      <c r="U397" s="76">
        <v>3.3669520704469971</v>
      </c>
      <c r="V397" s="76">
        <v>0.76988609472123182</v>
      </c>
      <c r="W397" s="76">
        <v>2.8712965008045943</v>
      </c>
      <c r="X397" s="76">
        <v>0.49222225728078756</v>
      </c>
      <c r="Y397" s="76">
        <v>0.72571230240116114</v>
      </c>
      <c r="Z397" s="76">
        <v>3.4834190515255736</v>
      </c>
      <c r="AA397" s="76">
        <v>4.7202852364875518</v>
      </c>
      <c r="AB397" s="76">
        <v>6.2221941753699559</v>
      </c>
      <c r="AC397" s="76">
        <v>2.6441169974442307</v>
      </c>
      <c r="AD397" s="76">
        <v>0.29659546272047455</v>
      </c>
      <c r="AE397" s="76">
        <v>7.19401760641151</v>
      </c>
      <c r="AF397" s="76">
        <v>0.99075505632158523</v>
      </c>
      <c r="AG397" s="76"/>
      <c r="AH397" s="76"/>
    </row>
    <row r="398" spans="1:34" ht="15.75" customHeight="1" x14ac:dyDescent="0.2">
      <c r="A398" s="18" t="s">
        <v>782</v>
      </c>
      <c r="B398" s="30" t="s">
        <v>109</v>
      </c>
      <c r="C398" s="30" t="s">
        <v>1151</v>
      </c>
      <c r="D398" s="18" t="s">
        <v>802</v>
      </c>
      <c r="E398" s="31" t="s">
        <v>803</v>
      </c>
      <c r="F398" s="30" t="s">
        <v>802</v>
      </c>
      <c r="G398" s="30">
        <v>111800</v>
      </c>
      <c r="H398" s="30">
        <v>47100</v>
      </c>
      <c r="I398" s="76">
        <v>43.799996420837878</v>
      </c>
      <c r="J398" s="76">
        <v>17.341040462427745</v>
      </c>
      <c r="K398" s="76">
        <v>0</v>
      </c>
      <c r="L398" s="76">
        <v>1.7895810590740704E-2</v>
      </c>
      <c r="M398" s="76">
        <v>4.2592029205962882</v>
      </c>
      <c r="N398" s="76">
        <v>6.111419316737952</v>
      </c>
      <c r="O398" s="76">
        <v>6.9525224145027646</v>
      </c>
      <c r="P398" s="76">
        <v>1.7716852484833301</v>
      </c>
      <c r="Q398" s="76">
        <v>7.1583242362962818E-2</v>
      </c>
      <c r="R398" s="76">
        <v>11.390683441006461</v>
      </c>
      <c r="S398" s="76">
        <v>2.2548721344333291</v>
      </c>
      <c r="T398" s="76">
        <v>1.3690295101916643</v>
      </c>
      <c r="U398" s="76">
        <v>3.2486145614370345</v>
      </c>
      <c r="V398" s="76">
        <v>0.88584262424166504</v>
      </c>
      <c r="W398" s="76">
        <v>2.7201632097925876</v>
      </c>
      <c r="X398" s="76">
        <v>0.50108269654073978</v>
      </c>
      <c r="Y398" s="76">
        <v>0.51897850713148053</v>
      </c>
      <c r="Z398" s="76">
        <v>1.6822061955296264</v>
      </c>
      <c r="AA398" s="76">
        <v>3.7133806975786965</v>
      </c>
      <c r="AB398" s="76">
        <v>4.8050251436138796</v>
      </c>
      <c r="AC398" s="76">
        <v>1.6643103849388858</v>
      </c>
      <c r="AD398" s="76">
        <v>0.27738506415648095</v>
      </c>
      <c r="AE398" s="76">
        <v>5.6371803360833228</v>
      </c>
      <c r="AF398" s="76">
        <v>0.84110309776481318</v>
      </c>
      <c r="AG398" s="76"/>
      <c r="AH398" s="76"/>
    </row>
    <row r="399" spans="1:34" ht="15.75" customHeight="1" x14ac:dyDescent="0.2">
      <c r="A399" s="18" t="s">
        <v>782</v>
      </c>
      <c r="B399" s="30" t="s">
        <v>109</v>
      </c>
      <c r="C399" s="30" t="s">
        <v>1152</v>
      </c>
      <c r="D399" s="18" t="s">
        <v>804</v>
      </c>
      <c r="E399" s="31" t="s">
        <v>805</v>
      </c>
      <c r="F399" s="30" t="s">
        <v>804</v>
      </c>
      <c r="G399" s="30">
        <v>151300</v>
      </c>
      <c r="H399" s="30">
        <v>61600</v>
      </c>
      <c r="I399" s="76">
        <v>62.040152571840309</v>
      </c>
      <c r="J399" s="76">
        <v>21.940465251565051</v>
      </c>
      <c r="K399" s="76">
        <v>0</v>
      </c>
      <c r="L399" s="76">
        <v>0</v>
      </c>
      <c r="M399" s="76">
        <v>5.5925379942223667</v>
      </c>
      <c r="N399" s="76">
        <v>8.7457775016030634</v>
      </c>
      <c r="O399" s="76">
        <v>7.6021497557396227</v>
      </c>
      <c r="P399" s="76">
        <v>1.9038427214374014</v>
      </c>
      <c r="Q399" s="76">
        <v>0.3503599452645218</v>
      </c>
      <c r="R399" s="76">
        <v>19.190470209488804</v>
      </c>
      <c r="S399" s="76">
        <v>2.9945859472609122</v>
      </c>
      <c r="T399" s="76">
        <v>2.2475921016969322</v>
      </c>
      <c r="U399" s="76">
        <v>5.5167042559750774</v>
      </c>
      <c r="V399" s="76">
        <v>0.7469938455639803</v>
      </c>
      <c r="W399" s="76">
        <v>5.8701817244319869</v>
      </c>
      <c r="X399" s="76">
        <v>0.93208966570372764</v>
      </c>
      <c r="Y399" s="76">
        <v>1.5204299511479245</v>
      </c>
      <c r="Z399" s="76">
        <v>2.7764373020962103</v>
      </c>
      <c r="AA399" s="76">
        <v>5.0967456188480424</v>
      </c>
      <c r="AB399" s="76">
        <v>6.048666979566744</v>
      </c>
      <c r="AC399" s="76">
        <v>3.0408599022958489</v>
      </c>
      <c r="AD399" s="76">
        <v>0.42307616031942247</v>
      </c>
      <c r="AE399" s="76">
        <v>8.0781104360989744</v>
      </c>
      <c r="AF399" s="76">
        <v>1.0643009658035472</v>
      </c>
      <c r="AG399" s="76"/>
      <c r="AH399" s="76"/>
    </row>
    <row r="400" spans="1:34" ht="15.75" customHeight="1" x14ac:dyDescent="0.2">
      <c r="A400" s="18" t="s">
        <v>782</v>
      </c>
      <c r="B400" s="30" t="s">
        <v>109</v>
      </c>
      <c r="C400" s="30" t="s">
        <v>1153</v>
      </c>
      <c r="D400" s="18" t="s">
        <v>806</v>
      </c>
      <c r="E400" s="31" t="s">
        <v>807</v>
      </c>
      <c r="F400" s="30" t="s">
        <v>806</v>
      </c>
      <c r="G400" s="30">
        <v>173900</v>
      </c>
      <c r="H400" s="30">
        <v>66700</v>
      </c>
      <c r="I400" s="76">
        <v>40.97847020609963</v>
      </c>
      <c r="J400" s="76">
        <v>15.090977032970191</v>
      </c>
      <c r="K400" s="76">
        <v>5.7489436316076926E-3</v>
      </c>
      <c r="L400" s="76">
        <v>0</v>
      </c>
      <c r="M400" s="76">
        <v>3.656328149702492</v>
      </c>
      <c r="N400" s="76">
        <v>6.2376038402943461</v>
      </c>
      <c r="O400" s="76">
        <v>5.1912960993417459</v>
      </c>
      <c r="P400" s="76">
        <v>1.4199890770071</v>
      </c>
      <c r="Q400" s="76">
        <v>0.17821725257983848</v>
      </c>
      <c r="R400" s="76">
        <v>12.647675989536921</v>
      </c>
      <c r="S400" s="76">
        <v>1.9258961165885768</v>
      </c>
      <c r="T400" s="76">
        <v>1.3395038661645922</v>
      </c>
      <c r="U400" s="76">
        <v>3.4956641761934768</v>
      </c>
      <c r="V400" s="76">
        <v>0.58639225042398468</v>
      </c>
      <c r="W400" s="76">
        <v>3.2136594900686997</v>
      </c>
      <c r="X400" s="76">
        <v>0.50590703958147687</v>
      </c>
      <c r="Y400" s="76">
        <v>0.86234154474115388</v>
      </c>
      <c r="Z400" s="76">
        <v>2.3168242835379003</v>
      </c>
      <c r="AA400" s="76">
        <v>3.8230475150191157</v>
      </c>
      <c r="AB400" s="76">
        <v>4.3921929345482766</v>
      </c>
      <c r="AC400" s="76">
        <v>1.6441978786397999</v>
      </c>
      <c r="AD400" s="76">
        <v>0.22995774526430768</v>
      </c>
      <c r="AE400" s="76">
        <v>4.6911380033918775</v>
      </c>
      <c r="AF400" s="76">
        <v>0.68412429216131532</v>
      </c>
      <c r="AG400" s="76"/>
      <c r="AH400" s="76"/>
    </row>
    <row r="401" spans="1:34" ht="29.25" customHeight="1" x14ac:dyDescent="0.25">
      <c r="A401" s="26" t="s">
        <v>808</v>
      </c>
      <c r="B401" s="27" t="s">
        <v>119</v>
      </c>
      <c r="C401" s="30"/>
      <c r="D401" s="26"/>
      <c r="E401" s="28"/>
      <c r="F401" s="27"/>
      <c r="G401" s="27">
        <v>583800</v>
      </c>
      <c r="H401" s="27">
        <v>247600</v>
      </c>
      <c r="I401" s="75">
        <v>63.859016831510168</v>
      </c>
      <c r="J401" s="75">
        <v>26.280178010435332</v>
      </c>
      <c r="K401" s="75">
        <v>2.0555477520872376E-2</v>
      </c>
      <c r="L401" s="75">
        <v>2.0555477520872376E-2</v>
      </c>
      <c r="M401" s="75">
        <v>6.9922882700167532</v>
      </c>
      <c r="N401" s="75">
        <v>10.288016499196624</v>
      </c>
      <c r="O401" s="75">
        <v>8.9587622861802103</v>
      </c>
      <c r="P401" s="75">
        <v>2.4580925202043211</v>
      </c>
      <c r="Q401" s="75">
        <v>0.55499789306355407</v>
      </c>
      <c r="R401" s="75">
        <v>18.443402205602737</v>
      </c>
      <c r="S401" s="75">
        <v>3.1826731028150723</v>
      </c>
      <c r="T401" s="75">
        <v>2.1960101818131985</v>
      </c>
      <c r="U401" s="75">
        <v>5.177956928445643</v>
      </c>
      <c r="V401" s="75">
        <v>0.98666292100187403</v>
      </c>
      <c r="W401" s="75">
        <v>5.2861836357843464</v>
      </c>
      <c r="X401" s="75">
        <v>0.2757859900717044</v>
      </c>
      <c r="Y401" s="75">
        <v>0.60981249978588048</v>
      </c>
      <c r="Z401" s="75">
        <v>3.7239673441980448</v>
      </c>
      <c r="AA401" s="75">
        <v>5.3649796329476898</v>
      </c>
      <c r="AB401" s="75">
        <v>6.103263867239022</v>
      </c>
      <c r="AC401" s="75">
        <v>2.1497603573912358</v>
      </c>
      <c r="AD401" s="75">
        <v>0.73314536491111471</v>
      </c>
      <c r="AE401" s="75">
        <v>5.6818765780611384</v>
      </c>
      <c r="AF401" s="75">
        <v>1.4543000346017205</v>
      </c>
      <c r="AG401" s="76"/>
      <c r="AH401" s="76"/>
    </row>
    <row r="402" spans="1:34" ht="15.75" customHeight="1" x14ac:dyDescent="0.2">
      <c r="A402" s="18" t="s">
        <v>808</v>
      </c>
      <c r="B402" s="30" t="s">
        <v>119</v>
      </c>
      <c r="C402" s="30" t="s">
        <v>1154</v>
      </c>
      <c r="D402" s="18" t="s">
        <v>809</v>
      </c>
      <c r="E402" s="31" t="s">
        <v>810</v>
      </c>
      <c r="F402" s="30" t="s">
        <v>809</v>
      </c>
      <c r="G402" s="30">
        <v>65500</v>
      </c>
      <c r="H402" s="30">
        <v>28000</v>
      </c>
      <c r="I402" s="76">
        <v>64.703905151867005</v>
      </c>
      <c r="J402" s="76">
        <v>25.117643463912486</v>
      </c>
      <c r="K402" s="76">
        <v>3.0556743873372854E-2</v>
      </c>
      <c r="L402" s="76">
        <v>1.5278371936686427E-2</v>
      </c>
      <c r="M402" s="76">
        <v>7.5933508525331543</v>
      </c>
      <c r="N402" s="76">
        <v>9.2281366497586017</v>
      </c>
      <c r="O402" s="76">
        <v>8.2503208458106698</v>
      </c>
      <c r="P402" s="76">
        <v>1.9403532359591762</v>
      </c>
      <c r="Q402" s="76">
        <v>0.36668092648047423</v>
      </c>
      <c r="R402" s="76">
        <v>20.763307461956853</v>
      </c>
      <c r="S402" s="76">
        <v>4.8126871600562247</v>
      </c>
      <c r="T402" s="76">
        <v>2.9640041557171668</v>
      </c>
      <c r="U402" s="76">
        <v>6.9295613659094153</v>
      </c>
      <c r="V402" s="76">
        <v>1.8486830043390576</v>
      </c>
      <c r="W402" s="76">
        <v>7.2572266699260526</v>
      </c>
      <c r="X402" s="76">
        <v>0.15278371936686425</v>
      </c>
      <c r="Y402" s="76">
        <v>0.2291755790502964</v>
      </c>
      <c r="Z402" s="76">
        <v>2.4750962537432009</v>
      </c>
      <c r="AA402" s="76">
        <v>5.8363380798142153</v>
      </c>
      <c r="AB402" s="76">
        <v>6.1419055185479436</v>
      </c>
      <c r="AC402" s="76">
        <v>1.7264560288455661</v>
      </c>
      <c r="AD402" s="76">
        <v>0.7639185968343214</v>
      </c>
      <c r="AE402" s="76">
        <v>5.7293894762574098</v>
      </c>
      <c r="AF402" s="76">
        <v>2.1542504430727862</v>
      </c>
      <c r="AG402" s="76"/>
      <c r="AH402" s="76"/>
    </row>
    <row r="403" spans="1:34" ht="15.75" customHeight="1" x14ac:dyDescent="0.2">
      <c r="A403" s="18" t="s">
        <v>808</v>
      </c>
      <c r="B403" s="30" t="s">
        <v>119</v>
      </c>
      <c r="C403" s="30" t="s">
        <v>1155</v>
      </c>
      <c r="D403" s="18" t="s">
        <v>811</v>
      </c>
      <c r="E403" s="31" t="s">
        <v>812</v>
      </c>
      <c r="F403" s="30" t="s">
        <v>811</v>
      </c>
      <c r="G403" s="30">
        <v>130400</v>
      </c>
      <c r="H403" s="30">
        <v>55600</v>
      </c>
      <c r="I403" s="76">
        <v>77.845872995175384</v>
      </c>
      <c r="J403" s="76">
        <v>33.987098555682543</v>
      </c>
      <c r="K403" s="76">
        <v>3.8351499160102165E-2</v>
      </c>
      <c r="L403" s="76">
        <v>3.0681199328081738E-2</v>
      </c>
      <c r="M403" s="76">
        <v>9.2043597984245196</v>
      </c>
      <c r="N403" s="76">
        <v>13.607111902004249</v>
      </c>
      <c r="O403" s="76">
        <v>11.106594156765588</v>
      </c>
      <c r="P403" s="76">
        <v>3.5897003213855632</v>
      </c>
      <c r="Q403" s="76">
        <v>0.63663488605769603</v>
      </c>
      <c r="R403" s="76">
        <v>18.899618786098351</v>
      </c>
      <c r="S403" s="76">
        <v>2.9453951354958465</v>
      </c>
      <c r="T403" s="76">
        <v>2.3701226480943141</v>
      </c>
      <c r="U403" s="76">
        <v>5.5612547918578912</v>
      </c>
      <c r="V403" s="76">
        <v>0.57527248740153247</v>
      </c>
      <c r="W403" s="76">
        <v>4.7249046965245878</v>
      </c>
      <c r="X403" s="76">
        <v>0.24544959462465391</v>
      </c>
      <c r="Y403" s="76">
        <v>0.79004088269810469</v>
      </c>
      <c r="Z403" s="76">
        <v>4.7325749963566075</v>
      </c>
      <c r="AA403" s="76">
        <v>5.4612534803985495</v>
      </c>
      <c r="AB403" s="76">
        <v>7.9541009258051902</v>
      </c>
      <c r="AC403" s="76">
        <v>2.6385831422150292</v>
      </c>
      <c r="AD403" s="76">
        <v>0.94344687933851334</v>
      </c>
      <c r="AE403" s="76">
        <v>7.4018393378997178</v>
      </c>
      <c r="AF403" s="76">
        <v>1.7948501606927816</v>
      </c>
      <c r="AG403" s="76"/>
      <c r="AH403" s="76"/>
    </row>
    <row r="404" spans="1:34" ht="15.75" customHeight="1" x14ac:dyDescent="0.2">
      <c r="A404" s="18" t="s">
        <v>808</v>
      </c>
      <c r="B404" s="30" t="s">
        <v>119</v>
      </c>
      <c r="C404" s="30" t="s">
        <v>1156</v>
      </c>
      <c r="D404" s="18" t="s">
        <v>813</v>
      </c>
      <c r="E404" s="31" t="s">
        <v>814</v>
      </c>
      <c r="F404" s="30" t="s">
        <v>813</v>
      </c>
      <c r="G404" s="30">
        <v>110700</v>
      </c>
      <c r="H404" s="30">
        <v>45500</v>
      </c>
      <c r="I404" s="76">
        <v>64.103027564392235</v>
      </c>
      <c r="J404" s="76">
        <v>27.672842295526436</v>
      </c>
      <c r="K404" s="76">
        <v>1.8075011296882063E-2</v>
      </c>
      <c r="L404" s="76">
        <v>1.8075011296882063E-2</v>
      </c>
      <c r="M404" s="76">
        <v>7.1667419792137368</v>
      </c>
      <c r="N404" s="76">
        <v>10.727519204699503</v>
      </c>
      <c r="O404" s="76">
        <v>9.7424310890194299</v>
      </c>
      <c r="P404" s="76">
        <v>2.4401265250790782</v>
      </c>
      <c r="Q404" s="76">
        <v>0.80433800271125178</v>
      </c>
      <c r="R404" s="76">
        <v>16.710347943967463</v>
      </c>
      <c r="S404" s="76">
        <v>2.6299141436963396</v>
      </c>
      <c r="T404" s="76">
        <v>1.7442385901491189</v>
      </c>
      <c r="U404" s="76">
        <v>4.2372881355932206</v>
      </c>
      <c r="V404" s="76">
        <v>0.88567555354722105</v>
      </c>
      <c r="W404" s="76">
        <v>4.0578400361500222</v>
      </c>
      <c r="X404" s="76">
        <v>0.2440126525079078</v>
      </c>
      <c r="Y404" s="76">
        <v>0.54225033890646179</v>
      </c>
      <c r="Z404" s="76">
        <v>3.7505648441030277</v>
      </c>
      <c r="AA404" s="76">
        <v>5.4857659286037057</v>
      </c>
      <c r="AB404" s="76">
        <v>5.6484410302756434</v>
      </c>
      <c r="AC404" s="76">
        <v>2.5847266154541346</v>
      </c>
      <c r="AD404" s="76">
        <v>0.74107546317216444</v>
      </c>
      <c r="AE404" s="76">
        <v>6.0009037505648442</v>
      </c>
      <c r="AF404" s="76">
        <v>1.500225937641211</v>
      </c>
      <c r="AG404" s="76"/>
      <c r="AH404" s="76"/>
    </row>
    <row r="405" spans="1:34" ht="15.75" customHeight="1" x14ac:dyDescent="0.2">
      <c r="A405" s="18" t="s">
        <v>808</v>
      </c>
      <c r="B405" s="30" t="s">
        <v>119</v>
      </c>
      <c r="C405" s="30" t="s">
        <v>1157</v>
      </c>
      <c r="D405" s="18" t="s">
        <v>120</v>
      </c>
      <c r="E405" s="86" t="s">
        <v>121</v>
      </c>
      <c r="F405" s="87" t="s">
        <v>122</v>
      </c>
      <c r="G405" s="76">
        <v>138650</v>
      </c>
      <c r="H405" s="76">
        <v>59250</v>
      </c>
      <c r="I405" s="76">
        <v>27.791901511299585</v>
      </c>
      <c r="J405" s="76">
        <v>10.767694033053143</v>
      </c>
      <c r="K405" s="76">
        <v>3.6060596225898E-3</v>
      </c>
      <c r="L405" s="76">
        <v>9.0151490564744988E-3</v>
      </c>
      <c r="M405" s="76">
        <v>2.8145295354313387</v>
      </c>
      <c r="N405" s="76">
        <v>4.2984230701270416</v>
      </c>
      <c r="O405" s="76">
        <v>3.6421202188156978</v>
      </c>
      <c r="P405" s="76">
        <v>0.98445427696701537</v>
      </c>
      <c r="Q405" s="76">
        <v>0.22177266678927268</v>
      </c>
      <c r="R405" s="76">
        <v>9.0980884277940639</v>
      </c>
      <c r="S405" s="76">
        <v>1.5542116973362037</v>
      </c>
      <c r="T405" s="76">
        <v>1.0529694097962217</v>
      </c>
      <c r="U405" s="76">
        <v>2.4645301778344209</v>
      </c>
      <c r="V405" s="76">
        <v>0.50124228753998223</v>
      </c>
      <c r="W405" s="76">
        <v>2.7604386410924917</v>
      </c>
      <c r="X405" s="76">
        <v>0.16227268301654099</v>
      </c>
      <c r="Y405" s="76">
        <v>0.3191362765991973</v>
      </c>
      <c r="Z405" s="76">
        <v>1.7615601256351172</v>
      </c>
      <c r="AA405" s="76">
        <v>2.5404690041145139</v>
      </c>
      <c r="AB405" s="76">
        <v>2.6738932101503363</v>
      </c>
      <c r="AC405" s="76">
        <v>0.89069672677968059</v>
      </c>
      <c r="AD405" s="76">
        <v>0.29930294867495344</v>
      </c>
      <c r="AE405" s="76">
        <v>2.3241054267591261</v>
      </c>
      <c r="AF405" s="76">
        <v>0.53189379433199546</v>
      </c>
      <c r="AG405" s="76"/>
      <c r="AH405" s="76"/>
    </row>
    <row r="406" spans="1:34" ht="15.75" customHeight="1" x14ac:dyDescent="0.2">
      <c r="A406" s="18" t="s">
        <v>808</v>
      </c>
      <c r="B406" s="30" t="s">
        <v>119</v>
      </c>
      <c r="C406" s="30" t="s">
        <v>1157</v>
      </c>
      <c r="D406" s="18" t="s">
        <v>120</v>
      </c>
      <c r="E406" s="90" t="s">
        <v>123</v>
      </c>
      <c r="F406" s="91" t="s">
        <v>124</v>
      </c>
      <c r="G406" s="76">
        <v>138650</v>
      </c>
      <c r="H406" s="76">
        <v>59250</v>
      </c>
      <c r="I406" s="76">
        <v>27.791901511299585</v>
      </c>
      <c r="J406" s="76">
        <v>10.767694033053143</v>
      </c>
      <c r="K406" s="76">
        <v>3.6060596225898E-3</v>
      </c>
      <c r="L406" s="76">
        <v>9.0151490564744988E-3</v>
      </c>
      <c r="M406" s="76">
        <v>2.8145295354313387</v>
      </c>
      <c r="N406" s="76">
        <v>4.2984230701270416</v>
      </c>
      <c r="O406" s="76">
        <v>3.6421202188156978</v>
      </c>
      <c r="P406" s="76">
        <v>0.98445427696701537</v>
      </c>
      <c r="Q406" s="76">
        <v>0.22177266678927268</v>
      </c>
      <c r="R406" s="76">
        <v>9.0980884277940639</v>
      </c>
      <c r="S406" s="76">
        <v>1.5542116973362037</v>
      </c>
      <c r="T406" s="76">
        <v>1.0529694097962217</v>
      </c>
      <c r="U406" s="76">
        <v>2.4645301778344209</v>
      </c>
      <c r="V406" s="76">
        <v>0.50124228753998223</v>
      </c>
      <c r="W406" s="76">
        <v>2.7604386410924917</v>
      </c>
      <c r="X406" s="76">
        <v>0.16227268301654099</v>
      </c>
      <c r="Y406" s="76">
        <v>0.3191362765991973</v>
      </c>
      <c r="Z406" s="76">
        <v>1.7615601256351172</v>
      </c>
      <c r="AA406" s="76">
        <v>2.5404690041145139</v>
      </c>
      <c r="AB406" s="76">
        <v>2.6738932101503363</v>
      </c>
      <c r="AC406" s="76">
        <v>0.89069672677968059</v>
      </c>
      <c r="AD406" s="76">
        <v>0.29930294867495344</v>
      </c>
      <c r="AE406" s="76">
        <v>2.3241054267591261</v>
      </c>
      <c r="AF406" s="76">
        <v>0.53189379433199546</v>
      </c>
      <c r="AG406" s="76"/>
      <c r="AH406" s="76"/>
    </row>
    <row r="407" spans="1:34" ht="15.75" customHeight="1" x14ac:dyDescent="0.2">
      <c r="A407" s="18" t="s">
        <v>808</v>
      </c>
      <c r="B407" s="30" t="s">
        <v>119</v>
      </c>
      <c r="C407" s="30"/>
      <c r="D407" s="18" t="s">
        <v>815</v>
      </c>
      <c r="E407" s="31"/>
      <c r="F407" s="30"/>
      <c r="G407" s="77" t="s">
        <v>1231</v>
      </c>
      <c r="H407" s="77" t="s">
        <v>1231</v>
      </c>
      <c r="I407" s="77" t="s">
        <v>1231</v>
      </c>
      <c r="J407" s="77" t="s">
        <v>1231</v>
      </c>
      <c r="K407" s="77" t="s">
        <v>1231</v>
      </c>
      <c r="L407" s="77" t="s">
        <v>1231</v>
      </c>
      <c r="M407" s="77" t="s">
        <v>1231</v>
      </c>
      <c r="N407" s="77" t="s">
        <v>1231</v>
      </c>
      <c r="O407" s="77" t="s">
        <v>1231</v>
      </c>
      <c r="P407" s="77" t="s">
        <v>1231</v>
      </c>
      <c r="Q407" s="77" t="s">
        <v>1231</v>
      </c>
      <c r="R407" s="77" t="s">
        <v>1231</v>
      </c>
      <c r="S407" s="77" t="s">
        <v>1231</v>
      </c>
      <c r="T407" s="77" t="s">
        <v>1231</v>
      </c>
      <c r="U407" s="77" t="s">
        <v>1231</v>
      </c>
      <c r="V407" s="77" t="s">
        <v>1231</v>
      </c>
      <c r="W407" s="77" t="s">
        <v>1231</v>
      </c>
      <c r="X407" s="77" t="s">
        <v>1231</v>
      </c>
      <c r="Y407" s="77" t="s">
        <v>1231</v>
      </c>
      <c r="Z407" s="77" t="s">
        <v>1231</v>
      </c>
      <c r="AA407" s="77" t="s">
        <v>1231</v>
      </c>
      <c r="AB407" s="77" t="s">
        <v>1231</v>
      </c>
      <c r="AC407" s="77" t="s">
        <v>1231</v>
      </c>
      <c r="AD407" s="77" t="s">
        <v>1231</v>
      </c>
      <c r="AE407" s="77" t="s">
        <v>1231</v>
      </c>
      <c r="AF407" s="77" t="s">
        <v>1231</v>
      </c>
      <c r="AG407" s="76"/>
      <c r="AH407" s="76"/>
    </row>
    <row r="408" spans="1:34" ht="29.25" customHeight="1" x14ac:dyDescent="0.25">
      <c r="A408" s="26" t="s">
        <v>816</v>
      </c>
      <c r="B408" s="27" t="s">
        <v>125</v>
      </c>
      <c r="C408" s="30"/>
      <c r="D408" s="26"/>
      <c r="E408" s="28"/>
      <c r="F408" s="27"/>
      <c r="G408" s="27">
        <v>1298400</v>
      </c>
      <c r="H408" s="27">
        <v>556600</v>
      </c>
      <c r="I408" s="75">
        <v>59.852651911320045</v>
      </c>
      <c r="J408" s="75">
        <v>25.896049204341885</v>
      </c>
      <c r="K408" s="75">
        <v>1.463314700459481E-2</v>
      </c>
      <c r="L408" s="75">
        <v>1.9254140795519487E-2</v>
      </c>
      <c r="M408" s="75">
        <v>7.2164519701607031</v>
      </c>
      <c r="N408" s="75">
        <v>9.2127212878401625</v>
      </c>
      <c r="O408" s="75">
        <v>9.4329886585409053</v>
      </c>
      <c r="P408" s="75">
        <v>2.7417896492819747</v>
      </c>
      <c r="Q408" s="75">
        <v>0.36967950327397414</v>
      </c>
      <c r="R408" s="75">
        <v>15.883895990671755</v>
      </c>
      <c r="S408" s="75">
        <v>3.4665155088253279</v>
      </c>
      <c r="T408" s="75">
        <v>2.4907156533084005</v>
      </c>
      <c r="U408" s="75">
        <v>5.8098487175756004</v>
      </c>
      <c r="V408" s="75">
        <v>0.97579985551692749</v>
      </c>
      <c r="W408" s="75">
        <v>2.7833785934002968</v>
      </c>
      <c r="X408" s="75">
        <v>0.29728393388282082</v>
      </c>
      <c r="Y408" s="75">
        <v>0.48366401678344945</v>
      </c>
      <c r="Z408" s="75">
        <v>4.0857286768092349</v>
      </c>
      <c r="AA408" s="75">
        <v>4.7673252609706243</v>
      </c>
      <c r="AB408" s="75">
        <v>6.2645272492302198</v>
      </c>
      <c r="AC408" s="75">
        <v>1.9169422576019199</v>
      </c>
      <c r="AD408" s="75">
        <v>0.61459217419298195</v>
      </c>
      <c r="AE408" s="75">
        <v>4.9583263376621778</v>
      </c>
      <c r="AF408" s="75">
        <v>1.2068495450631613</v>
      </c>
      <c r="AG408" s="76"/>
      <c r="AH408" s="76"/>
    </row>
    <row r="409" spans="1:34" ht="15.75" customHeight="1" x14ac:dyDescent="0.2">
      <c r="A409" s="18" t="s">
        <v>816</v>
      </c>
      <c r="B409" s="30" t="s">
        <v>125</v>
      </c>
      <c r="C409" s="30" t="s">
        <v>1158</v>
      </c>
      <c r="D409" s="18" t="s">
        <v>817</v>
      </c>
      <c r="E409" s="31" t="s">
        <v>818</v>
      </c>
      <c r="F409" s="30" t="s">
        <v>817</v>
      </c>
      <c r="G409" s="30">
        <v>193600</v>
      </c>
      <c r="H409" s="30">
        <v>83900</v>
      </c>
      <c r="I409" s="76">
        <v>53.730341140923997</v>
      </c>
      <c r="J409" s="76">
        <v>24.502233814528832</v>
      </c>
      <c r="K409" s="76">
        <v>5.164889084006921E-3</v>
      </c>
      <c r="L409" s="76">
        <v>2.0659556336027684E-2</v>
      </c>
      <c r="M409" s="76">
        <v>6.9157864834852667</v>
      </c>
      <c r="N409" s="76">
        <v>9.0643803424321447</v>
      </c>
      <c r="O409" s="76">
        <v>8.4962425431913857</v>
      </c>
      <c r="P409" s="76">
        <v>3.0214601141440491</v>
      </c>
      <c r="Q409" s="76">
        <v>0.19626578519226301</v>
      </c>
      <c r="R409" s="76">
        <v>11.414404875655297</v>
      </c>
      <c r="S409" s="76">
        <v>2.6031040983394882</v>
      </c>
      <c r="T409" s="76">
        <v>1.8387005139064638</v>
      </c>
      <c r="U409" s="76">
        <v>4.24238813084669</v>
      </c>
      <c r="V409" s="76">
        <v>0.76440358443302425</v>
      </c>
      <c r="W409" s="76">
        <v>1.6992485086382769</v>
      </c>
      <c r="X409" s="76">
        <v>0.20659556336027685</v>
      </c>
      <c r="Y409" s="76">
        <v>0.47516979572863671</v>
      </c>
      <c r="Z409" s="76">
        <v>1.9058440719985539</v>
      </c>
      <c r="AA409" s="76">
        <v>4.5244428375900627</v>
      </c>
      <c r="AB409" s="76">
        <v>5.6710482142395993</v>
      </c>
      <c r="AC409" s="76">
        <v>2.0556258554347546</v>
      </c>
      <c r="AD409" s="76">
        <v>0.46484001756062288</v>
      </c>
      <c r="AE409" s="76">
        <v>5.1907135294269562</v>
      </c>
      <c r="AF409" s="76">
        <v>1.2137489347416266</v>
      </c>
      <c r="AG409" s="76"/>
      <c r="AH409" s="76"/>
    </row>
    <row r="410" spans="1:34" ht="15.75" customHeight="1" x14ac:dyDescent="0.2">
      <c r="A410" s="18" t="s">
        <v>816</v>
      </c>
      <c r="B410" s="30" t="s">
        <v>125</v>
      </c>
      <c r="C410" s="30" t="s">
        <v>1159</v>
      </c>
      <c r="D410" s="18" t="s">
        <v>126</v>
      </c>
      <c r="E410" s="86" t="s">
        <v>127</v>
      </c>
      <c r="F410" s="87" t="s">
        <v>128</v>
      </c>
      <c r="G410" s="76">
        <v>95766.666666666672</v>
      </c>
      <c r="H410" s="76">
        <v>40866.666666666664</v>
      </c>
      <c r="I410" s="76">
        <v>20.9682210371443</v>
      </c>
      <c r="J410" s="76">
        <v>8.8091823426484179</v>
      </c>
      <c r="K410" s="76">
        <v>5.801621669289E-3</v>
      </c>
      <c r="L410" s="76">
        <v>1.0442919004720198E-2</v>
      </c>
      <c r="M410" s="76">
        <v>2.5202244531391416</v>
      </c>
      <c r="N410" s="76">
        <v>3.096905647066468</v>
      </c>
      <c r="O410" s="76">
        <v>3.1758077017687985</v>
      </c>
      <c r="P410" s="76">
        <v>0.8609606557224877</v>
      </c>
      <c r="Q410" s="76">
        <v>0.15780410940466078</v>
      </c>
      <c r="R410" s="76">
        <v>5.9431812380196511</v>
      </c>
      <c r="S410" s="76">
        <v>1.2276231452215525</v>
      </c>
      <c r="T410" s="76">
        <v>0.93522141308938667</v>
      </c>
      <c r="U410" s="76">
        <v>2.1911045504837556</v>
      </c>
      <c r="V410" s="76">
        <v>0.29240173213216558</v>
      </c>
      <c r="W410" s="76">
        <v>1.1684466041948045</v>
      </c>
      <c r="X410" s="76">
        <v>0.1357579470613626</v>
      </c>
      <c r="Y410" s="76">
        <v>0.13459762272750478</v>
      </c>
      <c r="Z410" s="76">
        <v>1.6418589324087869</v>
      </c>
      <c r="AA410" s="76">
        <v>1.63489698640564</v>
      </c>
      <c r="AB410" s="76">
        <v>2.1106299632873382</v>
      </c>
      <c r="AC410" s="76">
        <v>0.68343103264224414</v>
      </c>
      <c r="AD410" s="76">
        <v>0.21930129909912419</v>
      </c>
      <c r="AE410" s="76">
        <v>1.7416468251205577</v>
      </c>
      <c r="AF410" s="76">
        <v>0.44208357119982172</v>
      </c>
      <c r="AG410" s="76"/>
      <c r="AH410" s="76"/>
    </row>
    <row r="411" spans="1:34" ht="15.75" customHeight="1" x14ac:dyDescent="0.2">
      <c r="A411" s="18" t="s">
        <v>816</v>
      </c>
      <c r="B411" s="30" t="s">
        <v>125</v>
      </c>
      <c r="C411" s="30" t="s">
        <v>1159</v>
      </c>
      <c r="D411" s="18" t="s">
        <v>126</v>
      </c>
      <c r="E411" s="31" t="s">
        <v>129</v>
      </c>
      <c r="F411" s="54" t="s">
        <v>130</v>
      </c>
      <c r="G411" s="76">
        <v>95766.666666666672</v>
      </c>
      <c r="H411" s="76">
        <v>40866.666666666664</v>
      </c>
      <c r="I411" s="76">
        <v>20.9682210371443</v>
      </c>
      <c r="J411" s="76">
        <v>8.8091823426484179</v>
      </c>
      <c r="K411" s="76">
        <v>5.801621669289E-3</v>
      </c>
      <c r="L411" s="76">
        <v>1.0442919004720198E-2</v>
      </c>
      <c r="M411" s="76">
        <v>2.5202244531391416</v>
      </c>
      <c r="N411" s="76">
        <v>3.096905647066468</v>
      </c>
      <c r="O411" s="76">
        <v>3.1758077017687985</v>
      </c>
      <c r="P411" s="76">
        <v>0.8609606557224877</v>
      </c>
      <c r="Q411" s="76">
        <v>0.15780410940466078</v>
      </c>
      <c r="R411" s="76">
        <v>5.9431812380196511</v>
      </c>
      <c r="S411" s="76">
        <v>1.2276231452215525</v>
      </c>
      <c r="T411" s="76">
        <v>0.93522141308938667</v>
      </c>
      <c r="U411" s="76">
        <v>2.1911045504837556</v>
      </c>
      <c r="V411" s="76">
        <v>0.29240173213216558</v>
      </c>
      <c r="W411" s="76">
        <v>1.1684466041948045</v>
      </c>
      <c r="X411" s="76">
        <v>0.1357579470613626</v>
      </c>
      <c r="Y411" s="76">
        <v>0.13459762272750478</v>
      </c>
      <c r="Z411" s="76">
        <v>1.6418589324087869</v>
      </c>
      <c r="AA411" s="76">
        <v>1.63489698640564</v>
      </c>
      <c r="AB411" s="76">
        <v>2.1106299632873382</v>
      </c>
      <c r="AC411" s="76">
        <v>0.68343103264224414</v>
      </c>
      <c r="AD411" s="76">
        <v>0.21930129909912419</v>
      </c>
      <c r="AE411" s="76">
        <v>1.7416468251205577</v>
      </c>
      <c r="AF411" s="76">
        <v>0.44208357119982172</v>
      </c>
      <c r="AG411" s="76"/>
      <c r="AH411" s="76"/>
    </row>
    <row r="412" spans="1:34" ht="15.75" customHeight="1" x14ac:dyDescent="0.2">
      <c r="A412" s="18" t="s">
        <v>816</v>
      </c>
      <c r="B412" s="30" t="s">
        <v>125</v>
      </c>
      <c r="C412" s="30" t="s">
        <v>1159</v>
      </c>
      <c r="D412" s="18" t="s">
        <v>126</v>
      </c>
      <c r="E412" s="90" t="s">
        <v>131</v>
      </c>
      <c r="F412" s="91" t="s">
        <v>132</v>
      </c>
      <c r="G412" s="76">
        <v>95766.666666666672</v>
      </c>
      <c r="H412" s="76">
        <v>40866.666666666664</v>
      </c>
      <c r="I412" s="76">
        <v>20.9682210371443</v>
      </c>
      <c r="J412" s="76">
        <v>8.8091823426484179</v>
      </c>
      <c r="K412" s="76">
        <v>5.801621669289E-3</v>
      </c>
      <c r="L412" s="76">
        <v>1.0442919004720198E-2</v>
      </c>
      <c r="M412" s="76">
        <v>2.5202244531391416</v>
      </c>
      <c r="N412" s="76">
        <v>3.096905647066468</v>
      </c>
      <c r="O412" s="76">
        <v>3.1758077017687985</v>
      </c>
      <c r="P412" s="76">
        <v>0.8609606557224877</v>
      </c>
      <c r="Q412" s="76">
        <v>0.15780410940466078</v>
      </c>
      <c r="R412" s="76">
        <v>5.9431812380196511</v>
      </c>
      <c r="S412" s="76">
        <v>1.2276231452215525</v>
      </c>
      <c r="T412" s="76">
        <v>0.93522141308938667</v>
      </c>
      <c r="U412" s="76">
        <v>2.1911045504837556</v>
      </c>
      <c r="V412" s="76">
        <v>0.29240173213216558</v>
      </c>
      <c r="W412" s="76">
        <v>1.1684466041948045</v>
      </c>
      <c r="X412" s="76">
        <v>0.1357579470613626</v>
      </c>
      <c r="Y412" s="76">
        <v>0.13459762272750478</v>
      </c>
      <c r="Z412" s="76">
        <v>1.6418589324087869</v>
      </c>
      <c r="AA412" s="76">
        <v>1.63489698640564</v>
      </c>
      <c r="AB412" s="76">
        <v>2.1106299632873382</v>
      </c>
      <c r="AC412" s="76">
        <v>0.68343103264224414</v>
      </c>
      <c r="AD412" s="76">
        <v>0.21930129909912419</v>
      </c>
      <c r="AE412" s="76">
        <v>1.7416468251205577</v>
      </c>
      <c r="AF412" s="76">
        <v>0.44208357119982172</v>
      </c>
      <c r="AG412" s="76"/>
      <c r="AH412" s="76"/>
    </row>
    <row r="413" spans="1:34" ht="15.75" customHeight="1" x14ac:dyDescent="0.2">
      <c r="A413" s="18" t="s">
        <v>816</v>
      </c>
      <c r="B413" s="30" t="s">
        <v>125</v>
      </c>
      <c r="C413" s="30" t="s">
        <v>1160</v>
      </c>
      <c r="D413" s="18" t="s">
        <v>819</v>
      </c>
      <c r="E413" s="31" t="s">
        <v>820</v>
      </c>
      <c r="F413" s="33" t="s">
        <v>819</v>
      </c>
      <c r="G413" s="30">
        <v>325400</v>
      </c>
      <c r="H413" s="30">
        <v>143000</v>
      </c>
      <c r="I413" s="76">
        <v>47.923420862590845</v>
      </c>
      <c r="J413" s="76">
        <v>20.764254874544811</v>
      </c>
      <c r="K413" s="76">
        <v>9.2189972803958034E-3</v>
      </c>
      <c r="L413" s="76">
        <v>2.458399274772214E-2</v>
      </c>
      <c r="M413" s="76">
        <v>5.897085260359848</v>
      </c>
      <c r="N413" s="76">
        <v>7.3813438225035721</v>
      </c>
      <c r="O413" s="76">
        <v>7.452022801653273</v>
      </c>
      <c r="P413" s="76">
        <v>2.2002673509211315</v>
      </c>
      <c r="Q413" s="76">
        <v>0.24583992747722141</v>
      </c>
      <c r="R413" s="76">
        <v>13.290721079237281</v>
      </c>
      <c r="S413" s="76">
        <v>3.1774810626430865</v>
      </c>
      <c r="T413" s="76">
        <v>2.0404713980609372</v>
      </c>
      <c r="U413" s="76">
        <v>4.6448507911635915</v>
      </c>
      <c r="V413" s="76">
        <v>1.1370096645821488</v>
      </c>
      <c r="W413" s="76">
        <v>2.1388073690518259</v>
      </c>
      <c r="X413" s="76">
        <v>0.218182935636034</v>
      </c>
      <c r="Y413" s="76">
        <v>0.40256288124395001</v>
      </c>
      <c r="Z413" s="76">
        <v>3.2543060399797179</v>
      </c>
      <c r="AA413" s="76">
        <v>4.0993807906826669</v>
      </c>
      <c r="AB413" s="76">
        <v>5.2855584407602603</v>
      </c>
      <c r="AC413" s="76">
        <v>1.5457185440130294</v>
      </c>
      <c r="AD413" s="76">
        <v>0.46402286311325536</v>
      </c>
      <c r="AE413" s="76">
        <v>3.2881090300078362</v>
      </c>
      <c r="AF413" s="76">
        <v>0.83892875251601795</v>
      </c>
      <c r="AG413" s="76"/>
      <c r="AH413" s="76"/>
    </row>
    <row r="414" spans="1:34" ht="15.75" customHeight="1" x14ac:dyDescent="0.2">
      <c r="A414" s="18" t="s">
        <v>816</v>
      </c>
      <c r="B414" s="39" t="s">
        <v>125</v>
      </c>
      <c r="C414" s="30" t="s">
        <v>1161</v>
      </c>
      <c r="D414" s="18" t="s">
        <v>133</v>
      </c>
      <c r="E414" s="86" t="s">
        <v>134</v>
      </c>
      <c r="F414" s="87" t="s">
        <v>135</v>
      </c>
      <c r="G414" s="76">
        <v>103600</v>
      </c>
      <c r="H414" s="76">
        <v>45000</v>
      </c>
      <c r="I414" s="76">
        <v>20.407944383310703</v>
      </c>
      <c r="J414" s="76">
        <v>8.4428914329105442</v>
      </c>
      <c r="K414" s="76">
        <v>4.2900871102187731E-3</v>
      </c>
      <c r="L414" s="76">
        <v>4.2900871102187731E-3</v>
      </c>
      <c r="M414" s="76">
        <v>2.3692006066183171</v>
      </c>
      <c r="N414" s="76">
        <v>2.9419272358325235</v>
      </c>
      <c r="O414" s="76">
        <v>3.1231834162392667</v>
      </c>
      <c r="P414" s="76">
        <v>0.88697551003773123</v>
      </c>
      <c r="Q414" s="76">
        <v>0.11583235197590687</v>
      </c>
      <c r="R414" s="76">
        <v>5.7015257694807486</v>
      </c>
      <c r="S414" s="76">
        <v>1.3814080494904448</v>
      </c>
      <c r="T414" s="76">
        <v>1.0028078620136383</v>
      </c>
      <c r="U414" s="76">
        <v>2.3088985195885963</v>
      </c>
      <c r="V414" s="76">
        <v>0.37860018747680674</v>
      </c>
      <c r="W414" s="76">
        <v>0.97063220868699751</v>
      </c>
      <c r="X414" s="76">
        <v>9.8672003535031763E-2</v>
      </c>
      <c r="Y414" s="76">
        <v>0.2048516595129464</v>
      </c>
      <c r="Z414" s="76">
        <v>1.3964233543762106</v>
      </c>
      <c r="AA414" s="76">
        <v>1.6495384938791184</v>
      </c>
      <c r="AB414" s="76">
        <v>2.2287002537586527</v>
      </c>
      <c r="AC414" s="76">
        <v>0.66710854563901922</v>
      </c>
      <c r="AD414" s="76">
        <v>0.21450435551093869</v>
      </c>
      <c r="AE414" s="76">
        <v>1.7718059765203531</v>
      </c>
      <c r="AF414" s="76">
        <v>0.37860018747680674</v>
      </c>
      <c r="AG414" s="76"/>
      <c r="AH414" s="76"/>
    </row>
    <row r="415" spans="1:34" ht="15.75" customHeight="1" x14ac:dyDescent="0.2">
      <c r="A415" s="18" t="s">
        <v>816</v>
      </c>
      <c r="B415" s="39" t="s">
        <v>125</v>
      </c>
      <c r="C415" s="30" t="s">
        <v>1161</v>
      </c>
      <c r="D415" s="18" t="s">
        <v>133</v>
      </c>
      <c r="E415" s="31" t="s">
        <v>136</v>
      </c>
      <c r="F415" s="54" t="s">
        <v>137</v>
      </c>
      <c r="G415" s="76">
        <v>103600</v>
      </c>
      <c r="H415" s="76">
        <v>45000</v>
      </c>
      <c r="I415" s="76">
        <v>20.407944383310703</v>
      </c>
      <c r="J415" s="76">
        <v>8.4428914329105442</v>
      </c>
      <c r="K415" s="76">
        <v>4.2900871102187731E-3</v>
      </c>
      <c r="L415" s="76">
        <v>4.2900871102187731E-3</v>
      </c>
      <c r="M415" s="76">
        <v>2.3692006066183171</v>
      </c>
      <c r="N415" s="76">
        <v>2.9419272358325235</v>
      </c>
      <c r="O415" s="76">
        <v>3.1231834162392667</v>
      </c>
      <c r="P415" s="76">
        <v>0.88697551003773123</v>
      </c>
      <c r="Q415" s="76">
        <v>0.11583235197590687</v>
      </c>
      <c r="R415" s="76">
        <v>5.7015257694807486</v>
      </c>
      <c r="S415" s="76">
        <v>1.3814080494904448</v>
      </c>
      <c r="T415" s="76">
        <v>1.0028078620136383</v>
      </c>
      <c r="U415" s="76">
        <v>2.3088985195885963</v>
      </c>
      <c r="V415" s="76">
        <v>0.37860018747680674</v>
      </c>
      <c r="W415" s="76">
        <v>0.97063220868699751</v>
      </c>
      <c r="X415" s="76">
        <v>9.8672003535031763E-2</v>
      </c>
      <c r="Y415" s="76">
        <v>0.2048516595129464</v>
      </c>
      <c r="Z415" s="76">
        <v>1.3964233543762106</v>
      </c>
      <c r="AA415" s="76">
        <v>1.6495384938791184</v>
      </c>
      <c r="AB415" s="76">
        <v>2.2287002537586527</v>
      </c>
      <c r="AC415" s="76">
        <v>0.66710854563901922</v>
      </c>
      <c r="AD415" s="76">
        <v>0.21450435551093869</v>
      </c>
      <c r="AE415" s="76">
        <v>1.7718059765203531</v>
      </c>
      <c r="AF415" s="76">
        <v>0.37860018747680674</v>
      </c>
      <c r="AG415" s="76"/>
      <c r="AH415" s="76"/>
    </row>
    <row r="416" spans="1:34" ht="15.75" customHeight="1" x14ac:dyDescent="0.2">
      <c r="A416" s="18" t="s">
        <v>816</v>
      </c>
      <c r="B416" s="39" t="s">
        <v>125</v>
      </c>
      <c r="C416" s="30" t="s">
        <v>1161</v>
      </c>
      <c r="D416" s="18" t="s">
        <v>133</v>
      </c>
      <c r="E416" s="55" t="s">
        <v>138</v>
      </c>
      <c r="F416" s="54" t="s">
        <v>139</v>
      </c>
      <c r="G416" s="76">
        <v>103600</v>
      </c>
      <c r="H416" s="76">
        <v>45000</v>
      </c>
      <c r="I416" s="76">
        <v>20.407944383310703</v>
      </c>
      <c r="J416" s="76">
        <v>8.4428914329105442</v>
      </c>
      <c r="K416" s="76">
        <v>4.2900871102187731E-3</v>
      </c>
      <c r="L416" s="76">
        <v>4.2900871102187731E-3</v>
      </c>
      <c r="M416" s="76">
        <v>2.3692006066183171</v>
      </c>
      <c r="N416" s="76">
        <v>2.9419272358325235</v>
      </c>
      <c r="O416" s="76">
        <v>3.1231834162392667</v>
      </c>
      <c r="P416" s="76">
        <v>0.88697551003773123</v>
      </c>
      <c r="Q416" s="76">
        <v>0.11583235197590687</v>
      </c>
      <c r="R416" s="76">
        <v>5.7015257694807486</v>
      </c>
      <c r="S416" s="76">
        <v>1.3814080494904448</v>
      </c>
      <c r="T416" s="76">
        <v>1.0028078620136383</v>
      </c>
      <c r="U416" s="76">
        <v>2.3088985195885963</v>
      </c>
      <c r="V416" s="76">
        <v>0.37860018747680674</v>
      </c>
      <c r="W416" s="76">
        <v>0.97063220868699751</v>
      </c>
      <c r="X416" s="76">
        <v>9.8672003535031763E-2</v>
      </c>
      <c r="Y416" s="76">
        <v>0.2048516595129464</v>
      </c>
      <c r="Z416" s="76">
        <v>1.3964233543762106</v>
      </c>
      <c r="AA416" s="76">
        <v>1.6495384938791184</v>
      </c>
      <c r="AB416" s="76">
        <v>2.2287002537586527</v>
      </c>
      <c r="AC416" s="76">
        <v>0.66710854563901922</v>
      </c>
      <c r="AD416" s="76">
        <v>0.21450435551093869</v>
      </c>
      <c r="AE416" s="76">
        <v>1.7718059765203531</v>
      </c>
      <c r="AF416" s="76">
        <v>0.37860018747680674</v>
      </c>
      <c r="AG416" s="76"/>
      <c r="AH416" s="76"/>
    </row>
    <row r="417" spans="1:34" ht="15.75" customHeight="1" x14ac:dyDescent="0.2">
      <c r="A417" s="18" t="s">
        <v>816</v>
      </c>
      <c r="B417" s="30" t="s">
        <v>125</v>
      </c>
      <c r="C417" s="30" t="s">
        <v>1162</v>
      </c>
      <c r="D417" s="18" t="s">
        <v>821</v>
      </c>
      <c r="E417" s="31" t="s">
        <v>822</v>
      </c>
      <c r="F417" s="30" t="s">
        <v>821</v>
      </c>
      <c r="G417" s="30">
        <v>181300</v>
      </c>
      <c r="H417" s="30">
        <v>72200</v>
      </c>
      <c r="I417" s="76">
        <v>78.021420456425588</v>
      </c>
      <c r="J417" s="76">
        <v>35.307353768434062</v>
      </c>
      <c r="K417" s="76">
        <v>3.3090303438082523E-2</v>
      </c>
      <c r="L417" s="76">
        <v>0</v>
      </c>
      <c r="M417" s="76">
        <v>9.3480107212583139</v>
      </c>
      <c r="N417" s="76">
        <v>12.943823694863282</v>
      </c>
      <c r="O417" s="76">
        <v>12.982429048874378</v>
      </c>
      <c r="P417" s="76">
        <v>3.4689668104256515</v>
      </c>
      <c r="Q417" s="76">
        <v>0.65077596761562306</v>
      </c>
      <c r="R417" s="76">
        <v>19.832121860557461</v>
      </c>
      <c r="S417" s="76">
        <v>3.3586657989653763</v>
      </c>
      <c r="T417" s="76">
        <v>2.5700135670244095</v>
      </c>
      <c r="U417" s="76">
        <v>6.4569765830677568</v>
      </c>
      <c r="V417" s="76">
        <v>0.7886522319409669</v>
      </c>
      <c r="W417" s="76">
        <v>3.6619935804811328</v>
      </c>
      <c r="X417" s="76">
        <v>0.3639933378189078</v>
      </c>
      <c r="Y417" s="76">
        <v>0.54047495615534791</v>
      </c>
      <c r="Z417" s="76">
        <v>6.3478232095388316</v>
      </c>
      <c r="AA417" s="76">
        <v>5.5591709775978639</v>
      </c>
      <c r="AB417" s="76">
        <v>7.710040701073229</v>
      </c>
      <c r="AC417" s="76">
        <v>1.9688730545659103</v>
      </c>
      <c r="AD417" s="76">
        <v>0.91549839512028319</v>
      </c>
      <c r="AE417" s="76">
        <v>6.5243048278752713</v>
      </c>
      <c r="AF417" s="76">
        <v>1.6434850707580988</v>
      </c>
      <c r="AG417" s="76"/>
      <c r="AH417" s="76"/>
    </row>
    <row r="418" spans="1:34" ht="15.75" customHeight="1" x14ac:dyDescent="0.2">
      <c r="A418" s="18" t="s">
        <v>816</v>
      </c>
      <c r="B418" s="30" t="s">
        <v>125</v>
      </c>
      <c r="C418" s="30"/>
      <c r="D418" s="18" t="s">
        <v>823</v>
      </c>
      <c r="E418" s="31"/>
      <c r="F418" s="30"/>
      <c r="G418" s="77" t="s">
        <v>1231</v>
      </c>
      <c r="H418" s="77" t="s">
        <v>1231</v>
      </c>
      <c r="I418" s="77" t="s">
        <v>1231</v>
      </c>
      <c r="J418" s="77" t="s">
        <v>1231</v>
      </c>
      <c r="K418" s="77" t="s">
        <v>1231</v>
      </c>
      <c r="L418" s="77" t="s">
        <v>1231</v>
      </c>
      <c r="M418" s="77" t="s">
        <v>1231</v>
      </c>
      <c r="N418" s="77" t="s">
        <v>1231</v>
      </c>
      <c r="O418" s="77" t="s">
        <v>1231</v>
      </c>
      <c r="P418" s="77" t="s">
        <v>1231</v>
      </c>
      <c r="Q418" s="77" t="s">
        <v>1231</v>
      </c>
      <c r="R418" s="77" t="s">
        <v>1231</v>
      </c>
      <c r="S418" s="77" t="s">
        <v>1231</v>
      </c>
      <c r="T418" s="77" t="s">
        <v>1231</v>
      </c>
      <c r="U418" s="77" t="s">
        <v>1231</v>
      </c>
      <c r="V418" s="77" t="s">
        <v>1231</v>
      </c>
      <c r="W418" s="77" t="s">
        <v>1231</v>
      </c>
      <c r="X418" s="77" t="s">
        <v>1231</v>
      </c>
      <c r="Y418" s="77" t="s">
        <v>1231</v>
      </c>
      <c r="Z418" s="77" t="s">
        <v>1231</v>
      </c>
      <c r="AA418" s="77" t="s">
        <v>1231</v>
      </c>
      <c r="AB418" s="77" t="s">
        <v>1231</v>
      </c>
      <c r="AC418" s="77" t="s">
        <v>1231</v>
      </c>
      <c r="AD418" s="77" t="s">
        <v>1231</v>
      </c>
      <c r="AE418" s="77" t="s">
        <v>1231</v>
      </c>
      <c r="AF418" s="77" t="s">
        <v>1231</v>
      </c>
      <c r="AG418" s="76"/>
      <c r="AH418" s="76"/>
    </row>
    <row r="419" spans="1:34" ht="30.75" customHeight="1" x14ac:dyDescent="0.25">
      <c r="A419" s="26" t="s">
        <v>824</v>
      </c>
      <c r="B419" s="27" t="s">
        <v>825</v>
      </c>
      <c r="C419" s="30"/>
      <c r="D419" s="26"/>
      <c r="E419" s="28"/>
      <c r="F419" s="27"/>
      <c r="G419" s="27">
        <v>2939900</v>
      </c>
      <c r="H419" s="27">
        <v>1148800</v>
      </c>
      <c r="I419" s="75">
        <v>111.05003627641094</v>
      </c>
      <c r="J419" s="75">
        <v>50.732552202826803</v>
      </c>
      <c r="K419" s="75">
        <v>1.7687514009701602E-2</v>
      </c>
      <c r="L419" s="75">
        <v>1.4966358008209047E-2</v>
      </c>
      <c r="M419" s="75">
        <v>12.509834427861644</v>
      </c>
      <c r="N419" s="75">
        <v>18.918156811376612</v>
      </c>
      <c r="O419" s="75">
        <v>19.27190709157064</v>
      </c>
      <c r="P419" s="75">
        <v>3.5565508939507682</v>
      </c>
      <c r="Q419" s="75">
        <v>2.5194503128819186</v>
      </c>
      <c r="R419" s="75">
        <v>28.764319658277227</v>
      </c>
      <c r="S419" s="75">
        <v>6.3351913159748525</v>
      </c>
      <c r="T419" s="75">
        <v>4.8439978271569322</v>
      </c>
      <c r="U419" s="75">
        <v>12.396651050072338</v>
      </c>
      <c r="V419" s="75">
        <v>1.4911934888179195</v>
      </c>
      <c r="W419" s="75">
        <v>9.8655510834112548</v>
      </c>
      <c r="X419" s="75">
        <v>0.93471708651269236</v>
      </c>
      <c r="Y419" s="75">
        <v>0.85886486297108733</v>
      </c>
      <c r="Z419" s="75">
        <v>4.2558879863343542</v>
      </c>
      <c r="AA419" s="75">
        <v>6.5141073230729871</v>
      </c>
      <c r="AB419" s="75">
        <v>7.748491714250048</v>
      </c>
      <c r="AC419" s="75">
        <v>2.3765896228035595</v>
      </c>
      <c r="AD419" s="75">
        <v>1.6888174434263163</v>
      </c>
      <c r="AE419" s="75">
        <v>11.349941682225444</v>
      </c>
      <c r="AF419" s="75">
        <v>2.3133227457688577</v>
      </c>
      <c r="AG419" s="76"/>
      <c r="AH419" s="76"/>
    </row>
    <row r="420" spans="1:34" ht="15.75" customHeight="1" x14ac:dyDescent="0.2">
      <c r="A420" s="18" t="s">
        <v>824</v>
      </c>
      <c r="B420" s="30" t="s">
        <v>825</v>
      </c>
      <c r="C420" s="30" t="s">
        <v>1163</v>
      </c>
      <c r="D420" s="18" t="s">
        <v>826</v>
      </c>
      <c r="E420" s="31" t="s">
        <v>827</v>
      </c>
      <c r="F420" s="30" t="s">
        <v>826</v>
      </c>
      <c r="G420" s="30">
        <v>1140500</v>
      </c>
      <c r="H420" s="30">
        <v>425200</v>
      </c>
      <c r="I420" s="76">
        <v>125.7140352030863</v>
      </c>
      <c r="J420" s="76">
        <v>58.210034852370619</v>
      </c>
      <c r="K420" s="76">
        <v>2.3673308344841191E-2</v>
      </c>
      <c r="L420" s="76">
        <v>1.4028627167313299E-2</v>
      </c>
      <c r="M420" s="76">
        <v>14.504723701803995</v>
      </c>
      <c r="N420" s="76">
        <v>22.369522807479015</v>
      </c>
      <c r="O420" s="76">
        <v>21.298086407575461</v>
      </c>
      <c r="P420" s="76">
        <v>4.2287543017470028</v>
      </c>
      <c r="Q420" s="76">
        <v>3.4405208127835865</v>
      </c>
      <c r="R420" s="76">
        <v>31.204050766094564</v>
      </c>
      <c r="S420" s="76">
        <v>7.5552925187961684</v>
      </c>
      <c r="T420" s="76">
        <v>6.0629973038732166</v>
      </c>
      <c r="U420" s="76">
        <v>16.264579908128056</v>
      </c>
      <c r="V420" s="76">
        <v>1.492295214922952</v>
      </c>
      <c r="W420" s="76">
        <v>9.9612020779904</v>
      </c>
      <c r="X420" s="76">
        <v>1.2608228666622827</v>
      </c>
      <c r="Y420" s="76">
        <v>0.93202691742837729</v>
      </c>
      <c r="Z420" s="76">
        <v>3.9288923960456805</v>
      </c>
      <c r="AA420" s="76">
        <v>7.5658139891716534</v>
      </c>
      <c r="AB420" s="76">
        <v>8.2418184607965639</v>
      </c>
      <c r="AC420" s="76">
        <v>2.7881896495035181</v>
      </c>
      <c r="AD420" s="76">
        <v>2.1060476534929089</v>
      </c>
      <c r="AE420" s="76">
        <v>13.090462725499222</v>
      </c>
      <c r="AF420" s="76">
        <v>2.4041559807983166</v>
      </c>
      <c r="AG420" s="76"/>
      <c r="AH420" s="76"/>
    </row>
    <row r="421" spans="1:34" ht="15.75" customHeight="1" x14ac:dyDescent="0.2">
      <c r="A421" s="18" t="s">
        <v>824</v>
      </c>
      <c r="B421" s="30" t="s">
        <v>825</v>
      </c>
      <c r="C421" s="30" t="s">
        <v>1164</v>
      </c>
      <c r="D421" s="18" t="s">
        <v>828</v>
      </c>
      <c r="E421" s="31" t="s">
        <v>829</v>
      </c>
      <c r="F421" s="30" t="s">
        <v>828</v>
      </c>
      <c r="G421" s="30">
        <v>379400</v>
      </c>
      <c r="H421" s="30">
        <v>149200</v>
      </c>
      <c r="I421" s="76">
        <v>97.172544130399828</v>
      </c>
      <c r="J421" s="76">
        <v>42.697825703042014</v>
      </c>
      <c r="K421" s="76">
        <v>1.3179154794444722E-2</v>
      </c>
      <c r="L421" s="76">
        <v>1.5814985753333666E-2</v>
      </c>
      <c r="M421" s="76">
        <v>10.21384496569466</v>
      </c>
      <c r="N421" s="76">
        <v>15.875609865388114</v>
      </c>
      <c r="O421" s="76">
        <v>16.579376731411461</v>
      </c>
      <c r="P421" s="76">
        <v>3.2420720794334015</v>
      </c>
      <c r="Q421" s="76">
        <v>1.9926882049200421</v>
      </c>
      <c r="R421" s="76">
        <v>26.047281535740552</v>
      </c>
      <c r="S421" s="76">
        <v>4.6891432758634322</v>
      </c>
      <c r="T421" s="76">
        <v>3.7323366377867453</v>
      </c>
      <c r="U421" s="76">
        <v>9.4920162490447648</v>
      </c>
      <c r="V421" s="76">
        <v>0.95680663807668687</v>
      </c>
      <c r="W421" s="76">
        <v>9.2491308347413064</v>
      </c>
      <c r="X421" s="76">
        <v>0.85137339972112913</v>
      </c>
      <c r="Y421" s="76">
        <v>1.2520197054722486</v>
      </c>
      <c r="Z421" s="76">
        <v>3.9089373120323048</v>
      </c>
      <c r="AA421" s="76">
        <v>6.0966770079101282</v>
      </c>
      <c r="AB421" s="76">
        <v>7.5621990210523817</v>
      </c>
      <c r="AC421" s="76">
        <v>2.704362563820057</v>
      </c>
      <c r="AD421" s="76">
        <v>1.4128053939644745</v>
      </c>
      <c r="AE421" s="76">
        <v>9.4046448613157541</v>
      </c>
      <c r="AF421" s="76">
        <v>2.1086647671111556</v>
      </c>
      <c r="AG421" s="76"/>
      <c r="AH421" s="76"/>
    </row>
    <row r="422" spans="1:34" ht="15.75" customHeight="1" x14ac:dyDescent="0.2">
      <c r="A422" s="18" t="s">
        <v>824</v>
      </c>
      <c r="B422" s="30" t="s">
        <v>825</v>
      </c>
      <c r="C422" s="30" t="s">
        <v>1165</v>
      </c>
      <c r="D422" s="18" t="s">
        <v>830</v>
      </c>
      <c r="E422" s="31" t="s">
        <v>831</v>
      </c>
      <c r="F422" s="30" t="s">
        <v>830</v>
      </c>
      <c r="G422" s="30">
        <v>322400</v>
      </c>
      <c r="H422" s="30">
        <v>135100</v>
      </c>
      <c r="I422" s="76">
        <v>86.678682106817462</v>
      </c>
      <c r="J422" s="76">
        <v>40.612601322112027</v>
      </c>
      <c r="K422" s="76">
        <v>1.5510464910675233E-2</v>
      </c>
      <c r="L422" s="76">
        <v>6.2041859642700927E-3</v>
      </c>
      <c r="M422" s="76">
        <v>10.140741958599467</v>
      </c>
      <c r="N422" s="76">
        <v>13.915989117857819</v>
      </c>
      <c r="O422" s="76">
        <v>16.534155594779797</v>
      </c>
      <c r="P422" s="76">
        <v>2.4630618278152268</v>
      </c>
      <c r="Q422" s="76">
        <v>1.4269627717821214</v>
      </c>
      <c r="R422" s="76">
        <v>22.052779009998044</v>
      </c>
      <c r="S422" s="76">
        <v>5.2611496977010388</v>
      </c>
      <c r="T422" s="76">
        <v>3.9334539013472392</v>
      </c>
      <c r="U422" s="76">
        <v>9.3836260166211556</v>
      </c>
      <c r="V422" s="76">
        <v>1.3276957963538001</v>
      </c>
      <c r="W422" s="76">
        <v>8.0561354746047158</v>
      </c>
      <c r="X422" s="76">
        <v>0.42188464557036637</v>
      </c>
      <c r="Y422" s="76">
        <v>0.266779996463614</v>
      </c>
      <c r="Z422" s="76">
        <v>3.9148413434544285</v>
      </c>
      <c r="AA422" s="76">
        <v>4.1319878522038822</v>
      </c>
      <c r="AB422" s="76">
        <v>6.7501543291258619</v>
      </c>
      <c r="AC422" s="76">
        <v>1.4021460279250408</v>
      </c>
      <c r="AD422" s="76">
        <v>0.95234254551545927</v>
      </c>
      <c r="AE422" s="76">
        <v>9.0177842990665802</v>
      </c>
      <c r="AF422" s="76">
        <v>2.0008499734771052</v>
      </c>
      <c r="AG422" s="76"/>
      <c r="AH422" s="76"/>
    </row>
    <row r="423" spans="1:34" ht="15.75" customHeight="1" x14ac:dyDescent="0.2">
      <c r="A423" s="18" t="s">
        <v>824</v>
      </c>
      <c r="B423" s="30" t="s">
        <v>825</v>
      </c>
      <c r="C423" s="30" t="s">
        <v>1166</v>
      </c>
      <c r="D423" s="18" t="s">
        <v>832</v>
      </c>
      <c r="E423" s="31" t="s">
        <v>833</v>
      </c>
      <c r="F423" s="30" t="s">
        <v>832</v>
      </c>
      <c r="G423" s="30">
        <v>329000</v>
      </c>
      <c r="H423" s="30">
        <v>127900</v>
      </c>
      <c r="I423" s="76">
        <v>109.0134390138645</v>
      </c>
      <c r="J423" s="76">
        <v>50.154691498349749</v>
      </c>
      <c r="K423" s="76">
        <v>1.519562852158691E-2</v>
      </c>
      <c r="L423" s="76">
        <v>3.950863415612596E-2</v>
      </c>
      <c r="M423" s="76">
        <v>12.150424565860893</v>
      </c>
      <c r="N423" s="76">
        <v>18.252988980130198</v>
      </c>
      <c r="O423" s="76">
        <v>19.696573689680953</v>
      </c>
      <c r="P423" s="76">
        <v>3.078634338473508</v>
      </c>
      <c r="Q423" s="76">
        <v>2.4647309462013967</v>
      </c>
      <c r="R423" s="76">
        <v>27.887017462816296</v>
      </c>
      <c r="S423" s="76">
        <v>5.692282444186457</v>
      </c>
      <c r="T423" s="76">
        <v>4.0937023237155135</v>
      </c>
      <c r="U423" s="76">
        <v>10.534218614363137</v>
      </c>
      <c r="V423" s="76">
        <v>1.5985801204709429</v>
      </c>
      <c r="W423" s="76">
        <v>10.138523349602785</v>
      </c>
      <c r="X423" s="76">
        <v>0.80232918593978875</v>
      </c>
      <c r="Y423" s="76">
        <v>0.65341202642823715</v>
      </c>
      <c r="Z423" s="76">
        <v>4.4523191568249638</v>
      </c>
      <c r="AA423" s="76">
        <v>6.1481512998340637</v>
      </c>
      <c r="AB423" s="76">
        <v>7.4823274840293941</v>
      </c>
      <c r="AC423" s="76">
        <v>2.7139392539554219</v>
      </c>
      <c r="AD423" s="76">
        <v>1.6836756401918296</v>
      </c>
      <c r="AE423" s="76">
        <v>11.117121826392982</v>
      </c>
      <c r="AF423" s="76">
        <v>2.4313005634539055</v>
      </c>
      <c r="AG423" s="76"/>
      <c r="AH423" s="76"/>
    </row>
    <row r="424" spans="1:34" ht="15.75" customHeight="1" x14ac:dyDescent="0.2">
      <c r="A424" s="18" t="s">
        <v>824</v>
      </c>
      <c r="B424" s="30" t="s">
        <v>825</v>
      </c>
      <c r="C424" s="30" t="s">
        <v>1167</v>
      </c>
      <c r="D424" s="18" t="s">
        <v>834</v>
      </c>
      <c r="E424" s="31" t="s">
        <v>835</v>
      </c>
      <c r="F424" s="30" t="s">
        <v>834</v>
      </c>
      <c r="G424" s="30">
        <v>217500</v>
      </c>
      <c r="H424" s="30">
        <v>91100</v>
      </c>
      <c r="I424" s="76">
        <v>79.28289966756634</v>
      </c>
      <c r="J424" s="76">
        <v>31.675456464064521</v>
      </c>
      <c r="K424" s="76">
        <v>4.5979759709775759E-3</v>
      </c>
      <c r="L424" s="76">
        <v>9.1959519419551519E-3</v>
      </c>
      <c r="M424" s="76">
        <v>7.0578931154505788</v>
      </c>
      <c r="N424" s="76">
        <v>11.412176359966343</v>
      </c>
      <c r="O424" s="76">
        <v>13.191593060734665</v>
      </c>
      <c r="P424" s="76">
        <v>2.5380827359796219</v>
      </c>
      <c r="Q424" s="76">
        <v>1.4023826711481606</v>
      </c>
      <c r="R424" s="76">
        <v>26.213061010543161</v>
      </c>
      <c r="S424" s="76">
        <v>5.4210136697825613</v>
      </c>
      <c r="T424" s="76">
        <v>4.680739538455172</v>
      </c>
      <c r="U424" s="76">
        <v>11.180669961559582</v>
      </c>
      <c r="V424" s="76">
        <v>0.74027413132738973</v>
      </c>
      <c r="W424" s="76">
        <v>9.637357635168998</v>
      </c>
      <c r="X424" s="76">
        <v>0.46899354903971274</v>
      </c>
      <c r="Y424" s="76">
        <v>0.74027413132738973</v>
      </c>
      <c r="Z424" s="76">
        <v>4.680739538455172</v>
      </c>
      <c r="AA424" s="76">
        <v>5.264682486769324</v>
      </c>
      <c r="AB424" s="76">
        <v>5.0853614239011993</v>
      </c>
      <c r="AC424" s="76">
        <v>1.8391903883910303</v>
      </c>
      <c r="AD424" s="76">
        <v>1.0851223291507077</v>
      </c>
      <c r="AE424" s="76">
        <v>7.7291976072133046</v>
      </c>
      <c r="AF424" s="76">
        <v>1.7150450371746357</v>
      </c>
      <c r="AG424" s="76"/>
      <c r="AH424" s="76"/>
    </row>
    <row r="425" spans="1:34" ht="15.75" customHeight="1" x14ac:dyDescent="0.2">
      <c r="A425" s="18" t="s">
        <v>824</v>
      </c>
      <c r="B425" s="30" t="s">
        <v>825</v>
      </c>
      <c r="C425" s="30"/>
      <c r="D425" s="18" t="s">
        <v>836</v>
      </c>
      <c r="E425" s="31"/>
      <c r="F425" s="30"/>
      <c r="G425" s="77" t="s">
        <v>1231</v>
      </c>
      <c r="H425" s="77" t="s">
        <v>1231</v>
      </c>
      <c r="I425" s="77" t="s">
        <v>1231</v>
      </c>
      <c r="J425" s="77" t="s">
        <v>1231</v>
      </c>
      <c r="K425" s="77" t="s">
        <v>1231</v>
      </c>
      <c r="L425" s="77" t="s">
        <v>1231</v>
      </c>
      <c r="M425" s="77" t="s">
        <v>1231</v>
      </c>
      <c r="N425" s="77" t="s">
        <v>1231</v>
      </c>
      <c r="O425" s="77" t="s">
        <v>1231</v>
      </c>
      <c r="P425" s="77" t="s">
        <v>1231</v>
      </c>
      <c r="Q425" s="77" t="s">
        <v>1231</v>
      </c>
      <c r="R425" s="77" t="s">
        <v>1231</v>
      </c>
      <c r="S425" s="77" t="s">
        <v>1231</v>
      </c>
      <c r="T425" s="77" t="s">
        <v>1231</v>
      </c>
      <c r="U425" s="77" t="s">
        <v>1231</v>
      </c>
      <c r="V425" s="77" t="s">
        <v>1231</v>
      </c>
      <c r="W425" s="77" t="s">
        <v>1231</v>
      </c>
      <c r="X425" s="77" t="s">
        <v>1231</v>
      </c>
      <c r="Y425" s="77" t="s">
        <v>1231</v>
      </c>
      <c r="Z425" s="77" t="s">
        <v>1231</v>
      </c>
      <c r="AA425" s="77" t="s">
        <v>1231</v>
      </c>
      <c r="AB425" s="77" t="s">
        <v>1231</v>
      </c>
      <c r="AC425" s="77" t="s">
        <v>1231</v>
      </c>
      <c r="AD425" s="77" t="s">
        <v>1231</v>
      </c>
      <c r="AE425" s="77" t="s">
        <v>1231</v>
      </c>
      <c r="AF425" s="77" t="s">
        <v>1231</v>
      </c>
      <c r="AG425" s="76"/>
      <c r="AH425" s="76"/>
    </row>
    <row r="426" spans="1:34" ht="15.75" customHeight="1" x14ac:dyDescent="0.2">
      <c r="A426" s="18" t="s">
        <v>824</v>
      </c>
      <c r="B426" s="30" t="s">
        <v>825</v>
      </c>
      <c r="C426" s="30" t="s">
        <v>1168</v>
      </c>
      <c r="D426" s="18" t="s">
        <v>837</v>
      </c>
      <c r="E426" s="31" t="s">
        <v>838</v>
      </c>
      <c r="F426" s="30" t="s">
        <v>837</v>
      </c>
      <c r="G426" s="30">
        <v>286700</v>
      </c>
      <c r="H426" s="30">
        <v>113300</v>
      </c>
      <c r="I426" s="76">
        <v>104.40296321098231</v>
      </c>
      <c r="J426" s="76">
        <v>46.980287113380491</v>
      </c>
      <c r="K426" s="76">
        <v>3.4877718718174079E-3</v>
      </c>
      <c r="L426" s="76">
        <v>1.7438859359087042E-2</v>
      </c>
      <c r="M426" s="76">
        <v>12.235103726335469</v>
      </c>
      <c r="N426" s="76">
        <v>16.493673181824523</v>
      </c>
      <c r="O426" s="76">
        <v>18.230583573989595</v>
      </c>
      <c r="P426" s="76">
        <v>3.051800387840232</v>
      </c>
      <c r="Q426" s="76">
        <v>1.9008356701404874</v>
      </c>
      <c r="R426" s="76">
        <v>27.818468449615651</v>
      </c>
      <c r="S426" s="76">
        <v>5.8908466914996023</v>
      </c>
      <c r="T426" s="76">
        <v>4.0353520556927407</v>
      </c>
      <c r="U426" s="76">
        <v>10.208223045703194</v>
      </c>
      <c r="V426" s="76">
        <v>1.8554946358068611</v>
      </c>
      <c r="W426" s="76">
        <v>10.703971874607625</v>
      </c>
      <c r="X426" s="76">
        <v>0.6033845338244116</v>
      </c>
      <c r="Y426" s="76">
        <v>0.5894334463371419</v>
      </c>
      <c r="Z426" s="76">
        <v>4.0806930900263669</v>
      </c>
      <c r="AA426" s="76">
        <v>5.950138813320498</v>
      </c>
      <c r="AB426" s="76">
        <v>8.1683617237963713</v>
      </c>
      <c r="AC426" s="76">
        <v>1.6427405516259992</v>
      </c>
      <c r="AD426" s="76">
        <v>1.485790817394216</v>
      </c>
      <c r="AE426" s="76">
        <v>10.9795058524812</v>
      </c>
      <c r="AF426" s="76">
        <v>2.3751726447076549</v>
      </c>
      <c r="AG426" s="76"/>
      <c r="AH426" s="76"/>
    </row>
    <row r="427" spans="1:34" ht="15.75" customHeight="1" x14ac:dyDescent="0.2">
      <c r="A427" s="18" t="s">
        <v>824</v>
      </c>
      <c r="B427" s="30" t="s">
        <v>825</v>
      </c>
      <c r="C427" s="30" t="s">
        <v>1169</v>
      </c>
      <c r="D427" s="18" t="s">
        <v>839</v>
      </c>
      <c r="E427" s="31" t="s">
        <v>840</v>
      </c>
      <c r="F427" s="30" t="s">
        <v>839</v>
      </c>
      <c r="G427" s="30">
        <v>264400</v>
      </c>
      <c r="H427" s="30">
        <v>107100</v>
      </c>
      <c r="I427" s="76">
        <v>120.12163066787187</v>
      </c>
      <c r="J427" s="76">
        <v>57.40014447423858</v>
      </c>
      <c r="K427" s="76">
        <v>2.2692288782067041E-2</v>
      </c>
      <c r="L427" s="76">
        <v>0</v>
      </c>
      <c r="M427" s="76">
        <v>14.088129285533288</v>
      </c>
      <c r="N427" s="76">
        <v>22.094725177472608</v>
      </c>
      <c r="O427" s="76">
        <v>21.194597722450617</v>
      </c>
      <c r="P427" s="76">
        <v>3.7631378896927838</v>
      </c>
      <c r="Q427" s="76">
        <v>2.0460880385163782</v>
      </c>
      <c r="R427" s="76">
        <v>30.131577454454685</v>
      </c>
      <c r="S427" s="76">
        <v>6.111789778636723</v>
      </c>
      <c r="T427" s="76">
        <v>3.9030736705155311</v>
      </c>
      <c r="U427" s="76">
        <v>9.6399047218719343</v>
      </c>
      <c r="V427" s="76">
        <v>2.2087161081211919</v>
      </c>
      <c r="W427" s="76">
        <v>10.343901636492227</v>
      </c>
      <c r="X427" s="76">
        <v>1.0400632358447393</v>
      </c>
      <c r="Y427" s="76">
        <v>1.1573067278854192</v>
      </c>
      <c r="Z427" s="76">
        <v>5.0149958208368153</v>
      </c>
      <c r="AA427" s="76">
        <v>6.4635202547587625</v>
      </c>
      <c r="AB427" s="76">
        <v>8.2789033573241255</v>
      </c>
      <c r="AC427" s="76">
        <v>1.9893573165612106</v>
      </c>
      <c r="AD427" s="76">
        <v>1.7510882843495066</v>
      </c>
      <c r="AE427" s="76">
        <v>12.072297632059666</v>
      </c>
      <c r="AF427" s="76">
        <v>2.6890362206749443</v>
      </c>
      <c r="AG427" s="76"/>
      <c r="AH427" s="76"/>
    </row>
    <row r="428" spans="1:34" ht="26.25" customHeight="1" x14ac:dyDescent="0.25">
      <c r="A428" s="26" t="s">
        <v>841</v>
      </c>
      <c r="B428" s="27" t="s">
        <v>842</v>
      </c>
      <c r="C428" s="30"/>
      <c r="D428" s="26"/>
      <c r="E428" s="28"/>
      <c r="F428" s="27"/>
      <c r="G428" s="27">
        <v>2345200</v>
      </c>
      <c r="H428" s="27">
        <v>964400</v>
      </c>
      <c r="I428" s="75">
        <v>114.0239677473686</v>
      </c>
      <c r="J428" s="75">
        <v>48.732856195647777</v>
      </c>
      <c r="K428" s="75">
        <v>1.1512705549763668E-2</v>
      </c>
      <c r="L428" s="75">
        <v>2.8994962125330724E-2</v>
      </c>
      <c r="M428" s="75">
        <v>10.597658656808379</v>
      </c>
      <c r="N428" s="75">
        <v>17.45155602743435</v>
      </c>
      <c r="O428" s="75">
        <v>20.643133843729945</v>
      </c>
      <c r="P428" s="75">
        <v>3.5945225105373235</v>
      </c>
      <c r="Q428" s="75">
        <v>0.98497591925755845</v>
      </c>
      <c r="R428" s="75">
        <v>25.667363824947177</v>
      </c>
      <c r="S428" s="75">
        <v>5.4182203489202578</v>
      </c>
      <c r="T428" s="75">
        <v>4.066117041575791</v>
      </c>
      <c r="U428" s="75">
        <v>9.8884951879654022</v>
      </c>
      <c r="V428" s="75">
        <v>1.3521033073444666</v>
      </c>
      <c r="W428" s="75">
        <v>5.9051651540250765</v>
      </c>
      <c r="X428" s="75">
        <v>0.84341228064564966</v>
      </c>
      <c r="Y428" s="75">
        <v>0.77049847883047973</v>
      </c>
      <c r="Z428" s="75">
        <v>5.2787886928175638</v>
      </c>
      <c r="AA428" s="75">
        <v>7.4512788697081529</v>
      </c>
      <c r="AB428" s="75">
        <v>11.586472144582526</v>
      </c>
      <c r="AC428" s="75">
        <v>3.6559236068027299</v>
      </c>
      <c r="AD428" s="75">
        <v>0.97516879971516712</v>
      </c>
      <c r="AE428" s="75">
        <v>15.844894008489554</v>
      </c>
      <c r="AF428" s="75">
        <v>2.9817907373887906</v>
      </c>
      <c r="AG428" s="76"/>
      <c r="AH428" s="76"/>
    </row>
    <row r="429" spans="1:34" ht="15.75" customHeight="1" x14ac:dyDescent="0.2">
      <c r="A429" s="18" t="s">
        <v>841</v>
      </c>
      <c r="B429" s="30" t="s">
        <v>842</v>
      </c>
      <c r="C429" s="30" t="s">
        <v>1170</v>
      </c>
      <c r="D429" s="18" t="s">
        <v>843</v>
      </c>
      <c r="E429" s="31" t="s">
        <v>844</v>
      </c>
      <c r="F429" s="30" t="s">
        <v>843</v>
      </c>
      <c r="G429" s="30">
        <v>542100</v>
      </c>
      <c r="H429" s="30">
        <v>204500</v>
      </c>
      <c r="I429" s="76">
        <v>126.42401794410176</v>
      </c>
      <c r="J429" s="76">
        <v>56.968096095387068</v>
      </c>
      <c r="K429" s="76">
        <v>1.660124546232624E-2</v>
      </c>
      <c r="L429" s="76">
        <v>2.5824159608063044E-2</v>
      </c>
      <c r="M429" s="76">
        <v>11.85697842575923</v>
      </c>
      <c r="N429" s="76">
        <v>21.39531623528023</v>
      </c>
      <c r="O429" s="76">
        <v>23.673376029277218</v>
      </c>
      <c r="P429" s="76">
        <v>3.9234276775964347</v>
      </c>
      <c r="Q429" s="76">
        <v>1.0624797095888794</v>
      </c>
      <c r="R429" s="76">
        <v>24.877888616710443</v>
      </c>
      <c r="S429" s="76">
        <v>6.1719741463270674</v>
      </c>
      <c r="T429" s="76">
        <v>4.6833958032051477</v>
      </c>
      <c r="U429" s="76">
        <v>12.41413030191908</v>
      </c>
      <c r="V429" s="76">
        <v>1.4885783431219195</v>
      </c>
      <c r="W429" s="76">
        <v>5.9875158634123311</v>
      </c>
      <c r="X429" s="76">
        <v>0.82083935897057525</v>
      </c>
      <c r="Y429" s="76">
        <v>0.39474072543753508</v>
      </c>
      <c r="Z429" s="76">
        <v>4.2757429979635804</v>
      </c>
      <c r="AA429" s="76">
        <v>7.2270755245993561</v>
      </c>
      <c r="AB429" s="76">
        <v>13.157409320308119</v>
      </c>
      <c r="AC429" s="76">
        <v>4.7645574476876309</v>
      </c>
      <c r="AD429" s="76">
        <v>1.049567629784848</v>
      </c>
      <c r="AE429" s="76">
        <v>17.077147832246258</v>
      </c>
      <c r="AF429" s="76">
        <v>3.5434436147920785</v>
      </c>
      <c r="AG429" s="76"/>
      <c r="AH429" s="76"/>
    </row>
    <row r="430" spans="1:34" ht="15.75" customHeight="1" x14ac:dyDescent="0.2">
      <c r="A430" s="18" t="s">
        <v>841</v>
      </c>
      <c r="B430" s="30" t="s">
        <v>842</v>
      </c>
      <c r="C430" s="30" t="s">
        <v>1171</v>
      </c>
      <c r="D430" s="18" t="s">
        <v>845</v>
      </c>
      <c r="E430" s="31" t="s">
        <v>846</v>
      </c>
      <c r="F430" s="30" t="s">
        <v>845</v>
      </c>
      <c r="G430" s="30">
        <v>211400</v>
      </c>
      <c r="H430" s="30">
        <v>93800</v>
      </c>
      <c r="I430" s="76">
        <v>107.05688165381032</v>
      </c>
      <c r="J430" s="76">
        <v>47.97128249755248</v>
      </c>
      <c r="K430" s="76">
        <v>1.4188489351538743E-2</v>
      </c>
      <c r="L430" s="76">
        <v>2.8376978703077486E-2</v>
      </c>
      <c r="M430" s="76">
        <v>10.513670609490207</v>
      </c>
      <c r="N430" s="76">
        <v>15.853272102119288</v>
      </c>
      <c r="O430" s="76">
        <v>21.561774317888375</v>
      </c>
      <c r="P430" s="76">
        <v>4.2092518409564939</v>
      </c>
      <c r="Q430" s="76">
        <v>0.55808058116052384</v>
      </c>
      <c r="R430" s="76">
        <v>20.994234743826823</v>
      </c>
      <c r="S430" s="76">
        <v>4.5828820605470133</v>
      </c>
      <c r="T430" s="76">
        <v>3.0836316857344195</v>
      </c>
      <c r="U430" s="76">
        <v>6.9493295815480378</v>
      </c>
      <c r="V430" s="76">
        <v>1.4992503748125936</v>
      </c>
      <c r="W430" s="76">
        <v>4.8288158759736852</v>
      </c>
      <c r="X430" s="76">
        <v>0.50605612020488178</v>
      </c>
      <c r="Y430" s="76">
        <v>0.29322877993180063</v>
      </c>
      <c r="Z430" s="76">
        <v>3.8119741391134085</v>
      </c>
      <c r="AA430" s="76">
        <v>6.9712777680560354</v>
      </c>
      <c r="AB430" s="76">
        <v>11.435922417340226</v>
      </c>
      <c r="AC430" s="76">
        <v>3.1924101040962172</v>
      </c>
      <c r="AD430" s="76">
        <v>0.87495684334488899</v>
      </c>
      <c r="AE430" s="76">
        <v>14.96412676942286</v>
      </c>
      <c r="AF430" s="76">
        <v>2.8566158561098001</v>
      </c>
      <c r="AG430" s="76"/>
      <c r="AH430" s="76"/>
    </row>
    <row r="431" spans="1:34" ht="15.75" customHeight="1" x14ac:dyDescent="0.2">
      <c r="A431" s="18" t="s">
        <v>841</v>
      </c>
      <c r="B431" s="30" t="s">
        <v>842</v>
      </c>
      <c r="C431" s="30" t="s">
        <v>1172</v>
      </c>
      <c r="D431" s="18" t="s">
        <v>847</v>
      </c>
      <c r="E431" s="31" t="s">
        <v>848</v>
      </c>
      <c r="F431" s="30" t="s">
        <v>847</v>
      </c>
      <c r="G431" s="30">
        <v>441300</v>
      </c>
      <c r="H431" s="30">
        <v>181100</v>
      </c>
      <c r="I431" s="76">
        <v>94.468490108545396</v>
      </c>
      <c r="J431" s="76">
        <v>41.86362709329466</v>
      </c>
      <c r="K431" s="76">
        <v>1.5862584694871854E-2</v>
      </c>
      <c r="L431" s="76">
        <v>2.4926918806227199E-2</v>
      </c>
      <c r="M431" s="76">
        <v>8.8830474291282382</v>
      </c>
      <c r="N431" s="76">
        <v>14.285390559496022</v>
      </c>
      <c r="O431" s="76">
        <v>18.654399601169299</v>
      </c>
      <c r="P431" s="76">
        <v>3.2065081918919529</v>
      </c>
      <c r="Q431" s="76">
        <v>0.75913798182601011</v>
      </c>
      <c r="R431" s="76">
        <v>18.912733123342928</v>
      </c>
      <c r="S431" s="76">
        <v>3.981508758412835</v>
      </c>
      <c r="T431" s="76">
        <v>3.0320197602483629</v>
      </c>
      <c r="U431" s="76">
        <v>7.3901420586350888</v>
      </c>
      <c r="V431" s="76">
        <v>0.94948899816447241</v>
      </c>
      <c r="W431" s="76">
        <v>4.7429128237666847</v>
      </c>
      <c r="X431" s="76">
        <v>0.45095062203992842</v>
      </c>
      <c r="Y431" s="76">
        <v>0.28099435745201568</v>
      </c>
      <c r="Z431" s="76">
        <v>3.6279997280699767</v>
      </c>
      <c r="AA431" s="76">
        <v>5.8283668336014864</v>
      </c>
      <c r="AB431" s="76">
        <v>9.576468988646921</v>
      </c>
      <c r="AC431" s="76">
        <v>2.5062883817897528</v>
      </c>
      <c r="AD431" s="76">
        <v>0.8520474064674024</v>
      </c>
      <c r="AE431" s="76">
        <v>14.360171315914704</v>
      </c>
      <c r="AF431" s="76">
        <v>2.4315076253710712</v>
      </c>
      <c r="AG431" s="76"/>
      <c r="AH431" s="76"/>
    </row>
    <row r="432" spans="1:34" ht="15.75" customHeight="1" x14ac:dyDescent="0.2">
      <c r="A432" s="18" t="s">
        <v>841</v>
      </c>
      <c r="B432" s="30" t="s">
        <v>842</v>
      </c>
      <c r="C432" s="30" t="s">
        <v>1173</v>
      </c>
      <c r="D432" s="18" t="s">
        <v>849</v>
      </c>
      <c r="E432" s="31" t="s">
        <v>850</v>
      </c>
      <c r="F432" s="30" t="s">
        <v>849</v>
      </c>
      <c r="G432" s="30">
        <v>798800</v>
      </c>
      <c r="H432" s="30">
        <v>332900</v>
      </c>
      <c r="I432" s="76">
        <v>119.79178403226896</v>
      </c>
      <c r="J432" s="76">
        <v>47.969043022787083</v>
      </c>
      <c r="K432" s="76">
        <v>1.0015198063060695E-2</v>
      </c>
      <c r="L432" s="76">
        <v>2.8793694431299494E-2</v>
      </c>
      <c r="M432" s="76">
        <v>10.816413908105549</v>
      </c>
      <c r="N432" s="76">
        <v>17.880884241836988</v>
      </c>
      <c r="O432" s="76">
        <v>19.232935980350181</v>
      </c>
      <c r="P432" s="76">
        <v>3.5341130165025425</v>
      </c>
      <c r="Q432" s="76">
        <v>1.3207542445661291</v>
      </c>
      <c r="R432" s="76">
        <v>30.941954415826018</v>
      </c>
      <c r="S432" s="76">
        <v>6.2444759923183435</v>
      </c>
      <c r="T432" s="76">
        <v>4.7547152804380648</v>
      </c>
      <c r="U432" s="76">
        <v>11.409139928685365</v>
      </c>
      <c r="V432" s="76">
        <v>1.4897607118802785</v>
      </c>
      <c r="W432" s="76">
        <v>7.2297211017719389</v>
      </c>
      <c r="X432" s="76">
        <v>1.2731820537665908</v>
      </c>
      <c r="Y432" s="76">
        <v>1.4809974135751001</v>
      </c>
      <c r="Z432" s="76">
        <v>6.2607506891708162</v>
      </c>
      <c r="AA432" s="76">
        <v>8.4528271652232263</v>
      </c>
      <c r="AB432" s="76">
        <v>11.790391919738203</v>
      </c>
      <c r="AC432" s="76">
        <v>3.9560032349089749</v>
      </c>
      <c r="AD432" s="76">
        <v>1.1079312857260895</v>
      </c>
      <c r="AE432" s="76">
        <v>16.079400490243948</v>
      </c>
      <c r="AF432" s="76">
        <v>3.0921924019699896</v>
      </c>
      <c r="AG432" s="76"/>
      <c r="AH432" s="76"/>
    </row>
    <row r="433" spans="1:34" ht="15.75" customHeight="1" x14ac:dyDescent="0.2">
      <c r="A433" s="18" t="s">
        <v>841</v>
      </c>
      <c r="B433" s="30" t="s">
        <v>842</v>
      </c>
      <c r="C433" s="30"/>
      <c r="D433" s="18" t="s">
        <v>851</v>
      </c>
      <c r="E433" s="31"/>
      <c r="F433" s="30"/>
      <c r="G433" s="77" t="s">
        <v>1231</v>
      </c>
      <c r="H433" s="77" t="s">
        <v>1231</v>
      </c>
      <c r="I433" s="77" t="s">
        <v>1231</v>
      </c>
      <c r="J433" s="77" t="s">
        <v>1231</v>
      </c>
      <c r="K433" s="77" t="s">
        <v>1231</v>
      </c>
      <c r="L433" s="77" t="s">
        <v>1231</v>
      </c>
      <c r="M433" s="77" t="s">
        <v>1231</v>
      </c>
      <c r="N433" s="77" t="s">
        <v>1231</v>
      </c>
      <c r="O433" s="77" t="s">
        <v>1231</v>
      </c>
      <c r="P433" s="77" t="s">
        <v>1231</v>
      </c>
      <c r="Q433" s="77" t="s">
        <v>1231</v>
      </c>
      <c r="R433" s="77" t="s">
        <v>1231</v>
      </c>
      <c r="S433" s="77" t="s">
        <v>1231</v>
      </c>
      <c r="T433" s="77" t="s">
        <v>1231</v>
      </c>
      <c r="U433" s="77" t="s">
        <v>1231</v>
      </c>
      <c r="V433" s="77" t="s">
        <v>1231</v>
      </c>
      <c r="W433" s="77" t="s">
        <v>1231</v>
      </c>
      <c r="X433" s="77" t="s">
        <v>1231</v>
      </c>
      <c r="Y433" s="77" t="s">
        <v>1231</v>
      </c>
      <c r="Z433" s="77" t="s">
        <v>1231</v>
      </c>
      <c r="AA433" s="77" t="s">
        <v>1231</v>
      </c>
      <c r="AB433" s="77" t="s">
        <v>1231</v>
      </c>
      <c r="AC433" s="77" t="s">
        <v>1231</v>
      </c>
      <c r="AD433" s="77" t="s">
        <v>1231</v>
      </c>
      <c r="AE433" s="77" t="s">
        <v>1231</v>
      </c>
      <c r="AF433" s="77" t="s">
        <v>1231</v>
      </c>
      <c r="AG433" s="76"/>
      <c r="AH433" s="76"/>
    </row>
    <row r="434" spans="1:34" ht="15.75" customHeight="1" x14ac:dyDescent="0.2">
      <c r="A434" s="18" t="s">
        <v>841</v>
      </c>
      <c r="B434" s="30" t="s">
        <v>842</v>
      </c>
      <c r="C434" s="30" t="s">
        <v>1174</v>
      </c>
      <c r="D434" s="18" t="s">
        <v>852</v>
      </c>
      <c r="E434" s="31" t="s">
        <v>853</v>
      </c>
      <c r="F434" s="30" t="s">
        <v>852</v>
      </c>
      <c r="G434" s="30">
        <v>351600</v>
      </c>
      <c r="H434" s="30">
        <v>152100</v>
      </c>
      <c r="I434" s="76">
        <v>110.5315251769096</v>
      </c>
      <c r="J434" s="76">
        <v>46.846913467883226</v>
      </c>
      <c r="K434" s="76">
        <v>0</v>
      </c>
      <c r="L434" s="76">
        <v>3.9818880975676353E-2</v>
      </c>
      <c r="M434" s="76">
        <v>10.361441671027782</v>
      </c>
      <c r="N434" s="76">
        <v>15.330269175635395</v>
      </c>
      <c r="O434" s="76">
        <v>21.115383740244376</v>
      </c>
      <c r="P434" s="76">
        <v>3.3419417961728368</v>
      </c>
      <c r="Q434" s="76">
        <v>0.64279050717877539</v>
      </c>
      <c r="R434" s="76">
        <v>26.189446858859132</v>
      </c>
      <c r="S434" s="76">
        <v>4.6844069262099248</v>
      </c>
      <c r="T434" s="76">
        <v>3.4386447928280508</v>
      </c>
      <c r="U434" s="76">
        <v>7.9506520323813152</v>
      </c>
      <c r="V434" s="76">
        <v>1.2457621333818745</v>
      </c>
      <c r="W434" s="76">
        <v>4.8749687137363757</v>
      </c>
      <c r="X434" s="76">
        <v>0.59728321463514522</v>
      </c>
      <c r="Y434" s="76">
        <v>0.63710209561082165</v>
      </c>
      <c r="Z434" s="76">
        <v>7.5485221506746454</v>
      </c>
      <c r="AA434" s="76">
        <v>7.8471637579922184</v>
      </c>
      <c r="AB434" s="76">
        <v>11.314250608660037</v>
      </c>
      <c r="AC434" s="76">
        <v>2.9864160731757261</v>
      </c>
      <c r="AD434" s="76">
        <v>0.77362397324171206</v>
      </c>
      <c r="AE434" s="76">
        <v>15.805251541559537</v>
      </c>
      <c r="AF434" s="76">
        <v>2.6308903501786158</v>
      </c>
      <c r="AG434" s="76"/>
      <c r="AH434" s="76"/>
    </row>
    <row r="435" spans="1:34" ht="31.5" customHeight="1" x14ac:dyDescent="0.25">
      <c r="A435" s="26" t="s">
        <v>854</v>
      </c>
      <c r="B435" s="27" t="s">
        <v>856</v>
      </c>
      <c r="C435" s="30"/>
      <c r="D435" s="26"/>
      <c r="E435" s="26"/>
      <c r="F435" s="26"/>
      <c r="G435" s="27">
        <v>727000</v>
      </c>
      <c r="H435" s="27">
        <v>309700</v>
      </c>
      <c r="I435" s="75">
        <v>52.169953683260637</v>
      </c>
      <c r="J435" s="75">
        <v>21.890058614679667</v>
      </c>
      <c r="K435" s="75">
        <v>1.3756085348255935E-3</v>
      </c>
      <c r="L435" s="75">
        <v>1.3756085348255935E-3</v>
      </c>
      <c r="M435" s="75">
        <v>7.5658469415407641</v>
      </c>
      <c r="N435" s="75">
        <v>8.9579627787842639</v>
      </c>
      <c r="O435" s="75">
        <v>5.3634976772849887</v>
      </c>
      <c r="P435" s="75">
        <v>2.0799201046562974</v>
      </c>
      <c r="Q435" s="75">
        <v>0.43606790553971314</v>
      </c>
      <c r="R435" s="75">
        <v>12.845432498201392</v>
      </c>
      <c r="S435" s="75">
        <v>2.2023492642557749</v>
      </c>
      <c r="T435" s="75">
        <v>1.4595206554499547</v>
      </c>
      <c r="U435" s="75">
        <v>3.425896028414595</v>
      </c>
      <c r="V435" s="75">
        <v>0.74282860880582047</v>
      </c>
      <c r="W435" s="75">
        <v>2.6920659026536864</v>
      </c>
      <c r="X435" s="75">
        <v>0.21046810582831579</v>
      </c>
      <c r="Y435" s="75">
        <v>0.70981400397000616</v>
      </c>
      <c r="Z435" s="75">
        <v>3.3000848750465988</v>
      </c>
      <c r="AA435" s="75">
        <v>3.7306503464470095</v>
      </c>
      <c r="AB435" s="75">
        <v>6.7115940414140702</v>
      </c>
      <c r="AC435" s="75">
        <v>1.7924179208777484</v>
      </c>
      <c r="AD435" s="75">
        <v>0.45807764209692259</v>
      </c>
      <c r="AE435" s="75">
        <v>4.8737810388870777</v>
      </c>
      <c r="AF435" s="75">
        <v>1.0826039169077422</v>
      </c>
      <c r="AG435" s="76"/>
      <c r="AH435" s="76"/>
    </row>
    <row r="436" spans="1:34" ht="15.75" customHeight="1" x14ac:dyDescent="0.2">
      <c r="A436" s="18" t="s">
        <v>854</v>
      </c>
      <c r="B436" s="30" t="s">
        <v>856</v>
      </c>
      <c r="C436" s="30" t="s">
        <v>1175</v>
      </c>
      <c r="D436" s="18" t="s">
        <v>857</v>
      </c>
      <c r="E436" s="31" t="s">
        <v>858</v>
      </c>
      <c r="F436" s="30" t="s">
        <v>857</v>
      </c>
      <c r="G436" s="30">
        <v>222900</v>
      </c>
      <c r="H436" s="30">
        <v>95300</v>
      </c>
      <c r="I436" s="76">
        <v>65.214172585370676</v>
      </c>
      <c r="J436" s="76">
        <v>26.668939927584674</v>
      </c>
      <c r="K436" s="76">
        <v>4.4866991802800602E-3</v>
      </c>
      <c r="L436" s="76">
        <v>4.4866991802800602E-3</v>
      </c>
      <c r="M436" s="76">
        <v>9.1573530269516024</v>
      </c>
      <c r="N436" s="76">
        <v>11.100093772012869</v>
      </c>
      <c r="O436" s="76">
        <v>6.4025197302596446</v>
      </c>
      <c r="P436" s="76">
        <v>2.5439584352187938</v>
      </c>
      <c r="Q436" s="76">
        <v>0.86593294179405156</v>
      </c>
      <c r="R436" s="76">
        <v>16.825121926050226</v>
      </c>
      <c r="S436" s="76">
        <v>2.4048707606301121</v>
      </c>
      <c r="T436" s="76">
        <v>1.6376452008022218</v>
      </c>
      <c r="U436" s="76">
        <v>3.8300506825884848</v>
      </c>
      <c r="V436" s="76">
        <v>0.7672255598278902</v>
      </c>
      <c r="W436" s="76">
        <v>3.7105002220916092</v>
      </c>
      <c r="X436" s="76">
        <v>0.36342263360268484</v>
      </c>
      <c r="Y436" s="76">
        <v>1.2787092663798172</v>
      </c>
      <c r="Z436" s="76">
        <v>4.9578025942094666</v>
      </c>
      <c r="AA436" s="76">
        <v>4.1098164491365345</v>
      </c>
      <c r="AB436" s="76">
        <v>7.5286812245099402</v>
      </c>
      <c r="AC436" s="76">
        <v>2.4856313458751531</v>
      </c>
      <c r="AD436" s="76">
        <v>0.75376546228704999</v>
      </c>
      <c r="AE436" s="76">
        <v>6.2679187548512427</v>
      </c>
      <c r="AF436" s="76">
        <v>1.2742225671995369</v>
      </c>
      <c r="AG436" s="76"/>
      <c r="AH436" s="76"/>
    </row>
    <row r="437" spans="1:34" ht="15.75" customHeight="1" x14ac:dyDescent="0.2">
      <c r="A437" s="53" t="s">
        <v>854</v>
      </c>
      <c r="B437" s="54" t="s">
        <v>856</v>
      </c>
      <c r="C437" s="54" t="s">
        <v>1176</v>
      </c>
      <c r="D437" s="53" t="s">
        <v>856</v>
      </c>
      <c r="E437" s="55" t="s">
        <v>859</v>
      </c>
      <c r="F437" s="56" t="s">
        <v>856</v>
      </c>
      <c r="G437" s="54">
        <v>504100</v>
      </c>
      <c r="H437" s="54">
        <v>214400</v>
      </c>
      <c r="I437" s="81">
        <v>46.40228539686948</v>
      </c>
      <c r="J437" s="81">
        <v>19.777015097109526</v>
      </c>
      <c r="K437" s="81">
        <v>0</v>
      </c>
      <c r="L437" s="81">
        <v>0</v>
      </c>
      <c r="M437" s="81">
        <v>6.8621421627948491</v>
      </c>
      <c r="N437" s="81">
        <v>8.0107921518836669</v>
      </c>
      <c r="O437" s="81">
        <v>4.9040807824310111</v>
      </c>
      <c r="P437" s="81">
        <v>1.8747396194972921</v>
      </c>
      <c r="Q437" s="81">
        <v>0.24599757970123198</v>
      </c>
      <c r="R437" s="81">
        <v>11.085761898149066</v>
      </c>
      <c r="S437" s="81">
        <v>2.1128017934017098</v>
      </c>
      <c r="T437" s="81">
        <v>1.3807606086456246</v>
      </c>
      <c r="U437" s="81">
        <v>3.2462535156086023</v>
      </c>
      <c r="V437" s="81">
        <v>0.73204118475608548</v>
      </c>
      <c r="W437" s="81">
        <v>2.2417521375999367</v>
      </c>
      <c r="X437" s="81">
        <v>0.14283730434265082</v>
      </c>
      <c r="Y437" s="81">
        <v>0.45826968476600471</v>
      </c>
      <c r="Z437" s="81">
        <v>2.5671037752693078</v>
      </c>
      <c r="AA437" s="81">
        <v>3.5629972027694565</v>
      </c>
      <c r="AB437" s="81">
        <v>6.3503084889003514</v>
      </c>
      <c r="AC437" s="81">
        <v>1.4859047354534092</v>
      </c>
      <c r="AD437" s="81">
        <v>0.3273354891185748</v>
      </c>
      <c r="AE437" s="81">
        <v>4.2573452099906763</v>
      </c>
      <c r="AF437" s="81">
        <v>0.99787727894935219</v>
      </c>
      <c r="AG437" s="76"/>
      <c r="AH437" s="76"/>
    </row>
  </sheetData>
  <phoneticPr fontId="28" type="noConversion"/>
  <hyperlinks>
    <hyperlink ref="A5" location="'Table of contents'!A1" display="Link to table of contents" xr:uid="{764668AD-54A6-458D-92DA-8C12FC5AF239}"/>
  </hyperlinks>
  <pageMargins left="0.7" right="0.7" top="0.75" bottom="0.75" header="0.3" footer="0.3"/>
  <pageSetup paperSize="9" scale="31" orientation="landscape" r:id="rId1"/>
  <rowBreaks count="5" manualBreakCount="5">
    <brk id="76" max="34" man="1"/>
    <brk id="156" max="34" man="1"/>
    <brk id="224" max="34" man="1"/>
    <brk id="292" max="34" man="1"/>
    <brk id="367" max="34" man="1"/>
  </row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235D681CBC934C84283B4F822251AF" ma:contentTypeVersion="0" ma:contentTypeDescription="Create a new document." ma:contentTypeScope="" ma:versionID="03f39a6683d8b6e25a467d3702c429e3">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DAA5B9-6BB1-4BAF-86D8-2759497EA3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C097D39-B4A4-40E6-A2E0-4485ECF4356D}">
  <ds:schemaRefs>
    <ds:schemaRef ds:uri="http://schemas.microsoft.com/sharepoint/v3/contenttype/forms"/>
  </ds:schemaRefs>
</ds:datastoreItem>
</file>

<file path=customXml/itemProps3.xml><?xml version="1.0" encoding="utf-8"?>
<ds:datastoreItem xmlns:ds="http://schemas.openxmlformats.org/officeDocument/2006/customXml" ds:itemID="{8DB3F060-6904-480A-9265-7B14719D2BEA}">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Cover sheet</vt:lpstr>
      <vt:lpstr>Table of contents</vt:lpstr>
      <vt:lpstr>Notes</vt:lpstr>
      <vt:lpstr>Table C1</vt:lpstr>
      <vt:lpstr>Table C2</vt:lpstr>
      <vt:lpstr>Table C3</vt:lpstr>
      <vt:lpstr>Table C4</vt:lpstr>
      <vt:lpstr>Table C5</vt:lpstr>
      <vt:lpstr>'Table C1'!Print_Area</vt:lpstr>
      <vt:lpstr>'Table C2'!Print_Area</vt:lpstr>
      <vt:lpstr>'Table C4'!Print_Area</vt:lpstr>
      <vt:lpstr>'Table C5'!Print_Area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crime data by Community Safety Partnership area</dc:title>
  <dc:creator/>
  <cp:lastModifiedBy/>
  <dcterms:created xsi:type="dcterms:W3CDTF">2021-01-14T19:06:17Z</dcterms:created>
  <dcterms:modified xsi:type="dcterms:W3CDTF">2022-03-18T15:21:22Z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0x0101008F235D681CBC934C84283B4F822251AF</vt:lpwstr>
  </property>
  <property fmtid="{D5CDD505-2E9C-101B-9397-08002B2CF9AE}" pid="3" name="Order">
    <vt:r8>1162700</vt:r8>
  </property>
  <property fmtid="{D5CDD505-2E9C-101B-9397-08002B2CF9AE}" pid="4" name="WorkflowChangePath">
    <vt:lpwstr>2395d2b5-5d32-40ac-981b-f5f663b5fc40,2;2395d2b5-5d32-40ac-981b-f5f663b5fc40,3;</vt:lpwstr>
  </property>
</Properties>
</file>