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iyag\Documents\"/>
    </mc:Choice>
  </mc:AlternateContent>
  <bookViews>
    <workbookView xWindow="0" yWindow="0" windowWidth="20490" windowHeight="7635" activeTab="3"/>
  </bookViews>
  <sheets>
    <sheet name="Turbine" sheetId="1" r:id="rId1"/>
    <sheet name="January" sheetId="2" r:id="rId2"/>
    <sheet name="February" sheetId="3" r:id="rId3"/>
    <sheet name="March" sheetId="4" r:id="rId4"/>
    <sheet name="October" sheetId="7" r:id="rId5"/>
    <sheet name="November" sheetId="6" r:id="rId6"/>
    <sheet name="December" sheetId="5" r:id="rId7"/>
  </sheets>
  <calcPr calcId="152511"/>
</workbook>
</file>

<file path=xl/calcChain.xml><?xml version="1.0" encoding="utf-8"?>
<calcChain xmlns="http://schemas.openxmlformats.org/spreadsheetml/2006/main">
  <c r="AG7" i="5" l="1"/>
  <c r="AG6" i="5"/>
  <c r="AG5" i="5"/>
  <c r="AG4" i="5"/>
  <c r="AG3" i="5"/>
  <c r="AG2" i="5"/>
  <c r="AF7" i="6"/>
  <c r="AF6" i="6"/>
  <c r="AF5" i="6"/>
  <c r="AF4" i="6"/>
  <c r="AF3" i="6"/>
  <c r="AF2" i="6"/>
  <c r="AG2" i="7"/>
  <c r="AG7" i="7"/>
  <c r="AG6" i="7"/>
  <c r="AG5" i="7"/>
  <c r="AG4" i="7"/>
  <c r="AG3" i="7"/>
  <c r="AG7" i="4" l="1"/>
  <c r="AG5" i="4"/>
  <c r="AG4" i="4"/>
  <c r="AG3" i="4"/>
  <c r="AG2" i="4"/>
  <c r="AE7" i="3"/>
  <c r="AE5" i="3"/>
  <c r="AE4" i="3"/>
  <c r="AE3" i="3"/>
  <c r="AE2" i="3"/>
  <c r="AG7" i="2"/>
  <c r="AG6" i="2"/>
  <c r="AG5" i="2"/>
  <c r="AG4" i="2"/>
  <c r="AG3" i="2"/>
</calcChain>
</file>

<file path=xl/sharedStrings.xml><?xml version="1.0" encoding="utf-8"?>
<sst xmlns="http://schemas.openxmlformats.org/spreadsheetml/2006/main" count="158" uniqueCount="113">
  <si>
    <t>Inlet Steam Pressure (bar)</t>
  </si>
  <si>
    <t>Inlet Steam Temperature (°C)</t>
  </si>
  <si>
    <t>RPM</t>
  </si>
  <si>
    <t>Design Data</t>
  </si>
  <si>
    <t>Parameters</t>
  </si>
  <si>
    <t xml:space="preserve">Turbine </t>
  </si>
  <si>
    <t>1 Jan</t>
  </si>
  <si>
    <t>2 Jan</t>
  </si>
  <si>
    <t>3 Jan</t>
  </si>
  <si>
    <t>4 Jan</t>
  </si>
  <si>
    <t>5 Jan</t>
  </si>
  <si>
    <t>6 Jan</t>
  </si>
  <si>
    <t>7 Jan</t>
  </si>
  <si>
    <t>8 Jan</t>
  </si>
  <si>
    <t>9 Jan</t>
  </si>
  <si>
    <t>10 Jan</t>
  </si>
  <si>
    <t>11 Jan</t>
  </si>
  <si>
    <t>12 Jan</t>
  </si>
  <si>
    <t>13 Jan</t>
  </si>
  <si>
    <t>14 Jan</t>
  </si>
  <si>
    <t>15 Jan</t>
  </si>
  <si>
    <t>16 Jan</t>
  </si>
  <si>
    <t>17 Jan</t>
  </si>
  <si>
    <t>18 Jan</t>
  </si>
  <si>
    <t>19 Jan</t>
  </si>
  <si>
    <t>20 Jan</t>
  </si>
  <si>
    <t>21 Jan</t>
  </si>
  <si>
    <t>22 Jan</t>
  </si>
  <si>
    <t>23 Jan</t>
  </si>
  <si>
    <t>24 Jan</t>
  </si>
  <si>
    <t>25 Jan</t>
  </si>
  <si>
    <t>26 Jan</t>
  </si>
  <si>
    <t>27 Jan</t>
  </si>
  <si>
    <t>28 Jan</t>
  </si>
  <si>
    <t>29 Jan</t>
  </si>
  <si>
    <t>30 Jan</t>
  </si>
  <si>
    <t>31 Jan</t>
  </si>
  <si>
    <t xml:space="preserve"> </t>
  </si>
  <si>
    <t>Steam Temperature (°C)</t>
  </si>
  <si>
    <t>Parameter</t>
  </si>
  <si>
    <t>1 Feb</t>
  </si>
  <si>
    <t>2 Feb</t>
  </si>
  <si>
    <t>3 Feb</t>
  </si>
  <si>
    <t>4 Feb</t>
  </si>
  <si>
    <t>5 Feb</t>
  </si>
  <si>
    <t>6 Feb</t>
  </si>
  <si>
    <t>7 Feb</t>
  </si>
  <si>
    <t>8 Feb</t>
  </si>
  <si>
    <t>9 Feb</t>
  </si>
  <si>
    <t>10 Feb</t>
  </si>
  <si>
    <t>11 Feb</t>
  </si>
  <si>
    <t>12 Feb</t>
  </si>
  <si>
    <t>13 Feb</t>
  </si>
  <si>
    <t>14 Feb</t>
  </si>
  <si>
    <t>15 Feb</t>
  </si>
  <si>
    <t>16 Feb</t>
  </si>
  <si>
    <t>17 Feb</t>
  </si>
  <si>
    <t>18 Feb</t>
  </si>
  <si>
    <t>19 Feb</t>
  </si>
  <si>
    <t>20 Feb</t>
  </si>
  <si>
    <t>21 Feb</t>
  </si>
  <si>
    <t>22 Feb</t>
  </si>
  <si>
    <t>23 Feb</t>
  </si>
  <si>
    <t>24 Feb</t>
  </si>
  <si>
    <t>25 Feb</t>
  </si>
  <si>
    <t>26 Feb</t>
  </si>
  <si>
    <t>27 Feb</t>
  </si>
  <si>
    <t>28 Feb</t>
  </si>
  <si>
    <t>29 Feb</t>
  </si>
  <si>
    <t>1 Mar</t>
  </si>
  <si>
    <t>2 Mar</t>
  </si>
  <si>
    <t>3 Mar</t>
  </si>
  <si>
    <t>4 Mar</t>
  </si>
  <si>
    <t>5 Mar</t>
  </si>
  <si>
    <t>6 Mar</t>
  </si>
  <si>
    <t>7 Mar</t>
  </si>
  <si>
    <t>8 Mar</t>
  </si>
  <si>
    <t>9 Mar</t>
  </si>
  <si>
    <t>10 Mar</t>
  </si>
  <si>
    <t>11 Mar</t>
  </si>
  <si>
    <t>12 Mar</t>
  </si>
  <si>
    <t>13 Mar</t>
  </si>
  <si>
    <t>14 Mar</t>
  </si>
  <si>
    <t>15 Mar</t>
  </si>
  <si>
    <t>16 Mar</t>
  </si>
  <si>
    <t>17 Mar</t>
  </si>
  <si>
    <t>18 Mar</t>
  </si>
  <si>
    <t>19 Mar</t>
  </si>
  <si>
    <t>20 Mar</t>
  </si>
  <si>
    <t>21 Mar</t>
  </si>
  <si>
    <t>22 Mar</t>
  </si>
  <si>
    <t>23 Mar</t>
  </si>
  <si>
    <t>24 Mar</t>
  </si>
  <si>
    <t>25 Mar</t>
  </si>
  <si>
    <t>26 Mar</t>
  </si>
  <si>
    <t>27 Mar</t>
  </si>
  <si>
    <t>28 Mar</t>
  </si>
  <si>
    <t>29 Mar</t>
  </si>
  <si>
    <t>30 Mar</t>
  </si>
  <si>
    <t>31 Mar</t>
  </si>
  <si>
    <t>Operational Data</t>
  </si>
  <si>
    <t>Load(MW)</t>
  </si>
  <si>
    <t>Inlet Steam Pressure (kg/cm2)</t>
  </si>
  <si>
    <t>Main Steam flow (TURBINE INLET)(TPH)</t>
  </si>
  <si>
    <t>Condenser pressure(kg/cm2a)</t>
  </si>
  <si>
    <t>March</t>
  </si>
  <si>
    <t xml:space="preserve">January </t>
  </si>
  <si>
    <t xml:space="preserve">February </t>
  </si>
  <si>
    <t>Performance Data</t>
  </si>
  <si>
    <t>Average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</si>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</sst>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b/>
      <sz val="12"/>
      <color theme="1"/>
      <name val="Calibri"/>
      <family val="2"/>
      <scheme val="minor"/>
    </font>
    <font>
      <sz val="11"/>
      <name val="Cambria"/>
      <family val="2"/>
      <scheme val="maj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0" fillId="0" borderId="0" xfId="0"/>
    <xf numFmtId="2" fontId="3" fillId="0" borderId="1" xfId="0" applyNumberFormat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0" fillId="0" borderId="0" xfId="0" applyFont="1" applyFill="1"/>
    <xf numFmtId="2" fontId="4" fillId="0" borderId="1" xfId="0" applyNumberFormat="1" applyFont="1" applyFill="1" applyBorder="1" applyAlignment="1">
      <alignment horizontal="center" vertical="center" wrapText="1"/>
    </xf>
    <xf numFmtId="2" fontId="4" fillId="0" borderId="0" xfId="0" applyNumberFormat="1" applyFont="1" applyFill="1" applyBorder="1" applyAlignment="1">
      <alignment horizontal="center" vertical="center" wrapText="1"/>
    </xf>
    <xf numFmtId="0" fontId="5" fillId="0" borderId="0" xfId="0" applyFont="1" applyFill="1"/>
    <xf numFmtId="1" fontId="4" fillId="0" borderId="1" xfId="0" applyNumberFormat="1" applyFont="1" applyFill="1" applyBorder="1" applyAlignment="1">
      <alignment horizontal="center" vertical="center" wrapText="1"/>
    </xf>
    <xf numFmtId="0" fontId="0" fillId="0" borderId="0" xfId="0"/>
    <xf numFmtId="2" fontId="0" fillId="0" borderId="0" xfId="0" applyNumberFormat="1"/>
    <xf numFmtId="1" fontId="0" fillId="0" borderId="0" xfId="0" applyNumberFormat="1"/>
    <xf numFmtId="2" fontId="0" fillId="0" borderId="0" xfId="0" applyNumberFormat="1" applyFont="1" applyFill="1"/>
    <xf numFmtId="1" fontId="0" fillId="0" borderId="0" xfId="0" applyNumberFormat="1" applyFont="1" applyFill="1"/>
    <xf numFmtId="2" fontId="5" fillId="0" borderId="0" xfId="0" applyNumberFormat="1" applyFont="1" applyFill="1"/>
    <xf numFmtId="0" fontId="0" fillId="0" borderId="0" xfId="0" applyAlignment="1"/>
    <xf numFmtId="0" fontId="2" fillId="0" borderId="0" xfId="0" applyFont="1"/>
    <xf numFmtId="0" fontId="0" fillId="0" borderId="0" xfId="0" applyFont="1"/>
    <xf numFmtId="2" fontId="0" fillId="0" borderId="0" xfId="0" applyNumberFormat="1" applyFont="1"/>
    <xf numFmtId="1" fontId="0" fillId="0" borderId="0" xfId="0" applyNumberFormat="1" applyFont="1"/>
    <xf numFmtId="2" fontId="6" fillId="0" borderId="1" xfId="0" applyNumberFormat="1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 wrapText="1"/>
    </xf>
    <xf numFmtId="1" fontId="6" fillId="0" borderId="1" xfId="0" applyNumberFormat="1" applyFont="1" applyFill="1" applyBorder="1" applyAlignment="1">
      <alignment horizontal="center" vertical="center" wrapText="1"/>
    </xf>
    <xf numFmtId="16" fontId="0" fillId="0" borderId="0" xfId="0" applyNumberFormat="1"/>
    <xf numFmtId="2" fontId="3" fillId="0" borderId="0" xfId="0" applyNumberFormat="1" applyFont="1" applyFill="1" applyBorder="1" applyAlignment="1">
      <alignment horizontal="center" vertical="center" wrapText="1"/>
    </xf>
    <xf numFmtId="17" fontId="0" fillId="0" borderId="0" xfId="0" applyNumberFormat="1"/>
    <xf numFmtId="2" fontId="0" fillId="0" borderId="0" xfId="0" applyNumberFormat="1" applyFill="1"/>
    <xf numFmtId="1" fontId="0" fillId="0" borderId="0" xfId="0" applyNumberFormat="1" applyFill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"/>
  <sheetViews>
    <sheetView workbookViewId="0">
      <selection activeCell="D2" sqref="D2"/>
    </sheetView>
  </sheetViews>
  <sheetFormatPr defaultRowHeight="15" x14ac:dyDescent="0.25"/>
  <cols>
    <col min="1" max="1" width="36.28515625" bestFit="1" customWidth="1"/>
    <col min="2" max="2" width="12.5703125" bestFit="1" customWidth="1"/>
    <col min="3" max="3" width="16.5703125" bestFit="1" customWidth="1"/>
    <col min="4" max="4" width="16.140625" customWidth="1"/>
    <col min="5" max="5" width="10.7109375" customWidth="1"/>
    <col min="6" max="6" width="19" customWidth="1"/>
    <col min="7" max="7" width="17" customWidth="1"/>
    <col min="8" max="8" width="17.85546875" customWidth="1"/>
    <col min="9" max="9" width="19" customWidth="1"/>
    <col min="10" max="10" width="17" customWidth="1"/>
    <col min="11" max="11" width="17.85546875" bestFit="1" customWidth="1"/>
    <col min="13" max="13" width="10.42578125" bestFit="1" customWidth="1"/>
  </cols>
  <sheetData>
    <row r="1" spans="1:12" ht="18.75" x14ac:dyDescent="0.25">
      <c r="A1" s="29" t="s">
        <v>5</v>
      </c>
      <c r="B1" s="29"/>
      <c r="C1" s="30" t="s">
        <v>100</v>
      </c>
      <c r="D1" s="30"/>
      <c r="E1" s="30"/>
      <c r="F1" s="30"/>
      <c r="G1" s="30"/>
      <c r="H1" s="30"/>
      <c r="I1" s="16"/>
      <c r="J1" s="16"/>
      <c r="K1" s="16"/>
    </row>
    <row r="2" spans="1:12" ht="15.75" x14ac:dyDescent="0.25">
      <c r="A2" t="s">
        <v>4</v>
      </c>
      <c r="B2" s="17" t="s">
        <v>3</v>
      </c>
      <c r="C2" s="26" t="s">
        <v>110</v>
      </c>
      <c r="D2" s="26" t="s">
        <v>111</v>
      </c>
      <c r="E2" s="10" t="s">
        <v>112</v>
      </c>
      <c r="F2" s="10" t="s">
        <v>106</v>
      </c>
      <c r="G2" s="10" t="s">
        <v>107</v>
      </c>
      <c r="H2" s="10" t="s">
        <v>105</v>
      </c>
      <c r="I2" s="17" t="s">
        <v>108</v>
      </c>
    </row>
    <row r="3" spans="1:12" x14ac:dyDescent="0.25">
      <c r="A3" t="s">
        <v>102</v>
      </c>
      <c r="B3">
        <v>159.6</v>
      </c>
      <c r="C3" s="11">
        <v>158.11913000000001</v>
      </c>
      <c r="D3" s="11">
        <v>155.12993870000003</v>
      </c>
      <c r="E3" s="11">
        <v>155.39585941935482</v>
      </c>
      <c r="F3" s="11">
        <v>146.78</v>
      </c>
      <c r="G3" s="11">
        <v>156.79546680952399</v>
      </c>
      <c r="H3" s="11">
        <v>156.68294172413795</v>
      </c>
      <c r="I3" s="10">
        <v>158.11913000000001</v>
      </c>
    </row>
    <row r="4" spans="1:12" x14ac:dyDescent="0.25">
      <c r="A4" t="s">
        <v>1</v>
      </c>
      <c r="B4">
        <v>565</v>
      </c>
      <c r="C4" s="11">
        <v>558.28516129032232</v>
      </c>
      <c r="D4" s="11">
        <v>558.1869999999999</v>
      </c>
      <c r="E4" s="11">
        <v>558.33903225806398</v>
      </c>
      <c r="F4" s="11">
        <v>533.84580645161282</v>
      </c>
      <c r="G4" s="11">
        <v>555.84619047619003</v>
      </c>
      <c r="H4" s="11">
        <v>553.39896551724132</v>
      </c>
      <c r="I4" s="10">
        <v>558.33903225806398</v>
      </c>
    </row>
    <row r="5" spans="1:12" x14ac:dyDescent="0.25">
      <c r="A5" s="2" t="s">
        <v>104</v>
      </c>
      <c r="B5">
        <v>0.1033</v>
      </c>
      <c r="C5" s="11">
        <v>0.117613290322581</v>
      </c>
      <c r="D5" s="11">
        <v>0.106698</v>
      </c>
      <c r="E5" s="11">
        <v>0.104199903225806</v>
      </c>
      <c r="F5" s="11">
        <v>0.10170751612903201</v>
      </c>
      <c r="G5" s="11">
        <v>0.10522447619047599</v>
      </c>
      <c r="H5" s="11">
        <v>0.10711506896551699</v>
      </c>
      <c r="I5" s="11">
        <v>0.104199903225806</v>
      </c>
      <c r="J5" t="s">
        <v>37</v>
      </c>
    </row>
    <row r="6" spans="1:12" x14ac:dyDescent="0.25">
      <c r="A6" t="s">
        <v>103</v>
      </c>
      <c r="B6">
        <v>1830.59</v>
      </c>
      <c r="C6" s="11">
        <v>1825.59652941935</v>
      </c>
      <c r="D6" s="11">
        <v>1791.7637756333331</v>
      </c>
      <c r="E6" s="11">
        <v>1794.6382212580647</v>
      </c>
      <c r="F6" s="11">
        <v>1707.9975155483871</v>
      </c>
      <c r="G6" s="11">
        <v>1810.8309344761899</v>
      </c>
      <c r="H6" s="11">
        <v>1809.25449</v>
      </c>
      <c r="I6" s="10">
        <v>1825.59652941935</v>
      </c>
    </row>
    <row r="7" spans="1:12" x14ac:dyDescent="0.25">
      <c r="A7" t="s">
        <v>2</v>
      </c>
      <c r="B7">
        <v>3000</v>
      </c>
      <c r="C7" s="11">
        <v>3000</v>
      </c>
      <c r="D7" s="10">
        <v>3000</v>
      </c>
      <c r="E7" s="11">
        <v>3000</v>
      </c>
      <c r="F7" s="11">
        <v>3000</v>
      </c>
      <c r="G7" s="10">
        <v>3000</v>
      </c>
      <c r="H7" s="11">
        <v>3000</v>
      </c>
      <c r="I7" s="11">
        <v>3000</v>
      </c>
    </row>
    <row r="8" spans="1:12" x14ac:dyDescent="0.25">
      <c r="A8" t="s">
        <v>101</v>
      </c>
      <c r="B8">
        <v>600</v>
      </c>
      <c r="C8" s="12">
        <v>596.17204301075299</v>
      </c>
      <c r="D8" s="12">
        <v>588.57500000000005</v>
      </c>
      <c r="E8" s="12">
        <v>590.29032258064512</v>
      </c>
      <c r="F8" s="12">
        <v>555.78494623655899</v>
      </c>
      <c r="G8" s="12">
        <v>596.06349206349205</v>
      </c>
      <c r="H8" s="12">
        <v>594.70402298850581</v>
      </c>
      <c r="I8" s="12">
        <v>596.17204301075299</v>
      </c>
    </row>
    <row r="9" spans="1:12" x14ac:dyDescent="0.25">
      <c r="L9" t="s">
        <v>37</v>
      </c>
    </row>
  </sheetData>
  <mergeCells count="2">
    <mergeCell ref="A1:B1"/>
    <mergeCell ref="C1:H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21"/>
  <sheetViews>
    <sheetView workbookViewId="0">
      <selection activeCell="I18" sqref="I18"/>
    </sheetView>
  </sheetViews>
  <sheetFormatPr defaultRowHeight="15" x14ac:dyDescent="0.25"/>
  <cols>
    <col min="1" max="1" width="36.28515625" bestFit="1" customWidth="1"/>
    <col min="2" max="23" width="8.28515625" customWidth="1"/>
    <col min="24" max="24" width="6.28515625" customWidth="1"/>
    <col min="25" max="32" width="8.28515625" customWidth="1"/>
  </cols>
  <sheetData>
    <row r="1" spans="1:36" x14ac:dyDescent="0.25">
      <c r="A1" s="2" t="s">
        <v>4</v>
      </c>
      <c r="B1" s="18" t="s">
        <v>6</v>
      </c>
      <c r="C1" s="18" t="s">
        <v>7</v>
      </c>
      <c r="D1" s="18" t="s">
        <v>8</v>
      </c>
      <c r="E1" s="18" t="s">
        <v>9</v>
      </c>
      <c r="F1" s="18" t="s">
        <v>10</v>
      </c>
      <c r="G1" s="18" t="s">
        <v>11</v>
      </c>
      <c r="H1" s="18" t="s">
        <v>12</v>
      </c>
      <c r="I1" s="18" t="s">
        <v>13</v>
      </c>
      <c r="J1" s="18" t="s">
        <v>14</v>
      </c>
      <c r="K1" s="18" t="s">
        <v>15</v>
      </c>
      <c r="L1" s="18" t="s">
        <v>16</v>
      </c>
      <c r="M1" s="18" t="s">
        <v>17</v>
      </c>
      <c r="N1" s="18" t="s">
        <v>18</v>
      </c>
      <c r="O1" s="18" t="s">
        <v>19</v>
      </c>
      <c r="P1" s="18" t="s">
        <v>20</v>
      </c>
      <c r="Q1" s="18" t="s">
        <v>21</v>
      </c>
      <c r="R1" s="18" t="s">
        <v>22</v>
      </c>
      <c r="S1" s="18" t="s">
        <v>23</v>
      </c>
      <c r="T1" s="18" t="s">
        <v>24</v>
      </c>
      <c r="U1" s="18" t="s">
        <v>25</v>
      </c>
      <c r="V1" s="18" t="s">
        <v>26</v>
      </c>
      <c r="W1" s="18" t="s">
        <v>27</v>
      </c>
      <c r="X1" s="18" t="s">
        <v>28</v>
      </c>
      <c r="Y1" s="18" t="s">
        <v>29</v>
      </c>
      <c r="Z1" s="18" t="s">
        <v>30</v>
      </c>
      <c r="AA1" s="18" t="s">
        <v>31</v>
      </c>
      <c r="AB1" s="18" t="s">
        <v>32</v>
      </c>
      <c r="AC1" s="18" t="s">
        <v>33</v>
      </c>
      <c r="AD1" s="18" t="s">
        <v>34</v>
      </c>
      <c r="AE1" s="18" t="s">
        <v>35</v>
      </c>
      <c r="AF1" s="18" t="s">
        <v>36</v>
      </c>
      <c r="AG1" s="18" t="s">
        <v>109</v>
      </c>
    </row>
    <row r="2" spans="1:36" x14ac:dyDescent="0.25">
      <c r="A2" s="2" t="s">
        <v>102</v>
      </c>
      <c r="B2" s="21">
        <v>154.526499</v>
      </c>
      <c r="C2" s="21">
        <v>152.34964099999999</v>
      </c>
      <c r="D2" s="21">
        <v>156.12896000000001</v>
      </c>
      <c r="E2" s="21">
        <v>155.34598600000001</v>
      </c>
      <c r="F2" s="21">
        <v>156.09204</v>
      </c>
      <c r="G2" s="21">
        <v>156.876002</v>
      </c>
      <c r="H2" s="21">
        <v>156.43802099999999</v>
      </c>
      <c r="I2" s="21">
        <v>152.727034</v>
      </c>
      <c r="J2" s="21">
        <v>156.333956</v>
      </c>
      <c r="K2" s="21">
        <v>156.70431600000001</v>
      </c>
      <c r="L2" s="21">
        <v>156.51627300000001</v>
      </c>
      <c r="M2" s="21">
        <v>156.611786</v>
      </c>
      <c r="N2" s="21">
        <v>156.03058999999999</v>
      </c>
      <c r="O2" s="21">
        <v>156.17094900000001</v>
      </c>
      <c r="P2" s="21">
        <v>155.77582100000001</v>
      </c>
      <c r="Q2" s="21">
        <v>155.39716300000001</v>
      </c>
      <c r="R2" s="21">
        <v>155.99582699999999</v>
      </c>
      <c r="S2" s="21">
        <v>156.62416200000001</v>
      </c>
      <c r="T2" s="21">
        <v>155.53770499999999</v>
      </c>
      <c r="U2" s="21">
        <v>155.72752600000001</v>
      </c>
      <c r="V2" s="21">
        <v>155.78931700000001</v>
      </c>
      <c r="W2" s="21">
        <v>136.14597699999999</v>
      </c>
      <c r="X2" s="21">
        <v>0</v>
      </c>
      <c r="Y2" s="21">
        <v>59.682721000000001</v>
      </c>
      <c r="Z2" s="21">
        <v>155.28088199999999</v>
      </c>
      <c r="AA2" s="21">
        <v>152.772809</v>
      </c>
      <c r="AB2" s="21">
        <v>154.120375</v>
      </c>
      <c r="AC2" s="21">
        <v>153.34516400000001</v>
      </c>
      <c r="AD2" s="21">
        <v>156.407284</v>
      </c>
      <c r="AE2" s="21">
        <v>156.29758699999999</v>
      </c>
      <c r="AF2" s="21">
        <v>156.52855700000001</v>
      </c>
      <c r="AG2" s="19">
        <v>146.78</v>
      </c>
    </row>
    <row r="3" spans="1:36" x14ac:dyDescent="0.25">
      <c r="A3" s="2" t="s">
        <v>1</v>
      </c>
      <c r="B3" s="21">
        <v>561.44000000000005</v>
      </c>
      <c r="C3" s="21">
        <v>560.77</v>
      </c>
      <c r="D3" s="21">
        <v>561.84</v>
      </c>
      <c r="E3" s="21">
        <v>560.66999999999996</v>
      </c>
      <c r="F3" s="21">
        <v>560.20000000000005</v>
      </c>
      <c r="G3" s="21">
        <v>561.26</v>
      </c>
      <c r="H3" s="21">
        <v>559.73</v>
      </c>
      <c r="I3" s="21">
        <v>559.29999999999995</v>
      </c>
      <c r="J3" s="21">
        <v>559.08000000000004</v>
      </c>
      <c r="K3" s="21">
        <v>557.37</v>
      </c>
      <c r="L3" s="21">
        <v>558.53</v>
      </c>
      <c r="M3" s="21">
        <v>558.96</v>
      </c>
      <c r="N3" s="21">
        <v>559.91</v>
      </c>
      <c r="O3" s="21">
        <v>560.27</v>
      </c>
      <c r="P3" s="21">
        <v>559.39</v>
      </c>
      <c r="Q3" s="21">
        <v>559.48</v>
      </c>
      <c r="R3" s="21">
        <v>559.33000000000004</v>
      </c>
      <c r="S3" s="21">
        <v>559.13</v>
      </c>
      <c r="T3" s="21">
        <v>558.47</v>
      </c>
      <c r="U3" s="21">
        <v>558.99</v>
      </c>
      <c r="V3" s="21">
        <v>559.98</v>
      </c>
      <c r="W3" s="21">
        <v>550.66</v>
      </c>
      <c r="X3" s="21">
        <v>0</v>
      </c>
      <c r="Y3" s="21">
        <v>337.48</v>
      </c>
      <c r="Z3" s="21">
        <v>557.6</v>
      </c>
      <c r="AA3" s="21">
        <v>557.80999999999995</v>
      </c>
      <c r="AB3" s="21">
        <v>558.01</v>
      </c>
      <c r="AC3" s="21">
        <v>557.53</v>
      </c>
      <c r="AD3" s="21">
        <v>558.69000000000005</v>
      </c>
      <c r="AE3" s="21">
        <v>559.33000000000004</v>
      </c>
      <c r="AF3" s="21">
        <v>558.01</v>
      </c>
      <c r="AG3" s="19">
        <f>AVERAGE(B3:AF3)</f>
        <v>533.84580645161282</v>
      </c>
    </row>
    <row r="4" spans="1:36" x14ac:dyDescent="0.25">
      <c r="A4" s="2" t="s">
        <v>104</v>
      </c>
      <c r="B4" s="21">
        <v>0.103891</v>
      </c>
      <c r="C4" s="21">
        <v>0.101285</v>
      </c>
      <c r="D4" s="21">
        <v>0.10327</v>
      </c>
      <c r="E4" s="21">
        <v>0.10535700000000001</v>
      </c>
      <c r="F4" s="21">
        <v>0.10323300000000001</v>
      </c>
      <c r="G4" s="21">
        <v>0.11379599999999999</v>
      </c>
      <c r="H4" s="21">
        <v>0.115692</v>
      </c>
      <c r="I4" s="21">
        <v>0.108057</v>
      </c>
      <c r="J4" s="21">
        <v>0.10188899999999999</v>
      </c>
      <c r="K4" s="21">
        <v>0.103432</v>
      </c>
      <c r="L4" s="21">
        <v>0.10256999999999999</v>
      </c>
      <c r="M4" s="21">
        <v>0.101642</v>
      </c>
      <c r="N4" s="21">
        <v>0.101812</v>
      </c>
      <c r="O4" s="21">
        <v>0.10392700000000001</v>
      </c>
      <c r="P4" s="21">
        <v>0.10274899999999999</v>
      </c>
      <c r="Q4" s="21">
        <v>0.101215</v>
      </c>
      <c r="R4" s="21">
        <v>0.102299</v>
      </c>
      <c r="S4" s="21">
        <v>0.103418</v>
      </c>
      <c r="T4" s="21">
        <v>0.104001</v>
      </c>
      <c r="U4" s="21">
        <v>0.103199</v>
      </c>
      <c r="V4" s="21">
        <v>0.102813</v>
      </c>
      <c r="W4" s="21">
        <v>0.10136299999999999</v>
      </c>
      <c r="X4" s="21">
        <v>0</v>
      </c>
      <c r="Y4" s="21">
        <v>0.114828</v>
      </c>
      <c r="Z4" s="21">
        <v>0.107422</v>
      </c>
      <c r="AA4" s="21">
        <v>0.10649</v>
      </c>
      <c r="AB4" s="21">
        <v>0.10514900000000001</v>
      </c>
      <c r="AC4" s="21">
        <v>0.104586</v>
      </c>
      <c r="AD4" s="21">
        <v>0.106993</v>
      </c>
      <c r="AE4" s="21">
        <v>0.106978</v>
      </c>
      <c r="AF4" s="21">
        <v>0.10957699999999999</v>
      </c>
      <c r="AG4" s="19">
        <f>AVERAGE(B4:AF4)</f>
        <v>0.10170751612903225</v>
      </c>
    </row>
    <row r="5" spans="1:36" x14ac:dyDescent="0.25">
      <c r="A5" s="2" t="s">
        <v>103</v>
      </c>
      <c r="B5" s="21">
        <v>1784.708515</v>
      </c>
      <c r="C5" s="21">
        <v>1759.9365439999999</v>
      </c>
      <c r="D5" s="21">
        <v>1802.972702</v>
      </c>
      <c r="E5" s="21">
        <v>1794.0841029999999</v>
      </c>
      <c r="F5" s="21">
        <v>1802.5587949999999</v>
      </c>
      <c r="G5" s="21">
        <v>1811.479392</v>
      </c>
      <c r="H5" s="21">
        <v>1806.5062989999999</v>
      </c>
      <c r="I5" s="21">
        <v>1764.181838</v>
      </c>
      <c r="J5" s="21">
        <v>1805.3331310000001</v>
      </c>
      <c r="K5" s="21">
        <v>1809.576141</v>
      </c>
      <c r="L5" s="21">
        <v>1807.381341</v>
      </c>
      <c r="M5" s="21">
        <v>1808.4624940000001</v>
      </c>
      <c r="N5" s="21">
        <v>1801.8198809999999</v>
      </c>
      <c r="O5" s="21">
        <v>1803.426993</v>
      </c>
      <c r="P5" s="21">
        <v>1798.8599670000001</v>
      </c>
      <c r="Q5" s="21">
        <v>1794.530368</v>
      </c>
      <c r="R5" s="21">
        <v>1801.4077110000001</v>
      </c>
      <c r="S5" s="21">
        <v>1808.525856</v>
      </c>
      <c r="T5" s="21">
        <v>1796.20946</v>
      </c>
      <c r="U5" s="21">
        <v>1798.347415</v>
      </c>
      <c r="V5" s="21">
        <v>1799.042735</v>
      </c>
      <c r="W5" s="21">
        <v>1573.254803</v>
      </c>
      <c r="X5" s="21">
        <v>0</v>
      </c>
      <c r="Y5" s="21">
        <v>1082.819315</v>
      </c>
      <c r="Z5" s="21">
        <v>1794.1010650000001</v>
      </c>
      <c r="AA5" s="21">
        <v>1765.40192</v>
      </c>
      <c r="AB5" s="21">
        <v>1780.755609</v>
      </c>
      <c r="AC5" s="21">
        <v>1771.867499</v>
      </c>
      <c r="AD5" s="21">
        <v>1806.7899050000001</v>
      </c>
      <c r="AE5" s="21">
        <v>1805.5009050000001</v>
      </c>
      <c r="AF5" s="21">
        <v>1808.0802799999999</v>
      </c>
      <c r="AG5" s="19">
        <f>AVERAGE(B5:AF5)</f>
        <v>1707.9975155483871</v>
      </c>
    </row>
    <row r="6" spans="1:36" x14ac:dyDescent="0.25">
      <c r="A6" s="2" t="s">
        <v>2</v>
      </c>
      <c r="B6" s="22">
        <v>3000</v>
      </c>
      <c r="C6" s="5">
        <v>3000</v>
      </c>
      <c r="D6" s="5">
        <v>3000</v>
      </c>
      <c r="E6" s="5">
        <v>3000</v>
      </c>
      <c r="F6" s="5">
        <v>3000</v>
      </c>
      <c r="G6" s="5">
        <v>3000</v>
      </c>
      <c r="H6" s="5">
        <v>3000</v>
      </c>
      <c r="I6" s="5">
        <v>3000</v>
      </c>
      <c r="J6" s="5">
        <v>3000</v>
      </c>
      <c r="K6" s="5">
        <v>3000</v>
      </c>
      <c r="L6" s="5">
        <v>3000</v>
      </c>
      <c r="M6" s="5">
        <v>3000</v>
      </c>
      <c r="N6" s="5">
        <v>3000</v>
      </c>
      <c r="O6" s="5">
        <v>3000</v>
      </c>
      <c r="P6" s="5">
        <v>3000</v>
      </c>
      <c r="Q6" s="5">
        <v>3000</v>
      </c>
      <c r="R6" s="5">
        <v>3000</v>
      </c>
      <c r="S6" s="5">
        <v>3000</v>
      </c>
      <c r="T6" s="5">
        <v>3000</v>
      </c>
      <c r="U6" s="5">
        <v>3000</v>
      </c>
      <c r="V6" s="5">
        <v>3000</v>
      </c>
      <c r="W6" s="5">
        <v>3000</v>
      </c>
      <c r="X6" s="5">
        <v>3000</v>
      </c>
      <c r="Y6" s="5">
        <v>3000</v>
      </c>
      <c r="Z6" s="5">
        <v>3000</v>
      </c>
      <c r="AA6" s="5">
        <v>3000</v>
      </c>
      <c r="AB6" s="5">
        <v>3000</v>
      </c>
      <c r="AC6" s="5">
        <v>3000</v>
      </c>
      <c r="AD6" s="5">
        <v>3000</v>
      </c>
      <c r="AE6" s="22">
        <v>3000</v>
      </c>
      <c r="AF6" s="22">
        <v>3000</v>
      </c>
      <c r="AG6" s="19">
        <f>AVERAGE(B6:AF6)</f>
        <v>3000</v>
      </c>
    </row>
    <row r="7" spans="1:36" x14ac:dyDescent="0.25">
      <c r="A7" s="2" t="s">
        <v>101</v>
      </c>
      <c r="B7" s="23">
        <v>588.58333333333337</v>
      </c>
      <c r="C7" s="23">
        <v>580.75</v>
      </c>
      <c r="D7" s="23">
        <v>594.75</v>
      </c>
      <c r="E7" s="23">
        <v>589.75</v>
      </c>
      <c r="F7" s="23">
        <v>596.16666666666663</v>
      </c>
      <c r="G7" s="23">
        <v>602.25000000000011</v>
      </c>
      <c r="H7" s="23">
        <v>599</v>
      </c>
      <c r="I7" s="23">
        <v>584.5</v>
      </c>
      <c r="J7" s="23">
        <v>594.66666666666663</v>
      </c>
      <c r="K7" s="23">
        <v>594.91666666666663</v>
      </c>
      <c r="L7" s="23">
        <v>594.83333333333337</v>
      </c>
      <c r="M7" s="23">
        <v>595.66666666666663</v>
      </c>
      <c r="N7" s="23">
        <v>593.91666666666663</v>
      </c>
      <c r="O7" s="23">
        <v>594</v>
      </c>
      <c r="P7" s="23">
        <v>592.41666666666674</v>
      </c>
      <c r="Q7" s="23">
        <v>591.5</v>
      </c>
      <c r="R7" s="23">
        <v>594.41666666666674</v>
      </c>
      <c r="S7" s="23">
        <v>595.25</v>
      </c>
      <c r="T7" s="23">
        <v>590.66666666666663</v>
      </c>
      <c r="U7" s="23">
        <v>590.25</v>
      </c>
      <c r="V7" s="23">
        <v>593</v>
      </c>
      <c r="W7" s="23">
        <v>517.5291666666667</v>
      </c>
      <c r="X7" s="23">
        <v>0</v>
      </c>
      <c r="Y7" s="23">
        <v>128.22083333333333</v>
      </c>
      <c r="Z7" s="23">
        <v>590.16666666666663</v>
      </c>
      <c r="AA7" s="23">
        <v>582.58333333333337</v>
      </c>
      <c r="AB7" s="23">
        <v>587.66666666666663</v>
      </c>
      <c r="AC7" s="23">
        <v>584.5</v>
      </c>
      <c r="AD7" s="23">
        <v>596.16666666666663</v>
      </c>
      <c r="AE7" s="23">
        <v>595.91666666666663</v>
      </c>
      <c r="AF7" s="23">
        <v>595.33333333333337</v>
      </c>
      <c r="AG7" s="20">
        <f>AVERAGE(B7:AF7)</f>
        <v>555.78494623655899</v>
      </c>
    </row>
    <row r="8" spans="1:3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  <row r="9" spans="1:36" x14ac:dyDescent="0.25">
      <c r="AJ9" s="11"/>
    </row>
    <row r="21" spans="38:38" x14ac:dyDescent="0.25">
      <c r="AL21" s="1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"/>
  <sheetViews>
    <sheetView workbookViewId="0">
      <selection activeCell="AE1" sqref="AE1"/>
    </sheetView>
  </sheetViews>
  <sheetFormatPr defaultRowHeight="15" x14ac:dyDescent="0.25"/>
  <cols>
    <col min="1" max="1" width="36.28515625" bestFit="1" customWidth="1"/>
    <col min="2" max="20" width="8.28515625" customWidth="1"/>
    <col min="21" max="27" width="6.7109375" customWidth="1"/>
    <col min="28" max="29" width="8.28515625" customWidth="1"/>
    <col min="30" max="30" width="6.7109375" bestFit="1" customWidth="1"/>
  </cols>
  <sheetData>
    <row r="1" spans="1:34" x14ac:dyDescent="0.25">
      <c r="A1" s="2" t="s">
        <v>4</v>
      </c>
      <c r="B1" s="1" t="s">
        <v>40</v>
      </c>
      <c r="C1" s="1" t="s">
        <v>41</v>
      </c>
      <c r="D1" s="1" t="s">
        <v>42</v>
      </c>
      <c r="E1" s="1" t="s">
        <v>43</v>
      </c>
      <c r="F1" s="1" t="s">
        <v>44</v>
      </c>
      <c r="G1" s="1" t="s">
        <v>45</v>
      </c>
      <c r="H1" s="1" t="s">
        <v>46</v>
      </c>
      <c r="I1" s="1" t="s">
        <v>47</v>
      </c>
      <c r="J1" s="1" t="s">
        <v>48</v>
      </c>
      <c r="K1" s="1" t="s">
        <v>49</v>
      </c>
      <c r="L1" s="1" t="s">
        <v>50</v>
      </c>
      <c r="M1" s="1" t="s">
        <v>51</v>
      </c>
      <c r="N1" s="1" t="s">
        <v>52</v>
      </c>
      <c r="O1" s="1" t="s">
        <v>53</v>
      </c>
      <c r="P1" s="1" t="s">
        <v>54</v>
      </c>
      <c r="Q1" s="1" t="s">
        <v>55</v>
      </c>
      <c r="R1" s="1" t="s">
        <v>56</v>
      </c>
      <c r="S1" s="1" t="s">
        <v>57</v>
      </c>
      <c r="T1" s="1" t="s">
        <v>58</v>
      </c>
      <c r="U1" s="1" t="s">
        <v>59</v>
      </c>
      <c r="V1" s="1" t="s">
        <v>60</v>
      </c>
      <c r="W1" s="1" t="s">
        <v>61</v>
      </c>
      <c r="X1" s="1" t="s">
        <v>62</v>
      </c>
      <c r="Y1" s="1" t="s">
        <v>63</v>
      </c>
      <c r="Z1" s="1" t="s">
        <v>64</v>
      </c>
      <c r="AA1" s="1" t="s">
        <v>65</v>
      </c>
      <c r="AB1" s="1" t="s">
        <v>66</v>
      </c>
      <c r="AC1" s="1" t="s">
        <v>67</v>
      </c>
      <c r="AD1" s="1" t="s">
        <v>68</v>
      </c>
      <c r="AE1" t="s">
        <v>109</v>
      </c>
    </row>
    <row r="2" spans="1:34" x14ac:dyDescent="0.25">
      <c r="A2" s="2" t="s">
        <v>102</v>
      </c>
      <c r="B2" s="3">
        <v>157.198699</v>
      </c>
      <c r="C2" s="3">
        <v>155.16920400000001</v>
      </c>
      <c r="D2" s="3">
        <v>157.059786</v>
      </c>
      <c r="E2" s="3">
        <v>157.234793</v>
      </c>
      <c r="F2" s="3">
        <v>156.872387</v>
      </c>
      <c r="G2" s="3">
        <v>156.51384899999999</v>
      </c>
      <c r="H2" s="3">
        <v>156.07192900000001</v>
      </c>
      <c r="I2" s="3">
        <v>156.280767</v>
      </c>
      <c r="J2" s="3">
        <v>156.33113800000001</v>
      </c>
      <c r="K2" s="3">
        <v>157.882882</v>
      </c>
      <c r="L2" s="3">
        <v>157.354613</v>
      </c>
      <c r="M2" s="3">
        <v>156.706672</v>
      </c>
      <c r="N2" s="3">
        <v>158.46527900000001</v>
      </c>
      <c r="O2" s="3">
        <v>156.81157300000001</v>
      </c>
      <c r="P2" s="3">
        <v>153.71724399999999</v>
      </c>
      <c r="Q2" s="3">
        <v>155.797415</v>
      </c>
      <c r="R2" s="3">
        <v>156.31571299999999</v>
      </c>
      <c r="S2" s="3">
        <v>157.119944</v>
      </c>
      <c r="T2" s="3">
        <v>157.60637199999999</v>
      </c>
      <c r="U2" s="3"/>
      <c r="V2" s="3"/>
      <c r="W2" s="3"/>
      <c r="X2" s="3"/>
      <c r="Y2" s="3"/>
      <c r="Z2" s="3"/>
      <c r="AA2" s="3"/>
      <c r="AB2" s="3">
        <v>158.26541800000001</v>
      </c>
      <c r="AC2" s="3">
        <v>157.929126</v>
      </c>
      <c r="AD2" s="5"/>
      <c r="AE2" s="13">
        <f>AVERAGE(B2:AC2)</f>
        <v>156.79546680952382</v>
      </c>
    </row>
    <row r="3" spans="1:34" x14ac:dyDescent="0.25">
      <c r="A3" s="2" t="s">
        <v>1</v>
      </c>
      <c r="B3" s="3">
        <v>557.79</v>
      </c>
      <c r="C3" s="3">
        <v>557.17999999999995</v>
      </c>
      <c r="D3" s="3">
        <v>557.37</v>
      </c>
      <c r="E3" s="3">
        <v>557.9</v>
      </c>
      <c r="F3" s="3">
        <v>557.19000000000005</v>
      </c>
      <c r="G3" s="3">
        <v>555.83000000000004</v>
      </c>
      <c r="H3" s="3">
        <v>553.9</v>
      </c>
      <c r="I3" s="3">
        <v>556.39</v>
      </c>
      <c r="J3" s="3">
        <v>555.15</v>
      </c>
      <c r="K3" s="3">
        <v>555.72</v>
      </c>
      <c r="L3" s="3">
        <v>554.24</v>
      </c>
      <c r="M3" s="3">
        <v>556.66</v>
      </c>
      <c r="N3" s="3">
        <v>556.6</v>
      </c>
      <c r="O3" s="3">
        <v>555.9</v>
      </c>
      <c r="P3" s="3">
        <v>553.89</v>
      </c>
      <c r="Q3" s="3">
        <v>557.62</v>
      </c>
      <c r="R3" s="3">
        <v>557.55999999999995</v>
      </c>
      <c r="S3" s="3">
        <v>556.88</v>
      </c>
      <c r="T3" s="3">
        <v>553.46</v>
      </c>
      <c r="U3" s="3"/>
      <c r="V3" s="3"/>
      <c r="W3" s="3"/>
      <c r="X3" s="3"/>
      <c r="Y3" s="3"/>
      <c r="Z3" s="3"/>
      <c r="AA3" s="3"/>
      <c r="AB3" s="3">
        <v>552.54999999999995</v>
      </c>
      <c r="AC3" s="3">
        <v>552.99</v>
      </c>
      <c r="AD3" s="5"/>
      <c r="AE3" s="13">
        <f>AVERAGE(B3:AC3)</f>
        <v>555.84619047619037</v>
      </c>
    </row>
    <row r="4" spans="1:34" x14ac:dyDescent="0.25">
      <c r="A4" s="2" t="s">
        <v>104</v>
      </c>
      <c r="B4" s="3">
        <v>0.108304</v>
      </c>
      <c r="C4" s="3">
        <v>0.106507</v>
      </c>
      <c r="D4" s="3">
        <v>0.106839</v>
      </c>
      <c r="E4" s="3">
        <v>0.107534</v>
      </c>
      <c r="F4" s="3">
        <v>0.109995</v>
      </c>
      <c r="G4" s="3">
        <v>0.105601</v>
      </c>
      <c r="H4" s="3">
        <v>0.104301</v>
      </c>
      <c r="I4" s="3">
        <v>0.102788</v>
      </c>
      <c r="J4" s="3">
        <v>0.102532</v>
      </c>
      <c r="K4" s="3">
        <v>0.103473</v>
      </c>
      <c r="L4" s="3">
        <v>0.105647</v>
      </c>
      <c r="M4" s="3">
        <v>0.106665</v>
      </c>
      <c r="N4" s="3">
        <v>0.104932</v>
      </c>
      <c r="O4" s="3">
        <v>0.101373</v>
      </c>
      <c r="P4" s="3">
        <v>0.103036</v>
      </c>
      <c r="Q4" s="3">
        <v>0.103231</v>
      </c>
      <c r="R4" s="3">
        <v>0.10353800000000001</v>
      </c>
      <c r="S4" s="3">
        <v>0.103357</v>
      </c>
      <c r="T4" s="3">
        <v>0.10764600000000001</v>
      </c>
      <c r="U4" s="3"/>
      <c r="V4" s="3"/>
      <c r="W4" s="3"/>
      <c r="X4" s="3"/>
      <c r="Y4" s="3"/>
      <c r="Z4" s="3"/>
      <c r="AA4" s="3"/>
      <c r="AB4" s="3">
        <v>0.106627</v>
      </c>
      <c r="AC4" s="3">
        <v>0.10578799999999999</v>
      </c>
      <c r="AD4" s="5"/>
      <c r="AE4" s="13">
        <f>AVERAGE(B4:AC4)</f>
        <v>0.10522447619047617</v>
      </c>
    </row>
    <row r="5" spans="1:34" x14ac:dyDescent="0.25">
      <c r="A5" s="2" t="s">
        <v>103</v>
      </c>
      <c r="B5" s="3">
        <v>1815.6529410000001</v>
      </c>
      <c r="C5" s="3">
        <v>1792.435412</v>
      </c>
      <c r="D5" s="3">
        <v>1813.9513790000001</v>
      </c>
      <c r="E5" s="3">
        <v>1815.88033</v>
      </c>
      <c r="F5" s="3">
        <v>1811.6414259999999</v>
      </c>
      <c r="G5" s="3">
        <v>1807.5005739999999</v>
      </c>
      <c r="H5" s="3">
        <v>1802.4528580000001</v>
      </c>
      <c r="I5" s="3">
        <v>1804.878968</v>
      </c>
      <c r="J5" s="3">
        <v>1805.4759220000001</v>
      </c>
      <c r="K5" s="3">
        <v>1823.175489</v>
      </c>
      <c r="L5" s="3">
        <v>1817.15912</v>
      </c>
      <c r="M5" s="3">
        <v>1809.6680229999999</v>
      </c>
      <c r="N5" s="3">
        <v>1829.676901</v>
      </c>
      <c r="O5" s="3">
        <v>1810.8629229999999</v>
      </c>
      <c r="P5" s="3">
        <v>1775.640641</v>
      </c>
      <c r="Q5" s="3">
        <v>1799.4443920000001</v>
      </c>
      <c r="R5" s="3">
        <v>1805.3051290000001</v>
      </c>
      <c r="S5" s="3">
        <v>1814.410727</v>
      </c>
      <c r="T5" s="3">
        <v>1819.878935</v>
      </c>
      <c r="U5" s="3"/>
      <c r="V5" s="3"/>
      <c r="W5" s="3"/>
      <c r="X5" s="3"/>
      <c r="Y5" s="3"/>
      <c r="Z5" s="3"/>
      <c r="AA5" s="3"/>
      <c r="AB5" s="3">
        <v>1828.1896609999999</v>
      </c>
      <c r="AC5" s="3">
        <v>1824.1678730000001</v>
      </c>
      <c r="AD5" s="5"/>
      <c r="AE5" s="13">
        <f>AVERAGE(B5:AC5)</f>
        <v>1810.8309344761901</v>
      </c>
    </row>
    <row r="6" spans="1:34" x14ac:dyDescent="0.25">
      <c r="A6" s="2" t="s">
        <v>2</v>
      </c>
      <c r="B6" s="7">
        <v>3000</v>
      </c>
      <c r="C6" s="8">
        <v>3000</v>
      </c>
      <c r="D6" s="8">
        <v>3000</v>
      </c>
      <c r="E6" s="8">
        <v>3000</v>
      </c>
      <c r="F6" s="8">
        <v>3000</v>
      </c>
      <c r="G6" s="8">
        <v>3000</v>
      </c>
      <c r="H6" s="8">
        <v>3000</v>
      </c>
      <c r="I6" s="8">
        <v>3000</v>
      </c>
      <c r="J6" s="8">
        <v>3000</v>
      </c>
      <c r="K6" s="8">
        <v>3000</v>
      </c>
      <c r="L6" s="8">
        <v>3000</v>
      </c>
      <c r="M6" s="8">
        <v>3000</v>
      </c>
      <c r="N6" s="8">
        <v>3000</v>
      </c>
      <c r="O6" s="8">
        <v>3000</v>
      </c>
      <c r="P6" s="8">
        <v>3000</v>
      </c>
      <c r="Q6" s="8">
        <v>3000</v>
      </c>
      <c r="R6" s="8">
        <v>3000</v>
      </c>
      <c r="S6" s="8">
        <v>3000</v>
      </c>
      <c r="T6" s="8">
        <v>3000</v>
      </c>
      <c r="U6" s="8">
        <v>3000</v>
      </c>
      <c r="V6" s="8">
        <v>3000</v>
      </c>
      <c r="W6" s="8">
        <v>3000</v>
      </c>
      <c r="X6" s="8">
        <v>3000</v>
      </c>
      <c r="Y6" s="8">
        <v>3000</v>
      </c>
      <c r="Z6" s="8">
        <v>3000</v>
      </c>
      <c r="AA6" s="8">
        <v>3000</v>
      </c>
      <c r="AB6" s="8">
        <v>3000</v>
      </c>
      <c r="AC6" s="8">
        <v>3000</v>
      </c>
      <c r="AD6" s="8"/>
      <c r="AE6" s="8">
        <v>3000</v>
      </c>
      <c r="AF6" s="5"/>
      <c r="AG6" s="2"/>
      <c r="AH6" s="2"/>
    </row>
    <row r="7" spans="1:34" x14ac:dyDescent="0.25">
      <c r="A7" s="2" t="s">
        <v>101</v>
      </c>
      <c r="B7" s="4">
        <v>598.08333333333303</v>
      </c>
      <c r="C7" s="4">
        <v>590.41666666666674</v>
      </c>
      <c r="D7" s="4">
        <v>597</v>
      </c>
      <c r="E7" s="4">
        <v>598.16666666666663</v>
      </c>
      <c r="F7" s="4">
        <v>595.91666666666663</v>
      </c>
      <c r="G7" s="4">
        <v>593.25</v>
      </c>
      <c r="H7" s="4">
        <v>592.75</v>
      </c>
      <c r="I7" s="4">
        <v>595.16666666666674</v>
      </c>
      <c r="J7" s="4">
        <v>595</v>
      </c>
      <c r="K7" s="4">
        <v>600.83333333333337</v>
      </c>
      <c r="L7" s="4">
        <v>597.33333333333337</v>
      </c>
      <c r="M7" s="4">
        <v>595.41666666666663</v>
      </c>
      <c r="N7" s="4">
        <v>598.83333333333337</v>
      </c>
      <c r="O7" s="4">
        <v>597.33333333333337</v>
      </c>
      <c r="P7" s="4">
        <v>584.33333333333326</v>
      </c>
      <c r="Q7" s="4">
        <v>593.75</v>
      </c>
      <c r="R7" s="4">
        <v>595.75</v>
      </c>
      <c r="S7" s="4">
        <v>598.5</v>
      </c>
      <c r="T7" s="4">
        <v>597.33333333333303</v>
      </c>
      <c r="U7" s="4"/>
      <c r="V7" s="4"/>
      <c r="W7" s="4"/>
      <c r="X7" s="4"/>
      <c r="Y7" s="4"/>
      <c r="Z7" s="4"/>
      <c r="AA7" s="4"/>
      <c r="AB7" s="4">
        <v>601.58333333333337</v>
      </c>
      <c r="AC7" s="4">
        <v>600.58333333333337</v>
      </c>
      <c r="AD7" s="5"/>
      <c r="AE7" s="14">
        <f>AVERAGE(B7:AC7)</f>
        <v>596.06349206349216</v>
      </c>
    </row>
    <row r="8" spans="1:34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"/>
  <sheetViews>
    <sheetView tabSelected="1" topLeftCell="Q1" workbookViewId="0">
      <selection activeCell="B1" sqref="B1:AF1"/>
    </sheetView>
  </sheetViews>
  <sheetFormatPr defaultRowHeight="15" x14ac:dyDescent="0.25"/>
  <cols>
    <col min="1" max="1" width="36.28515625" bestFit="1" customWidth="1"/>
    <col min="2" max="30" width="8.28515625" customWidth="1"/>
    <col min="31" max="32" width="6.85546875" bestFit="1" customWidth="1"/>
    <col min="33" max="33" width="8.28515625" customWidth="1"/>
  </cols>
  <sheetData>
    <row r="1" spans="1:33" x14ac:dyDescent="0.25">
      <c r="A1" s="1" t="s">
        <v>39</v>
      </c>
      <c r="B1" s="1" t="s">
        <v>69</v>
      </c>
      <c r="C1" s="1" t="s">
        <v>70</v>
      </c>
      <c r="D1" s="1" t="s">
        <v>71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76</v>
      </c>
      <c r="J1" s="1" t="s">
        <v>77</v>
      </c>
      <c r="K1" s="1" t="s">
        <v>78</v>
      </c>
      <c r="L1" s="1" t="s">
        <v>79</v>
      </c>
      <c r="M1" s="1" t="s">
        <v>80</v>
      </c>
      <c r="N1" s="1" t="s">
        <v>81</v>
      </c>
      <c r="O1" s="1" t="s">
        <v>82</v>
      </c>
      <c r="P1" s="1" t="s">
        <v>83</v>
      </c>
      <c r="Q1" s="1" t="s">
        <v>84</v>
      </c>
      <c r="R1" s="1" t="s">
        <v>85</v>
      </c>
      <c r="S1" s="1" t="s">
        <v>86</v>
      </c>
      <c r="T1" s="1" t="s">
        <v>87</v>
      </c>
      <c r="U1" s="1" t="s">
        <v>88</v>
      </c>
      <c r="V1" s="1" t="s">
        <v>89</v>
      </c>
      <c r="W1" s="1" t="s">
        <v>90</v>
      </c>
      <c r="X1" s="1" t="s">
        <v>91</v>
      </c>
      <c r="Y1" s="1" t="s">
        <v>92</v>
      </c>
      <c r="Z1" s="1" t="s">
        <v>93</v>
      </c>
      <c r="AA1" s="1" t="s">
        <v>94</v>
      </c>
      <c r="AB1" s="1" t="s">
        <v>95</v>
      </c>
      <c r="AC1" s="1" t="s">
        <v>96</v>
      </c>
      <c r="AD1" s="1" t="s">
        <v>97</v>
      </c>
      <c r="AE1" s="1" t="s">
        <v>98</v>
      </c>
      <c r="AF1" s="1" t="s">
        <v>99</v>
      </c>
      <c r="AG1" t="s">
        <v>109</v>
      </c>
    </row>
    <row r="2" spans="1:33" x14ac:dyDescent="0.25">
      <c r="A2" s="1" t="s">
        <v>0</v>
      </c>
      <c r="B2" s="6">
        <v>157.25809599999999</v>
      </c>
      <c r="C2" s="6">
        <v>156.31348800000001</v>
      </c>
      <c r="D2" s="6">
        <v>157.81614099999999</v>
      </c>
      <c r="E2" s="6">
        <v>156.87288799999999</v>
      </c>
      <c r="F2" s="6">
        <v>156.22801799999999</v>
      </c>
      <c r="G2" s="6">
        <v>157.320899</v>
      </c>
      <c r="H2" s="6">
        <v>157.482707</v>
      </c>
      <c r="I2" s="6">
        <v>158.25012899999999</v>
      </c>
      <c r="J2" s="6">
        <v>158.23136299999999</v>
      </c>
      <c r="K2" s="6">
        <v>158.25543500000001</v>
      </c>
      <c r="L2" s="6">
        <v>158.18068600000001</v>
      </c>
      <c r="M2" s="6">
        <v>158.11018899999999</v>
      </c>
      <c r="N2" s="6">
        <v>157.87535199999999</v>
      </c>
      <c r="O2" s="6">
        <v>148.43785199999999</v>
      </c>
      <c r="P2" s="6">
        <v>156.821507</v>
      </c>
      <c r="Q2" s="6">
        <v>156.016954</v>
      </c>
      <c r="R2" s="6">
        <v>157.46978200000001</v>
      </c>
      <c r="S2" s="6">
        <v>157.853071</v>
      </c>
      <c r="T2" s="6">
        <v>156.843706</v>
      </c>
      <c r="U2" s="6">
        <v>158.49737099999999</v>
      </c>
      <c r="V2" s="6">
        <v>158.42840100000001</v>
      </c>
      <c r="W2" s="6">
        <v>157.382766</v>
      </c>
      <c r="X2" s="6">
        <v>156.680802</v>
      </c>
      <c r="Y2" s="6">
        <v>155.85674399999999</v>
      </c>
      <c r="Z2" s="6">
        <v>154.73293200000001</v>
      </c>
      <c r="AA2" s="6">
        <v>155.64648299999999</v>
      </c>
      <c r="AB2" s="6">
        <v>155.52050299999999</v>
      </c>
      <c r="AC2" s="6">
        <v>155.13423700000001</v>
      </c>
      <c r="AD2" s="6">
        <v>154.28680800000001</v>
      </c>
      <c r="AE2" s="1"/>
      <c r="AF2" s="1"/>
      <c r="AG2" s="11">
        <f>AVERAGE(B2:AD2)</f>
        <v>156.68294172413795</v>
      </c>
    </row>
    <row r="3" spans="1:33" x14ac:dyDescent="0.25">
      <c r="A3" s="1" t="s">
        <v>38</v>
      </c>
      <c r="B3" s="6">
        <v>553.05999999999995</v>
      </c>
      <c r="C3" s="6">
        <v>552.54999999999995</v>
      </c>
      <c r="D3" s="6">
        <v>554.20000000000005</v>
      </c>
      <c r="E3" s="6">
        <v>552.96</v>
      </c>
      <c r="F3" s="6">
        <v>554.39</v>
      </c>
      <c r="G3" s="6">
        <v>555.66</v>
      </c>
      <c r="H3" s="6">
        <v>555.95000000000005</v>
      </c>
      <c r="I3" s="6">
        <v>555.16999999999996</v>
      </c>
      <c r="J3" s="6">
        <v>554.08000000000004</v>
      </c>
      <c r="K3" s="6">
        <v>554.47</v>
      </c>
      <c r="L3" s="6">
        <v>553.87</v>
      </c>
      <c r="M3" s="6">
        <v>555.20000000000005</v>
      </c>
      <c r="N3" s="6">
        <v>554.22</v>
      </c>
      <c r="O3" s="6">
        <v>547.92999999999995</v>
      </c>
      <c r="P3" s="6">
        <v>552.13</v>
      </c>
      <c r="Q3" s="6">
        <v>554.4</v>
      </c>
      <c r="R3" s="6">
        <v>554.88</v>
      </c>
      <c r="S3" s="6">
        <v>555.12</v>
      </c>
      <c r="T3" s="6">
        <v>555.39</v>
      </c>
      <c r="U3" s="6">
        <v>552.66</v>
      </c>
      <c r="V3" s="6">
        <v>554.62</v>
      </c>
      <c r="W3" s="6">
        <v>553.08000000000004</v>
      </c>
      <c r="X3" s="6">
        <v>552.21</v>
      </c>
      <c r="Y3" s="6">
        <v>553</v>
      </c>
      <c r="Z3" s="6">
        <v>550.58000000000004</v>
      </c>
      <c r="AA3" s="6">
        <v>552.62</v>
      </c>
      <c r="AB3" s="6">
        <v>549.32000000000005</v>
      </c>
      <c r="AC3" s="6">
        <v>551.22</v>
      </c>
      <c r="AD3" s="6">
        <v>553.63</v>
      </c>
      <c r="AE3" s="1"/>
      <c r="AF3" s="1"/>
      <c r="AG3" s="11">
        <f>AVERAGE(B3:AD3)</f>
        <v>553.39896551724132</v>
      </c>
    </row>
    <row r="4" spans="1:33" x14ac:dyDescent="0.25">
      <c r="A4" s="1" t="s">
        <v>104</v>
      </c>
      <c r="B4" s="6">
        <v>0.107561</v>
      </c>
      <c r="C4" s="6">
        <v>0.103799</v>
      </c>
      <c r="D4" s="6">
        <v>0.106596</v>
      </c>
      <c r="E4" s="6">
        <v>0.10392899999999999</v>
      </c>
      <c r="F4" s="6">
        <v>0.101936</v>
      </c>
      <c r="G4" s="6">
        <v>9.9375000000000005E-2</v>
      </c>
      <c r="H4" s="6">
        <v>9.8752999999999994E-2</v>
      </c>
      <c r="I4" s="6">
        <v>0.100768</v>
      </c>
      <c r="J4" s="6">
        <v>0.10760599999999999</v>
      </c>
      <c r="K4" s="6">
        <v>0.109835</v>
      </c>
      <c r="L4" s="6">
        <v>0.102563</v>
      </c>
      <c r="M4" s="6">
        <v>0.10230499999999999</v>
      </c>
      <c r="N4" s="6">
        <v>0.10408100000000001</v>
      </c>
      <c r="O4" s="6">
        <v>0.10303900000000001</v>
      </c>
      <c r="P4" s="6">
        <v>0.106186</v>
      </c>
      <c r="Q4" s="6">
        <v>0.110767</v>
      </c>
      <c r="R4" s="6">
        <v>0.112207</v>
      </c>
      <c r="S4" s="6">
        <v>0.112264</v>
      </c>
      <c r="T4" s="6">
        <v>0.115898</v>
      </c>
      <c r="U4" s="6">
        <v>0.117969</v>
      </c>
      <c r="V4" s="6">
        <v>0.11744499999999999</v>
      </c>
      <c r="W4" s="6">
        <v>0.110649</v>
      </c>
      <c r="X4" s="6">
        <v>0.108664</v>
      </c>
      <c r="Y4" s="6">
        <v>0.109569</v>
      </c>
      <c r="Z4" s="6">
        <v>0.106581</v>
      </c>
      <c r="AA4" s="6">
        <v>0.106611</v>
      </c>
      <c r="AB4" s="6">
        <v>0.104708</v>
      </c>
      <c r="AC4" s="6">
        <v>0.106271</v>
      </c>
      <c r="AD4" s="6">
        <v>0.108402</v>
      </c>
      <c r="AE4" s="1"/>
      <c r="AF4" s="1"/>
      <c r="AG4" s="11">
        <f>AVERAGE(B4:AD4)</f>
        <v>0.10711506896551724</v>
      </c>
    </row>
    <row r="5" spans="1:33" x14ac:dyDescent="0.25">
      <c r="A5" s="1" t="s">
        <v>103</v>
      </c>
      <c r="B5" s="6">
        <v>1816.3437220000001</v>
      </c>
      <c r="C5" s="6">
        <v>1805.425954</v>
      </c>
      <c r="D5" s="6">
        <v>1822.4535269999999</v>
      </c>
      <c r="E5" s="6">
        <v>1811.7660470000001</v>
      </c>
      <c r="F5" s="6">
        <v>1804.377943</v>
      </c>
      <c r="G5" s="6">
        <v>1816.8031140000001</v>
      </c>
      <c r="H5" s="6">
        <v>1818.6483599999999</v>
      </c>
      <c r="I5" s="6">
        <v>1827.408674</v>
      </c>
      <c r="J5" s="6">
        <v>1827.094202</v>
      </c>
      <c r="K5" s="6">
        <v>1827.2709669999999</v>
      </c>
      <c r="L5" s="6">
        <v>1826.376395</v>
      </c>
      <c r="M5" s="6">
        <v>1825.5170109999999</v>
      </c>
      <c r="N5" s="6">
        <v>1822.850504</v>
      </c>
      <c r="O5" s="6">
        <v>1715.307926</v>
      </c>
      <c r="P5" s="6">
        <v>1810.8435569999999</v>
      </c>
      <c r="Q5" s="6">
        <v>1801.646037</v>
      </c>
      <c r="R5" s="6">
        <v>1818.0401939999999</v>
      </c>
      <c r="S5" s="6">
        <v>1822.3851259999999</v>
      </c>
      <c r="T5" s="6">
        <v>1810.8211180000001</v>
      </c>
      <c r="U5" s="6">
        <v>1829.6258399999999</v>
      </c>
      <c r="V5" s="6">
        <v>1828.802351</v>
      </c>
      <c r="W5" s="6">
        <v>1816.9732570000001</v>
      </c>
      <c r="X5" s="6">
        <v>1809.0201890000001</v>
      </c>
      <c r="Y5" s="6">
        <v>1799.5845609999999</v>
      </c>
      <c r="Z5" s="6">
        <v>1786.8115499999999</v>
      </c>
      <c r="AA5" s="6">
        <v>1797.24503</v>
      </c>
      <c r="AB5" s="6">
        <v>1795.8206279999999</v>
      </c>
      <c r="AC5" s="6">
        <v>1791.4051489999999</v>
      </c>
      <c r="AD5" s="6">
        <v>1781.7112770000001</v>
      </c>
      <c r="AE5" s="1"/>
      <c r="AF5" s="1"/>
      <c r="AG5" s="11">
        <f>AVERAGE(B5:AD5)</f>
        <v>1809.25449</v>
      </c>
    </row>
    <row r="6" spans="1:33" x14ac:dyDescent="0.25">
      <c r="A6" s="1" t="s">
        <v>2</v>
      </c>
      <c r="B6" s="7">
        <v>3000</v>
      </c>
      <c r="C6" s="8">
        <v>3000</v>
      </c>
      <c r="D6" s="8">
        <v>3000</v>
      </c>
      <c r="E6" s="8">
        <v>3000</v>
      </c>
      <c r="F6" s="8">
        <v>3000</v>
      </c>
      <c r="G6" s="8">
        <v>3000</v>
      </c>
      <c r="H6" s="8">
        <v>3000</v>
      </c>
      <c r="I6" s="8">
        <v>3000</v>
      </c>
      <c r="J6" s="8">
        <v>3000</v>
      </c>
      <c r="K6" s="8">
        <v>3000</v>
      </c>
      <c r="L6" s="8">
        <v>3000</v>
      </c>
      <c r="M6" s="8">
        <v>3000</v>
      </c>
      <c r="N6" s="8">
        <v>3000</v>
      </c>
      <c r="O6" s="8">
        <v>3000</v>
      </c>
      <c r="P6" s="8">
        <v>3000</v>
      </c>
      <c r="Q6" s="8">
        <v>3000</v>
      </c>
      <c r="R6" s="8">
        <v>3000</v>
      </c>
      <c r="S6" s="8">
        <v>3000</v>
      </c>
      <c r="T6" s="8">
        <v>3000</v>
      </c>
      <c r="U6" s="8">
        <v>3000</v>
      </c>
      <c r="V6" s="8">
        <v>3000</v>
      </c>
      <c r="W6" s="8">
        <v>3000</v>
      </c>
      <c r="X6" s="8">
        <v>3000</v>
      </c>
      <c r="Y6" s="8">
        <v>3000</v>
      </c>
      <c r="Z6" s="8">
        <v>3000</v>
      </c>
      <c r="AA6" s="8">
        <v>3000</v>
      </c>
      <c r="AB6" s="8">
        <v>3000</v>
      </c>
      <c r="AC6" s="8">
        <v>3000</v>
      </c>
      <c r="AD6" s="8">
        <v>3000</v>
      </c>
      <c r="AE6" s="1"/>
      <c r="AF6" s="1"/>
      <c r="AG6" s="15">
        <v>3000</v>
      </c>
    </row>
    <row r="7" spans="1:33" x14ac:dyDescent="0.25">
      <c r="A7" s="1" t="s">
        <v>101</v>
      </c>
      <c r="B7" s="9">
        <v>597.5</v>
      </c>
      <c r="C7" s="9">
        <v>594.41666666666674</v>
      </c>
      <c r="D7" s="9">
        <v>600</v>
      </c>
      <c r="E7" s="9">
        <v>596.5</v>
      </c>
      <c r="F7" s="9">
        <v>595.33333333333337</v>
      </c>
      <c r="G7" s="9">
        <v>600.58333333333337</v>
      </c>
      <c r="H7" s="9">
        <v>601.41666666666663</v>
      </c>
      <c r="I7" s="9">
        <v>603.25</v>
      </c>
      <c r="J7" s="9">
        <v>600.58333333333337</v>
      </c>
      <c r="K7" s="9">
        <v>600.41666666666674</v>
      </c>
      <c r="L7" s="9">
        <v>601.5</v>
      </c>
      <c r="M7" s="9">
        <v>602.08333333333326</v>
      </c>
      <c r="N7" s="9">
        <v>600.16666666666663</v>
      </c>
      <c r="O7" s="9">
        <v>562.33333333333337</v>
      </c>
      <c r="P7" s="9">
        <v>594.83333333333337</v>
      </c>
      <c r="Q7" s="9">
        <v>591.66666666666663</v>
      </c>
      <c r="R7" s="9">
        <v>597</v>
      </c>
      <c r="S7" s="9">
        <v>598.41666666666674</v>
      </c>
      <c r="T7" s="9">
        <v>593.75</v>
      </c>
      <c r="U7" s="9">
        <v>598</v>
      </c>
      <c r="V7" s="9">
        <v>598.58333333333337</v>
      </c>
      <c r="W7" s="9">
        <v>596</v>
      </c>
      <c r="X7" s="9">
        <v>593.58333333333337</v>
      </c>
      <c r="Y7" s="9">
        <v>590.58333333333337</v>
      </c>
      <c r="Z7" s="9">
        <v>585.91666666666663</v>
      </c>
      <c r="AA7" s="9">
        <v>590.33333333333326</v>
      </c>
      <c r="AB7" s="9">
        <v>588.66666666666663</v>
      </c>
      <c r="AC7" s="9">
        <v>587.75</v>
      </c>
      <c r="AD7" s="9">
        <v>585.24999999999989</v>
      </c>
      <c r="AE7" s="1"/>
      <c r="AF7" s="1"/>
      <c r="AG7" s="12">
        <f>AVERAGE(B7:AD7)</f>
        <v>594.70402298850581</v>
      </c>
    </row>
    <row r="8" spans="1:33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O1" workbookViewId="0">
      <selection activeCell="B1" sqref="B1:AG1"/>
    </sheetView>
  </sheetViews>
  <sheetFormatPr defaultRowHeight="15" x14ac:dyDescent="0.25"/>
  <cols>
    <col min="1" max="1" width="36.28515625" bestFit="1" customWidth="1"/>
  </cols>
  <sheetData>
    <row r="1" spans="1:33" x14ac:dyDescent="0.25">
      <c r="A1" s="10" t="s">
        <v>39</v>
      </c>
      <c r="B1" s="24">
        <v>45931</v>
      </c>
      <c r="C1" s="24">
        <v>45932</v>
      </c>
      <c r="D1" s="24">
        <v>45933</v>
      </c>
      <c r="E1" s="24">
        <v>45934</v>
      </c>
      <c r="F1" s="24">
        <v>45935</v>
      </c>
      <c r="G1" s="24">
        <v>45936</v>
      </c>
      <c r="H1" s="24">
        <v>45937</v>
      </c>
      <c r="I1" s="24">
        <v>45938</v>
      </c>
      <c r="J1" s="24">
        <v>45939</v>
      </c>
      <c r="K1" s="24">
        <v>45940</v>
      </c>
      <c r="L1" s="24">
        <v>45941</v>
      </c>
      <c r="M1" s="24">
        <v>45942</v>
      </c>
      <c r="N1" s="24">
        <v>45943</v>
      </c>
      <c r="O1" s="24">
        <v>45944</v>
      </c>
      <c r="P1" s="24">
        <v>45945</v>
      </c>
      <c r="Q1" s="24">
        <v>45946</v>
      </c>
      <c r="R1" s="24">
        <v>45947</v>
      </c>
      <c r="S1" s="24">
        <v>45948</v>
      </c>
      <c r="T1" s="24">
        <v>45949</v>
      </c>
      <c r="U1" s="24">
        <v>45950</v>
      </c>
      <c r="V1" s="24">
        <v>45951</v>
      </c>
      <c r="W1" s="24">
        <v>45952</v>
      </c>
      <c r="X1" s="24">
        <v>45953</v>
      </c>
      <c r="Y1" s="24">
        <v>45954</v>
      </c>
      <c r="Z1" s="24">
        <v>45955</v>
      </c>
      <c r="AA1" s="24">
        <v>45956</v>
      </c>
      <c r="AB1" s="24">
        <v>45957</v>
      </c>
      <c r="AC1" s="24">
        <v>45958</v>
      </c>
      <c r="AD1" s="24">
        <v>45959</v>
      </c>
      <c r="AE1" s="24">
        <v>45960</v>
      </c>
      <c r="AF1" s="24">
        <v>45961</v>
      </c>
      <c r="AG1" t="s">
        <v>109</v>
      </c>
    </row>
    <row r="2" spans="1:33" x14ac:dyDescent="0.25">
      <c r="A2" s="10" t="s">
        <v>0</v>
      </c>
      <c r="B2" s="3">
        <v>159.83409399999999</v>
      </c>
      <c r="C2" s="3">
        <v>159.67161300000001</v>
      </c>
      <c r="D2" s="3">
        <v>158.98752099999999</v>
      </c>
      <c r="E2" s="3">
        <v>158.475933</v>
      </c>
      <c r="F2" s="3">
        <v>157.212478</v>
      </c>
      <c r="G2" s="3">
        <v>155.36222000000001</v>
      </c>
      <c r="H2" s="3">
        <v>159.13271900000001</v>
      </c>
      <c r="I2" s="3">
        <v>157.45943399999999</v>
      </c>
      <c r="J2" s="3">
        <v>159.14551399999999</v>
      </c>
      <c r="K2" s="3">
        <v>159.805421</v>
      </c>
      <c r="L2" s="3">
        <v>159.31018800000001</v>
      </c>
      <c r="M2" s="3">
        <v>156.42265800000001</v>
      </c>
      <c r="N2" s="3">
        <v>154.06802400000001</v>
      </c>
      <c r="O2" s="3">
        <v>158.30459200000001</v>
      </c>
      <c r="P2" s="3">
        <v>157.91393099999999</v>
      </c>
      <c r="Q2" s="3">
        <v>158.14625799999999</v>
      </c>
      <c r="R2" s="3">
        <v>157.96209999999999</v>
      </c>
      <c r="S2" s="3">
        <v>158.580433</v>
      </c>
      <c r="T2" s="3">
        <v>158.48548099999999</v>
      </c>
      <c r="U2" s="3">
        <v>157.888293</v>
      </c>
      <c r="V2" s="3">
        <v>159.48748599999999</v>
      </c>
      <c r="W2" s="3">
        <v>158.71194700000001</v>
      </c>
      <c r="X2" s="3">
        <v>159.13734299999999</v>
      </c>
      <c r="Y2" s="3">
        <v>159.310261</v>
      </c>
      <c r="Z2" s="3">
        <v>158.63281599999999</v>
      </c>
      <c r="AA2" s="3">
        <v>158.034673</v>
      </c>
      <c r="AB2" s="3">
        <v>157.77501699999999</v>
      </c>
      <c r="AC2" s="3">
        <v>159.02526599999999</v>
      </c>
      <c r="AD2" s="3">
        <v>158.044015</v>
      </c>
      <c r="AE2" s="3">
        <v>157.990385</v>
      </c>
      <c r="AF2" s="3">
        <v>153.37491600000001</v>
      </c>
      <c r="AG2" s="11">
        <f t="shared" ref="AG2:AG7" si="0">AVERAGE(B2:AF2)</f>
        <v>158.11912999999998</v>
      </c>
    </row>
    <row r="3" spans="1:33" x14ac:dyDescent="0.25">
      <c r="A3" s="10" t="s">
        <v>38</v>
      </c>
      <c r="B3" s="3">
        <v>557.37</v>
      </c>
      <c r="C3" s="3">
        <v>556.91</v>
      </c>
      <c r="D3" s="3">
        <v>557.78</v>
      </c>
      <c r="E3" s="3">
        <v>558.85</v>
      </c>
      <c r="F3" s="3">
        <v>559.47</v>
      </c>
      <c r="G3" s="3">
        <v>558.30999999999995</v>
      </c>
      <c r="H3" s="3">
        <v>558.71</v>
      </c>
      <c r="I3" s="3">
        <v>557.63</v>
      </c>
      <c r="J3" s="3">
        <v>557.77</v>
      </c>
      <c r="K3" s="3">
        <v>557.24</v>
      </c>
      <c r="L3" s="3">
        <v>558.07000000000005</v>
      </c>
      <c r="M3" s="3">
        <v>558.08000000000004</v>
      </c>
      <c r="N3" s="3">
        <v>558.48</v>
      </c>
      <c r="O3" s="3">
        <v>558.86</v>
      </c>
      <c r="P3" s="3">
        <v>559.12</v>
      </c>
      <c r="Q3" s="3">
        <v>559.51</v>
      </c>
      <c r="R3" s="3">
        <v>557.92999999999995</v>
      </c>
      <c r="S3" s="3">
        <v>557.69000000000005</v>
      </c>
      <c r="T3" s="3">
        <v>557.99</v>
      </c>
      <c r="U3" s="3">
        <v>558.19000000000005</v>
      </c>
      <c r="V3" s="3">
        <v>557.12</v>
      </c>
      <c r="W3" s="3">
        <v>556.72</v>
      </c>
      <c r="X3" s="3">
        <v>558.39</v>
      </c>
      <c r="Y3" s="3">
        <v>557.13</v>
      </c>
      <c r="Z3" s="3">
        <v>556.30999999999995</v>
      </c>
      <c r="AA3" s="3">
        <v>557.46</v>
      </c>
      <c r="AB3" s="3">
        <v>560.24</v>
      </c>
      <c r="AC3" s="3">
        <v>560.74</v>
      </c>
      <c r="AD3" s="3">
        <v>561.13</v>
      </c>
      <c r="AE3" s="3">
        <v>559.77</v>
      </c>
      <c r="AF3" s="3">
        <v>557.87</v>
      </c>
      <c r="AG3" s="11">
        <f t="shared" si="0"/>
        <v>558.28516129032232</v>
      </c>
    </row>
    <row r="4" spans="1:33" x14ac:dyDescent="0.25">
      <c r="A4" s="10" t="s">
        <v>104</v>
      </c>
      <c r="B4" s="3">
        <v>0.124226</v>
      </c>
      <c r="C4" s="3">
        <v>0.123973</v>
      </c>
      <c r="D4" s="3">
        <v>0.12105</v>
      </c>
      <c r="E4" s="3">
        <v>0.121209</v>
      </c>
      <c r="F4" s="3">
        <v>0.11834600000000001</v>
      </c>
      <c r="G4" s="3">
        <v>0.116355</v>
      </c>
      <c r="H4" s="3">
        <v>0.11899999999999999</v>
      </c>
      <c r="I4" s="3">
        <v>0.117951</v>
      </c>
      <c r="J4" s="3">
        <v>0.11892999999999999</v>
      </c>
      <c r="K4" s="3">
        <v>0.119556</v>
      </c>
      <c r="L4" s="3">
        <v>0.11844300000000001</v>
      </c>
      <c r="M4" s="3">
        <v>0.11685</v>
      </c>
      <c r="N4" s="3">
        <v>0.115032</v>
      </c>
      <c r="O4" s="3">
        <v>0.117129</v>
      </c>
      <c r="P4" s="3">
        <v>0.11873499999999999</v>
      </c>
      <c r="Q4" s="3">
        <v>0.118677</v>
      </c>
      <c r="R4" s="3">
        <v>0.116731</v>
      </c>
      <c r="S4" s="3">
        <v>0.117993</v>
      </c>
      <c r="T4" s="3">
        <v>0.119423</v>
      </c>
      <c r="U4" s="3">
        <v>0.115551</v>
      </c>
      <c r="V4" s="3">
        <v>0.118489</v>
      </c>
      <c r="W4" s="3">
        <v>0.112027</v>
      </c>
      <c r="X4" s="3">
        <v>0.114195</v>
      </c>
      <c r="Y4" s="3">
        <v>0.119362</v>
      </c>
      <c r="Z4" s="3">
        <v>0.114117</v>
      </c>
      <c r="AA4" s="3">
        <v>0.112831</v>
      </c>
      <c r="AB4" s="3">
        <v>0.114028</v>
      </c>
      <c r="AC4" s="3">
        <v>0.11688999999999999</v>
      </c>
      <c r="AD4" s="3">
        <v>0.117131</v>
      </c>
      <c r="AE4" s="3">
        <v>0.118022</v>
      </c>
      <c r="AF4" s="3">
        <v>0.11376</v>
      </c>
      <c r="AG4" s="11">
        <f t="shared" si="0"/>
        <v>0.11761329032258062</v>
      </c>
    </row>
    <row r="5" spans="1:33" x14ac:dyDescent="0.25">
      <c r="A5" s="10" t="s">
        <v>103</v>
      </c>
      <c r="B5" s="3">
        <v>1844.8920009999999</v>
      </c>
      <c r="C5" s="3">
        <v>1842.9511640000001</v>
      </c>
      <c r="D5" s="3">
        <v>1835.1251999999999</v>
      </c>
      <c r="E5" s="3">
        <v>1829.297368</v>
      </c>
      <c r="F5" s="3">
        <v>1814.884086</v>
      </c>
      <c r="G5" s="3">
        <v>1793.7980090000001</v>
      </c>
      <c r="H5" s="3">
        <v>1836.8039819999999</v>
      </c>
      <c r="I5" s="3">
        <v>1817.807405</v>
      </c>
      <c r="J5" s="3">
        <v>1837.0356710000001</v>
      </c>
      <c r="K5" s="3">
        <v>1844.472438</v>
      </c>
      <c r="L5" s="3">
        <v>1838.851866</v>
      </c>
      <c r="M5" s="3">
        <v>1806.1189440000001</v>
      </c>
      <c r="N5" s="3">
        <v>1779.4475660000001</v>
      </c>
      <c r="O5" s="3">
        <v>1827.744739</v>
      </c>
      <c r="P5" s="3">
        <v>1823.3612820000001</v>
      </c>
      <c r="Q5" s="3">
        <v>1826.055668</v>
      </c>
      <c r="R5" s="3">
        <v>1823.931364</v>
      </c>
      <c r="S5" s="3">
        <v>1831.005987</v>
      </c>
      <c r="T5" s="3">
        <v>1829.960818</v>
      </c>
      <c r="U5" s="3">
        <v>1823.154491</v>
      </c>
      <c r="V5" s="3">
        <v>1841.3840339999999</v>
      </c>
      <c r="W5" s="3">
        <v>1832.5915</v>
      </c>
      <c r="X5" s="3">
        <v>1837.4825490000001</v>
      </c>
      <c r="Y5" s="3">
        <v>1839.397471</v>
      </c>
      <c r="Z5" s="3">
        <v>1831.7131609999999</v>
      </c>
      <c r="AA5" s="3">
        <v>1824.9709049999999</v>
      </c>
      <c r="AB5" s="3">
        <v>1821.991145</v>
      </c>
      <c r="AC5" s="3">
        <v>1836.2260140000001</v>
      </c>
      <c r="AD5" s="3">
        <v>1825.0259530000001</v>
      </c>
      <c r="AE5" s="3">
        <v>1824.3057570000001</v>
      </c>
      <c r="AF5" s="3">
        <v>1771.703874</v>
      </c>
      <c r="AG5" s="11">
        <f t="shared" si="0"/>
        <v>1825.596529419355</v>
      </c>
    </row>
    <row r="6" spans="1:33" x14ac:dyDescent="0.25">
      <c r="A6" s="10" t="s">
        <v>2</v>
      </c>
      <c r="B6" s="7">
        <v>3000</v>
      </c>
      <c r="C6" s="8">
        <v>3000</v>
      </c>
      <c r="D6" s="8">
        <v>3000</v>
      </c>
      <c r="E6" s="8">
        <v>3000</v>
      </c>
      <c r="F6" s="8">
        <v>3000</v>
      </c>
      <c r="G6" s="8">
        <v>3000</v>
      </c>
      <c r="H6" s="8">
        <v>3000</v>
      </c>
      <c r="I6" s="8">
        <v>3000</v>
      </c>
      <c r="J6" s="8">
        <v>3000</v>
      </c>
      <c r="K6" s="8">
        <v>3000</v>
      </c>
      <c r="L6" s="8">
        <v>3000</v>
      </c>
      <c r="M6" s="8">
        <v>3000</v>
      </c>
      <c r="N6" s="8">
        <v>3000</v>
      </c>
      <c r="O6" s="8">
        <v>3000</v>
      </c>
      <c r="P6" s="8">
        <v>3000</v>
      </c>
      <c r="Q6" s="8">
        <v>3000</v>
      </c>
      <c r="R6" s="8">
        <v>3000</v>
      </c>
      <c r="S6" s="8">
        <v>3000</v>
      </c>
      <c r="T6" s="8">
        <v>3000</v>
      </c>
      <c r="U6" s="8">
        <v>3000</v>
      </c>
      <c r="V6" s="8">
        <v>3000</v>
      </c>
      <c r="W6" s="8">
        <v>3000</v>
      </c>
      <c r="X6" s="8">
        <v>3000</v>
      </c>
      <c r="Y6" s="8">
        <v>3000</v>
      </c>
      <c r="Z6" s="8">
        <v>3000</v>
      </c>
      <c r="AA6" s="8">
        <v>3000</v>
      </c>
      <c r="AB6" s="8">
        <v>3000</v>
      </c>
      <c r="AC6" s="8">
        <v>3000</v>
      </c>
      <c r="AD6" s="8">
        <v>3000</v>
      </c>
      <c r="AE6" s="25">
        <v>3000</v>
      </c>
      <c r="AF6" s="25">
        <v>3000</v>
      </c>
      <c r="AG6" s="11">
        <f t="shared" si="0"/>
        <v>3000</v>
      </c>
    </row>
    <row r="7" spans="1:33" x14ac:dyDescent="0.25">
      <c r="A7" s="10" t="s">
        <v>101</v>
      </c>
      <c r="B7" s="4">
        <v>599.91666666666663</v>
      </c>
      <c r="C7" s="4">
        <v>599.33333333333337</v>
      </c>
      <c r="D7" s="4">
        <v>598.08333333333326</v>
      </c>
      <c r="E7" s="4">
        <v>596.58333333333337</v>
      </c>
      <c r="F7" s="4">
        <v>593.16666666666674</v>
      </c>
      <c r="G7" s="4">
        <v>586.33333333333326</v>
      </c>
      <c r="H7" s="4">
        <v>599.66666666666663</v>
      </c>
      <c r="I7" s="4">
        <v>593.16666666666674</v>
      </c>
      <c r="J7" s="4">
        <v>599.33333333333337</v>
      </c>
      <c r="K7" s="4">
        <v>601.25</v>
      </c>
      <c r="L7" s="4">
        <v>600.08333333333326</v>
      </c>
      <c r="M7" s="4">
        <v>590</v>
      </c>
      <c r="N7" s="4">
        <v>581.91666666666663</v>
      </c>
      <c r="O7" s="4">
        <v>597.16666666666674</v>
      </c>
      <c r="P7" s="4">
        <v>595.5</v>
      </c>
      <c r="Q7" s="4">
        <v>596.66666666666663</v>
      </c>
      <c r="R7" s="4">
        <v>595.41666666666663</v>
      </c>
      <c r="S7" s="4">
        <v>597.5</v>
      </c>
      <c r="T7" s="4">
        <v>597.08333333333326</v>
      </c>
      <c r="U7" s="4">
        <v>595.75</v>
      </c>
      <c r="V7" s="4">
        <v>600.33333333333326</v>
      </c>
      <c r="W7" s="4">
        <v>599.25</v>
      </c>
      <c r="X7" s="4">
        <v>601</v>
      </c>
      <c r="Y7" s="4">
        <v>599.5</v>
      </c>
      <c r="Z7" s="4">
        <v>598.25000000000011</v>
      </c>
      <c r="AA7" s="4">
        <v>596.91666666666663</v>
      </c>
      <c r="AB7" s="4">
        <v>597</v>
      </c>
      <c r="AC7" s="4">
        <v>601.16666666666674</v>
      </c>
      <c r="AD7" s="4">
        <v>597.5</v>
      </c>
      <c r="AE7" s="4">
        <v>596.66666666666663</v>
      </c>
      <c r="AF7" s="4">
        <v>579.83333333333326</v>
      </c>
      <c r="AG7" s="12">
        <f t="shared" si="0"/>
        <v>596.17204301075265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O1" workbookViewId="0">
      <selection activeCell="B1" sqref="B1:AF1"/>
    </sheetView>
  </sheetViews>
  <sheetFormatPr defaultRowHeight="15" x14ac:dyDescent="0.25"/>
  <cols>
    <col min="1" max="1" width="36.28515625" bestFit="1" customWidth="1"/>
  </cols>
  <sheetData>
    <row r="1" spans="1:33" x14ac:dyDescent="0.25">
      <c r="A1" s="10" t="s">
        <v>39</v>
      </c>
      <c r="B1" s="24">
        <v>45962</v>
      </c>
      <c r="C1" s="24">
        <v>45963</v>
      </c>
      <c r="D1" s="24">
        <v>45964</v>
      </c>
      <c r="E1" s="24">
        <v>45965</v>
      </c>
      <c r="F1" s="24">
        <v>45966</v>
      </c>
      <c r="G1" s="24">
        <v>45967</v>
      </c>
      <c r="H1" s="24">
        <v>45968</v>
      </c>
      <c r="I1" s="24">
        <v>45969</v>
      </c>
      <c r="J1" s="24">
        <v>45970</v>
      </c>
      <c r="K1" s="24">
        <v>45971</v>
      </c>
      <c r="L1" s="24">
        <v>45972</v>
      </c>
      <c r="M1" s="24">
        <v>45973</v>
      </c>
      <c r="N1" s="24">
        <v>45974</v>
      </c>
      <c r="O1" s="24">
        <v>45975</v>
      </c>
      <c r="P1" s="24">
        <v>45976</v>
      </c>
      <c r="Q1" s="24">
        <v>45977</v>
      </c>
      <c r="R1" s="24">
        <v>45978</v>
      </c>
      <c r="S1" s="24">
        <v>45979</v>
      </c>
      <c r="T1" s="24">
        <v>45980</v>
      </c>
      <c r="U1" s="24">
        <v>45981</v>
      </c>
      <c r="V1" s="24">
        <v>45982</v>
      </c>
      <c r="W1" s="24">
        <v>45983</v>
      </c>
      <c r="X1" s="24">
        <v>45984</v>
      </c>
      <c r="Y1" s="24">
        <v>45985</v>
      </c>
      <c r="Z1" s="24">
        <v>45986</v>
      </c>
      <c r="AA1" s="24">
        <v>45987</v>
      </c>
      <c r="AB1" s="24">
        <v>45988</v>
      </c>
      <c r="AC1" s="24">
        <v>45989</v>
      </c>
      <c r="AD1" s="24">
        <v>45990</v>
      </c>
      <c r="AE1" s="24">
        <v>45991</v>
      </c>
      <c r="AF1" s="10" t="s">
        <v>109</v>
      </c>
      <c r="AG1" s="10"/>
    </row>
    <row r="2" spans="1:33" x14ac:dyDescent="0.25">
      <c r="A2" s="10" t="s">
        <v>0</v>
      </c>
      <c r="B2" s="3">
        <v>144.47872799999999</v>
      </c>
      <c r="C2" s="3">
        <v>149.39511400000001</v>
      </c>
      <c r="D2" s="3">
        <v>149.584306</v>
      </c>
      <c r="E2" s="3">
        <v>155.55305200000001</v>
      </c>
      <c r="F2" s="3">
        <v>154.68845400000001</v>
      </c>
      <c r="G2" s="3">
        <v>157.355751</v>
      </c>
      <c r="H2" s="3">
        <v>155.970113</v>
      </c>
      <c r="I2" s="3">
        <v>156.41253399999999</v>
      </c>
      <c r="J2" s="3">
        <v>157.88851500000001</v>
      </c>
      <c r="K2" s="3">
        <v>154.14862500000001</v>
      </c>
      <c r="L2" s="3">
        <v>156.014331</v>
      </c>
      <c r="M2" s="3">
        <v>156.90821299999999</v>
      </c>
      <c r="N2" s="3">
        <v>155.965281</v>
      </c>
      <c r="O2" s="3">
        <v>153.92226700000001</v>
      </c>
      <c r="P2" s="3">
        <v>157.636112</v>
      </c>
      <c r="Q2" s="3">
        <v>156.69038599999999</v>
      </c>
      <c r="R2" s="3">
        <v>152.77003199999999</v>
      </c>
      <c r="S2" s="3">
        <v>157.242076</v>
      </c>
      <c r="T2" s="3">
        <v>155.78956099999999</v>
      </c>
      <c r="U2" s="3">
        <v>155.148808</v>
      </c>
      <c r="V2" s="3">
        <v>155.16165000000001</v>
      </c>
      <c r="W2" s="3">
        <v>156.935543</v>
      </c>
      <c r="X2" s="3">
        <v>155.45038</v>
      </c>
      <c r="Y2" s="3">
        <v>156.484748</v>
      </c>
      <c r="Z2" s="3">
        <v>154.669025</v>
      </c>
      <c r="AA2" s="3">
        <v>156.25424100000001</v>
      </c>
      <c r="AB2" s="3">
        <v>157.062254</v>
      </c>
      <c r="AC2" s="3">
        <v>157.35044300000001</v>
      </c>
      <c r="AD2" s="3">
        <v>155.30356499999999</v>
      </c>
      <c r="AE2" s="3">
        <v>155.664053</v>
      </c>
      <c r="AF2" s="11">
        <f t="shared" ref="AF2:AF7" si="0">AVERAGE(B2:AE2)</f>
        <v>155.12993870000003</v>
      </c>
    </row>
    <row r="3" spans="1:33" x14ac:dyDescent="0.25">
      <c r="A3" s="10" t="s">
        <v>38</v>
      </c>
      <c r="B3" s="3">
        <v>554.20000000000005</v>
      </c>
      <c r="C3" s="3">
        <v>556.97</v>
      </c>
      <c r="D3" s="3">
        <v>555.09</v>
      </c>
      <c r="E3" s="3">
        <v>557.9</v>
      </c>
      <c r="F3" s="3">
        <v>558.02</v>
      </c>
      <c r="G3" s="3">
        <v>559.44000000000005</v>
      </c>
      <c r="H3" s="3">
        <v>557.64</v>
      </c>
      <c r="I3" s="3">
        <v>558.12</v>
      </c>
      <c r="J3" s="3">
        <v>557.86</v>
      </c>
      <c r="K3" s="3">
        <v>555.62</v>
      </c>
      <c r="L3" s="3">
        <v>560.22</v>
      </c>
      <c r="M3" s="3">
        <v>560.96</v>
      </c>
      <c r="N3" s="3">
        <v>558.98</v>
      </c>
      <c r="O3" s="3">
        <v>556.89</v>
      </c>
      <c r="P3" s="3">
        <v>559.66999999999996</v>
      </c>
      <c r="Q3" s="3">
        <v>558.04</v>
      </c>
      <c r="R3" s="3">
        <v>556.41999999999996</v>
      </c>
      <c r="S3" s="3">
        <v>558.45000000000005</v>
      </c>
      <c r="T3" s="3">
        <v>559.03</v>
      </c>
      <c r="U3" s="3">
        <v>558.98</v>
      </c>
      <c r="V3" s="3">
        <v>559.54999999999995</v>
      </c>
      <c r="W3" s="3">
        <v>557.09</v>
      </c>
      <c r="X3" s="3">
        <v>556.66999999999996</v>
      </c>
      <c r="Y3" s="3">
        <v>557.29999999999995</v>
      </c>
      <c r="Z3" s="3">
        <v>556.86</v>
      </c>
      <c r="AA3" s="3">
        <v>558.65</v>
      </c>
      <c r="AB3" s="3">
        <v>558</v>
      </c>
      <c r="AC3" s="3">
        <v>562.39</v>
      </c>
      <c r="AD3" s="3">
        <v>561.32000000000005</v>
      </c>
      <c r="AE3" s="3">
        <v>559.28</v>
      </c>
      <c r="AF3" s="11">
        <f t="shared" si="0"/>
        <v>558.1869999999999</v>
      </c>
    </row>
    <row r="4" spans="1:33" x14ac:dyDescent="0.25">
      <c r="A4" s="10" t="s">
        <v>104</v>
      </c>
      <c r="B4" s="3">
        <v>0.10703500000000001</v>
      </c>
      <c r="C4" s="3">
        <v>0.106784</v>
      </c>
      <c r="D4" s="3">
        <v>0.107836</v>
      </c>
      <c r="E4" s="3">
        <v>0.10940999999999999</v>
      </c>
      <c r="F4" s="3">
        <v>0.108246</v>
      </c>
      <c r="G4" s="3">
        <v>0.109639</v>
      </c>
      <c r="H4" s="3">
        <v>0.10911700000000001</v>
      </c>
      <c r="I4" s="3">
        <v>0.10975600000000001</v>
      </c>
      <c r="J4" s="3">
        <v>0.110552</v>
      </c>
      <c r="K4" s="3">
        <v>0.108182</v>
      </c>
      <c r="L4" s="3">
        <v>0.108247</v>
      </c>
      <c r="M4" s="3">
        <v>0.10900700000000001</v>
      </c>
      <c r="N4" s="3">
        <v>0.10732899999999999</v>
      </c>
      <c r="O4" s="3">
        <v>0.105618</v>
      </c>
      <c r="P4" s="3">
        <v>0.106057</v>
      </c>
      <c r="Q4" s="3">
        <v>0.106018</v>
      </c>
      <c r="R4" s="3">
        <v>0.105313</v>
      </c>
      <c r="S4" s="3">
        <v>0.106793</v>
      </c>
      <c r="T4" s="3">
        <v>0.106667</v>
      </c>
      <c r="U4" s="3">
        <v>0.10670499999999999</v>
      </c>
      <c r="V4" s="3">
        <v>0.105226</v>
      </c>
      <c r="W4" s="3">
        <v>0.104569</v>
      </c>
      <c r="X4" s="3">
        <v>0.10430399999999999</v>
      </c>
      <c r="Y4" s="3">
        <v>0.10326399999999999</v>
      </c>
      <c r="Z4" s="3">
        <v>0.103356</v>
      </c>
      <c r="AA4" s="3">
        <v>0.10331600000000001</v>
      </c>
      <c r="AB4" s="3">
        <v>0.10492700000000001</v>
      </c>
      <c r="AC4" s="3">
        <v>0.10524500000000001</v>
      </c>
      <c r="AD4" s="3">
        <v>0.106438</v>
      </c>
      <c r="AE4" s="3">
        <v>0.10598399999999999</v>
      </c>
      <c r="AF4" s="11">
        <f t="shared" si="0"/>
        <v>0.10669799999999997</v>
      </c>
    </row>
    <row r="5" spans="1:33" x14ac:dyDescent="0.25">
      <c r="A5" s="10" t="s">
        <v>103</v>
      </c>
      <c r="B5" s="3">
        <v>1670.363159</v>
      </c>
      <c r="C5" s="3">
        <v>1726.4454089999999</v>
      </c>
      <c r="D5" s="3">
        <v>1728.582013</v>
      </c>
      <c r="E5" s="3">
        <v>1796.62274</v>
      </c>
      <c r="F5" s="3">
        <v>1786.752387</v>
      </c>
      <c r="G5" s="3">
        <v>1817.187085</v>
      </c>
      <c r="H5" s="3">
        <v>1801.3888059999999</v>
      </c>
      <c r="I5" s="3">
        <v>1806.4005729999999</v>
      </c>
      <c r="J5" s="3">
        <v>1823.219795</v>
      </c>
      <c r="K5" s="3">
        <v>1780.6106139999999</v>
      </c>
      <c r="L5" s="3">
        <v>1801.857375</v>
      </c>
      <c r="M5" s="3">
        <v>1812.022547</v>
      </c>
      <c r="N5" s="3">
        <v>1801.2632940000001</v>
      </c>
      <c r="O5" s="3">
        <v>1778.014257</v>
      </c>
      <c r="P5" s="3">
        <v>1820.3689939999999</v>
      </c>
      <c r="Q5" s="3">
        <v>1809.552054</v>
      </c>
      <c r="R5" s="3">
        <v>1764.8458929999999</v>
      </c>
      <c r="S5" s="3">
        <v>1815.8444079999999</v>
      </c>
      <c r="T5" s="3">
        <v>1799.291389</v>
      </c>
      <c r="U5" s="3">
        <v>1792.003549</v>
      </c>
      <c r="V5" s="3">
        <v>1792.134425</v>
      </c>
      <c r="W5" s="3">
        <v>1812.3415239999999</v>
      </c>
      <c r="X5" s="3">
        <v>1795.4033260000001</v>
      </c>
      <c r="Y5" s="3">
        <v>1807.2199860000001</v>
      </c>
      <c r="Z5" s="3">
        <v>1786.472041</v>
      </c>
      <c r="AA5" s="3">
        <v>1804.5731679999999</v>
      </c>
      <c r="AB5" s="3">
        <v>1813.75468</v>
      </c>
      <c r="AC5" s="3">
        <v>1816.9876630000001</v>
      </c>
      <c r="AD5" s="3">
        <v>1793.631159</v>
      </c>
      <c r="AE5" s="3">
        <v>1797.7589559999999</v>
      </c>
      <c r="AF5" s="11">
        <f t="shared" si="0"/>
        <v>1791.7637756333331</v>
      </c>
    </row>
    <row r="6" spans="1:33" x14ac:dyDescent="0.25">
      <c r="A6" s="10" t="s">
        <v>2</v>
      </c>
      <c r="B6" s="7">
        <v>3000</v>
      </c>
      <c r="C6" s="8">
        <v>3000</v>
      </c>
      <c r="D6" s="8">
        <v>3000</v>
      </c>
      <c r="E6" s="8">
        <v>3000</v>
      </c>
      <c r="F6" s="8">
        <v>3000</v>
      </c>
      <c r="G6" s="8">
        <v>3000</v>
      </c>
      <c r="H6" s="8">
        <v>3000</v>
      </c>
      <c r="I6" s="8">
        <v>3000</v>
      </c>
      <c r="J6" s="8">
        <v>3000</v>
      </c>
      <c r="K6" s="8">
        <v>3000</v>
      </c>
      <c r="L6" s="8">
        <v>3000</v>
      </c>
      <c r="M6" s="8">
        <v>3000</v>
      </c>
      <c r="N6" s="8">
        <v>3000</v>
      </c>
      <c r="O6" s="8">
        <v>3000</v>
      </c>
      <c r="P6" s="8">
        <v>3000</v>
      </c>
      <c r="Q6" s="8">
        <v>3000</v>
      </c>
      <c r="R6" s="8">
        <v>3000</v>
      </c>
      <c r="S6" s="8">
        <v>3000</v>
      </c>
      <c r="T6" s="8">
        <v>3000</v>
      </c>
      <c r="U6" s="8">
        <v>3000</v>
      </c>
      <c r="V6" s="8">
        <v>3000</v>
      </c>
      <c r="W6" s="8">
        <v>3000</v>
      </c>
      <c r="X6" s="8">
        <v>3000</v>
      </c>
      <c r="Y6" s="8">
        <v>3000</v>
      </c>
      <c r="Z6" s="8">
        <v>3000</v>
      </c>
      <c r="AA6" s="8">
        <v>3000</v>
      </c>
      <c r="AB6" s="8">
        <v>3000</v>
      </c>
      <c r="AC6" s="8">
        <v>3000</v>
      </c>
      <c r="AD6" s="8">
        <v>3000</v>
      </c>
      <c r="AE6" s="25">
        <v>3000</v>
      </c>
      <c r="AF6" s="11">
        <f t="shared" si="0"/>
        <v>3000</v>
      </c>
    </row>
    <row r="7" spans="1:33" x14ac:dyDescent="0.25">
      <c r="A7" s="10" t="s">
        <v>101</v>
      </c>
      <c r="B7" s="4">
        <v>547.16666666666674</v>
      </c>
      <c r="C7" s="4">
        <v>566.75</v>
      </c>
      <c r="D7" s="4">
        <v>566.33333333333337</v>
      </c>
      <c r="E7" s="4">
        <v>589.16666666666674</v>
      </c>
      <c r="F7" s="4">
        <v>586.41666666666674</v>
      </c>
      <c r="G7" s="4">
        <v>596.58333333333337</v>
      </c>
      <c r="H7" s="4">
        <v>590.66666666666663</v>
      </c>
      <c r="I7" s="4">
        <v>592.25</v>
      </c>
      <c r="J7" s="4">
        <v>597.41666666666663</v>
      </c>
      <c r="K7" s="4">
        <v>583.08333333333326</v>
      </c>
      <c r="L7" s="4">
        <v>592.33333333333326</v>
      </c>
      <c r="M7" s="4">
        <v>595.75</v>
      </c>
      <c r="N7" s="4">
        <v>591.83333333333337</v>
      </c>
      <c r="O7" s="4">
        <v>583.66666666666663</v>
      </c>
      <c r="P7" s="4">
        <v>598.5</v>
      </c>
      <c r="Q7" s="4">
        <v>594.33333333333326</v>
      </c>
      <c r="R7" s="4">
        <v>579.08333333333326</v>
      </c>
      <c r="S7" s="4">
        <v>596.41666666666674</v>
      </c>
      <c r="T7" s="4">
        <v>591.33333333333337</v>
      </c>
      <c r="U7" s="4">
        <v>589</v>
      </c>
      <c r="V7" s="4">
        <v>589.58333333333337</v>
      </c>
      <c r="W7" s="4">
        <v>595.16666666666674</v>
      </c>
      <c r="X7" s="4">
        <v>589.66666666666663</v>
      </c>
      <c r="Y7" s="4">
        <v>593.91666666666663</v>
      </c>
      <c r="Z7" s="4">
        <v>587.75</v>
      </c>
      <c r="AA7" s="4">
        <v>594</v>
      </c>
      <c r="AB7" s="4">
        <v>597.91666666666663</v>
      </c>
      <c r="AC7" s="4">
        <v>599.16666666666674</v>
      </c>
      <c r="AD7" s="4">
        <v>590.75</v>
      </c>
      <c r="AE7" s="4">
        <v>591.24999999999989</v>
      </c>
      <c r="AF7" s="12">
        <f t="shared" si="0"/>
        <v>588.57500000000005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"/>
  <sheetViews>
    <sheetView topLeftCell="O1" workbookViewId="0">
      <selection activeCell="B1" sqref="B1:AG1"/>
    </sheetView>
  </sheetViews>
  <sheetFormatPr defaultRowHeight="15" x14ac:dyDescent="0.25"/>
  <cols>
    <col min="1" max="1" width="36.28515625" bestFit="1" customWidth="1"/>
  </cols>
  <sheetData>
    <row r="1" spans="1:33" x14ac:dyDescent="0.25">
      <c r="A1" s="10" t="s">
        <v>39</v>
      </c>
      <c r="B1" s="24">
        <v>45992</v>
      </c>
      <c r="C1" s="24">
        <v>45993</v>
      </c>
      <c r="D1" s="24">
        <v>45994</v>
      </c>
      <c r="E1" s="24">
        <v>45995</v>
      </c>
      <c r="F1" s="24">
        <v>45996</v>
      </c>
      <c r="G1" s="24">
        <v>45997</v>
      </c>
      <c r="H1" s="24">
        <v>45998</v>
      </c>
      <c r="I1" s="24">
        <v>45999</v>
      </c>
      <c r="J1" s="24">
        <v>46000</v>
      </c>
      <c r="K1" s="24">
        <v>46001</v>
      </c>
      <c r="L1" s="24">
        <v>46002</v>
      </c>
      <c r="M1" s="24">
        <v>46003</v>
      </c>
      <c r="N1" s="24">
        <v>46004</v>
      </c>
      <c r="O1" s="24">
        <v>46005</v>
      </c>
      <c r="P1" s="24">
        <v>46006</v>
      </c>
      <c r="Q1" s="24">
        <v>46007</v>
      </c>
      <c r="R1" s="24">
        <v>46008</v>
      </c>
      <c r="S1" s="24">
        <v>46009</v>
      </c>
      <c r="T1" s="24">
        <v>46010</v>
      </c>
      <c r="U1" s="24">
        <v>46011</v>
      </c>
      <c r="V1" s="24">
        <v>46012</v>
      </c>
      <c r="W1" s="24">
        <v>46013</v>
      </c>
      <c r="X1" s="24">
        <v>46014</v>
      </c>
      <c r="Y1" s="24">
        <v>46015</v>
      </c>
      <c r="Z1" s="24">
        <v>46016</v>
      </c>
      <c r="AA1" s="24">
        <v>46017</v>
      </c>
      <c r="AB1" s="24">
        <v>46018</v>
      </c>
      <c r="AC1" s="24">
        <v>46019</v>
      </c>
      <c r="AD1" s="24">
        <v>46020</v>
      </c>
      <c r="AE1" s="24">
        <v>46021</v>
      </c>
      <c r="AF1" s="24">
        <v>46022</v>
      </c>
      <c r="AG1" s="10" t="s">
        <v>109</v>
      </c>
    </row>
    <row r="2" spans="1:33" x14ac:dyDescent="0.25">
      <c r="A2" s="10" t="s">
        <v>0</v>
      </c>
      <c r="B2" s="3">
        <v>155.99173300000001</v>
      </c>
      <c r="C2" s="3">
        <v>154.10018400000001</v>
      </c>
      <c r="D2" s="3">
        <v>155.574208</v>
      </c>
      <c r="E2" s="3">
        <v>154.617437</v>
      </c>
      <c r="F2" s="3">
        <v>157.25062800000001</v>
      </c>
      <c r="G2" s="3">
        <v>157.01413299999999</v>
      </c>
      <c r="H2" s="3">
        <v>156.90871300000001</v>
      </c>
      <c r="I2" s="3">
        <v>156.12453500000001</v>
      </c>
      <c r="J2" s="3">
        <v>154.69308000000001</v>
      </c>
      <c r="K2" s="3">
        <v>156.43998400000001</v>
      </c>
      <c r="L2" s="3">
        <v>157.15316000000001</v>
      </c>
      <c r="M2" s="3">
        <v>156.097758</v>
      </c>
      <c r="N2" s="3">
        <v>154.430803</v>
      </c>
      <c r="O2" s="3">
        <v>153.89433399999999</v>
      </c>
      <c r="P2" s="3">
        <v>155.26300900000001</v>
      </c>
      <c r="Q2" s="3">
        <v>154.927618</v>
      </c>
      <c r="R2" s="3">
        <v>155.96946500000001</v>
      </c>
      <c r="S2" s="3">
        <v>156.19265999999999</v>
      </c>
      <c r="T2" s="3">
        <v>156.402942</v>
      </c>
      <c r="U2" s="3">
        <v>153.36283800000001</v>
      </c>
      <c r="V2" s="3">
        <v>155.85728800000001</v>
      </c>
      <c r="W2" s="3">
        <v>155.22969699999999</v>
      </c>
      <c r="X2" s="3">
        <v>156.55629500000001</v>
      </c>
      <c r="Y2" s="3">
        <v>157.094855</v>
      </c>
      <c r="Z2" s="3">
        <v>154.945155</v>
      </c>
      <c r="AA2" s="3">
        <v>152.80162899999999</v>
      </c>
      <c r="AB2" s="3">
        <v>152.48369199999999</v>
      </c>
      <c r="AC2" s="3">
        <v>152.19214400000001</v>
      </c>
      <c r="AD2" s="3">
        <v>156.50653</v>
      </c>
      <c r="AE2" s="3">
        <v>155.620529</v>
      </c>
      <c r="AF2" s="3">
        <v>155.57460599999999</v>
      </c>
      <c r="AG2" s="27">
        <f t="shared" ref="AG2:AG7" si="0">AVERAGE(B2:AF2)</f>
        <v>155.39585941935482</v>
      </c>
    </row>
    <row r="3" spans="1:33" x14ac:dyDescent="0.25">
      <c r="A3" s="10" t="s">
        <v>38</v>
      </c>
      <c r="B3" s="3">
        <v>559.11</v>
      </c>
      <c r="C3" s="3">
        <v>561.19000000000005</v>
      </c>
      <c r="D3" s="3">
        <v>561.29999999999995</v>
      </c>
      <c r="E3" s="3">
        <v>558.84</v>
      </c>
      <c r="F3" s="3">
        <v>558.36</v>
      </c>
      <c r="G3" s="3">
        <v>554.62</v>
      </c>
      <c r="H3" s="3">
        <v>558.88</v>
      </c>
      <c r="I3" s="3">
        <v>559.52</v>
      </c>
      <c r="J3" s="3">
        <v>558.13</v>
      </c>
      <c r="K3" s="3">
        <v>550.54</v>
      </c>
      <c r="L3" s="3">
        <v>545.80999999999995</v>
      </c>
      <c r="M3" s="3">
        <v>552.66999999999996</v>
      </c>
      <c r="N3" s="3">
        <v>559.36</v>
      </c>
      <c r="O3" s="3">
        <v>558.89</v>
      </c>
      <c r="P3" s="3">
        <v>559.41</v>
      </c>
      <c r="Q3" s="3">
        <v>560.22</v>
      </c>
      <c r="R3" s="3">
        <v>557.95000000000005</v>
      </c>
      <c r="S3" s="3">
        <v>561.17999999999995</v>
      </c>
      <c r="T3" s="3">
        <v>560.1</v>
      </c>
      <c r="U3" s="3">
        <v>560.45000000000005</v>
      </c>
      <c r="V3" s="3">
        <v>559.29999999999995</v>
      </c>
      <c r="W3" s="3">
        <v>559.47</v>
      </c>
      <c r="X3" s="3">
        <v>561.22</v>
      </c>
      <c r="Y3" s="3">
        <v>559.65</v>
      </c>
      <c r="Z3" s="3">
        <v>558.96</v>
      </c>
      <c r="AA3" s="3">
        <v>556.49</v>
      </c>
      <c r="AB3" s="3">
        <v>559.53</v>
      </c>
      <c r="AC3" s="3">
        <v>560.74</v>
      </c>
      <c r="AD3" s="3">
        <v>559.66999999999996</v>
      </c>
      <c r="AE3" s="3">
        <v>559.29999999999995</v>
      </c>
      <c r="AF3" s="3">
        <v>557.65</v>
      </c>
      <c r="AG3" s="3">
        <f t="shared" si="0"/>
        <v>558.33903225806444</v>
      </c>
    </row>
    <row r="4" spans="1:33" x14ac:dyDescent="0.25">
      <c r="A4" s="10" t="s">
        <v>104</v>
      </c>
      <c r="B4" s="3">
        <v>0.10498499999999999</v>
      </c>
      <c r="C4" s="3">
        <v>0.10499699999999999</v>
      </c>
      <c r="D4" s="3">
        <v>0.106126</v>
      </c>
      <c r="E4" s="3">
        <v>0.105672</v>
      </c>
      <c r="F4" s="3">
        <v>0.10508000000000001</v>
      </c>
      <c r="G4" s="3">
        <v>0.105642</v>
      </c>
      <c r="H4" s="3">
        <v>0.104731</v>
      </c>
      <c r="I4" s="3">
        <v>0.10441400000000001</v>
      </c>
      <c r="J4" s="3">
        <v>0.104981</v>
      </c>
      <c r="K4" s="3">
        <v>0.10369399999999999</v>
      </c>
      <c r="L4" s="3">
        <v>0.103658</v>
      </c>
      <c r="M4" s="3">
        <v>0.10301399999999999</v>
      </c>
      <c r="N4" s="3">
        <v>0.102645</v>
      </c>
      <c r="O4" s="3">
        <v>0.103452</v>
      </c>
      <c r="P4" s="3">
        <v>0.103808</v>
      </c>
      <c r="Q4" s="3">
        <v>0.101663</v>
      </c>
      <c r="R4" s="3">
        <v>0.103131</v>
      </c>
      <c r="S4" s="3">
        <v>0.103779</v>
      </c>
      <c r="T4" s="3">
        <v>0.103561</v>
      </c>
      <c r="U4" s="3">
        <v>0.104271</v>
      </c>
      <c r="V4" s="3">
        <v>0.103743</v>
      </c>
      <c r="W4" s="3">
        <v>0.103529</v>
      </c>
      <c r="X4" s="3">
        <v>0.103612</v>
      </c>
      <c r="Y4" s="3">
        <v>0.104366</v>
      </c>
      <c r="Z4" s="3">
        <v>0.10466300000000001</v>
      </c>
      <c r="AA4" s="3">
        <v>0.102702</v>
      </c>
      <c r="AB4" s="3">
        <v>0.102967</v>
      </c>
      <c r="AC4" s="3">
        <v>0.10359599999999999</v>
      </c>
      <c r="AD4" s="3">
        <v>0.107526</v>
      </c>
      <c r="AE4" s="3">
        <v>0.10614999999999999</v>
      </c>
      <c r="AF4" s="3">
        <v>0.10403900000000001</v>
      </c>
      <c r="AG4" s="27">
        <f t="shared" si="0"/>
        <v>0.10419990322580647</v>
      </c>
    </row>
    <row r="5" spans="1:33" x14ac:dyDescent="0.25">
      <c r="A5" s="10" t="s">
        <v>103</v>
      </c>
      <c r="B5" s="3">
        <v>1801.4882250000001</v>
      </c>
      <c r="C5" s="3">
        <v>1779.96108</v>
      </c>
      <c r="D5" s="3">
        <v>1796.776811</v>
      </c>
      <c r="E5" s="3">
        <v>1785.7795960000001</v>
      </c>
      <c r="F5" s="3">
        <v>1815.776341</v>
      </c>
      <c r="G5" s="3">
        <v>1813.034445</v>
      </c>
      <c r="H5" s="3">
        <v>1811.846775</v>
      </c>
      <c r="I5" s="3">
        <v>1802.877972</v>
      </c>
      <c r="J5" s="3">
        <v>1786.5950929999999</v>
      </c>
      <c r="K5" s="3">
        <v>1806.41975</v>
      </c>
      <c r="L5" s="3">
        <v>1814.634278</v>
      </c>
      <c r="M5" s="3">
        <v>1802.604378</v>
      </c>
      <c r="N5" s="3">
        <v>1783.602946</v>
      </c>
      <c r="O5" s="3">
        <v>1777.560369</v>
      </c>
      <c r="P5" s="3">
        <v>1793.0915419999999</v>
      </c>
      <c r="Q5" s="3">
        <v>1789.3474510000001</v>
      </c>
      <c r="R5" s="3">
        <v>1801.215931</v>
      </c>
      <c r="S5" s="3">
        <v>1803.693777</v>
      </c>
      <c r="T5" s="3">
        <v>1806.0598010000001</v>
      </c>
      <c r="U5" s="3">
        <v>1771.459106</v>
      </c>
      <c r="V5" s="3">
        <v>1799.9238600000001</v>
      </c>
      <c r="W5" s="3">
        <v>1792.7429050000001</v>
      </c>
      <c r="X5" s="3">
        <v>1807.9226980000001</v>
      </c>
      <c r="Y5" s="3">
        <v>1814.001233</v>
      </c>
      <c r="Z5" s="3">
        <v>1789.555869</v>
      </c>
      <c r="AA5" s="3">
        <v>1765.065979</v>
      </c>
      <c r="AB5" s="3">
        <v>1761.4642980000001</v>
      </c>
      <c r="AC5" s="3">
        <v>1758.114339</v>
      </c>
      <c r="AD5" s="3">
        <v>1807.2792240000001</v>
      </c>
      <c r="AE5" s="3">
        <v>1797.2138259999999</v>
      </c>
      <c r="AF5" s="3">
        <v>1796.6749609999999</v>
      </c>
      <c r="AG5" s="27">
        <f t="shared" si="0"/>
        <v>1794.6382212580647</v>
      </c>
    </row>
    <row r="6" spans="1:33" x14ac:dyDescent="0.25">
      <c r="A6" s="10" t="s">
        <v>2</v>
      </c>
      <c r="B6" s="7">
        <v>3000</v>
      </c>
      <c r="C6" s="8">
        <v>3000</v>
      </c>
      <c r="D6" s="8">
        <v>3000</v>
      </c>
      <c r="E6" s="8">
        <v>3000</v>
      </c>
      <c r="F6" s="8">
        <v>3000</v>
      </c>
      <c r="G6" s="8">
        <v>3000</v>
      </c>
      <c r="H6" s="8">
        <v>3000</v>
      </c>
      <c r="I6" s="8">
        <v>3000</v>
      </c>
      <c r="J6" s="8">
        <v>3000</v>
      </c>
      <c r="K6" s="8">
        <v>3000</v>
      </c>
      <c r="L6" s="8">
        <v>3000</v>
      </c>
      <c r="M6" s="8">
        <v>3000</v>
      </c>
      <c r="N6" s="8">
        <v>3000</v>
      </c>
      <c r="O6" s="8">
        <v>3000</v>
      </c>
      <c r="P6" s="8">
        <v>3000</v>
      </c>
      <c r="Q6" s="8">
        <v>3000</v>
      </c>
      <c r="R6" s="8">
        <v>3000</v>
      </c>
      <c r="S6" s="8">
        <v>3000</v>
      </c>
      <c r="T6" s="8">
        <v>3000</v>
      </c>
      <c r="U6" s="8">
        <v>3000</v>
      </c>
      <c r="V6" s="8">
        <v>3000</v>
      </c>
      <c r="W6" s="8">
        <v>3000</v>
      </c>
      <c r="X6" s="8">
        <v>3000</v>
      </c>
      <c r="Y6" s="8">
        <v>3000</v>
      </c>
      <c r="Z6" s="8">
        <v>3000</v>
      </c>
      <c r="AA6" s="8">
        <v>3000</v>
      </c>
      <c r="AB6" s="8">
        <v>3000</v>
      </c>
      <c r="AC6" s="8">
        <v>3000</v>
      </c>
      <c r="AD6" s="8">
        <v>3000</v>
      </c>
      <c r="AE6" s="25">
        <v>3000</v>
      </c>
      <c r="AF6" s="25">
        <v>3000</v>
      </c>
      <c r="AG6" s="27">
        <f t="shared" si="0"/>
        <v>3000</v>
      </c>
    </row>
    <row r="7" spans="1:33" x14ac:dyDescent="0.25">
      <c r="A7" s="10" t="s">
        <v>101</v>
      </c>
      <c r="B7" s="4">
        <v>592.41666666666674</v>
      </c>
      <c r="C7" s="4">
        <v>586.41666666666674</v>
      </c>
      <c r="D7" s="4">
        <v>591.5</v>
      </c>
      <c r="E7" s="4">
        <v>587</v>
      </c>
      <c r="F7" s="4">
        <v>596.66666666666663</v>
      </c>
      <c r="G7" s="4">
        <v>595.08333333333326</v>
      </c>
      <c r="H7" s="4">
        <v>595.58333333333337</v>
      </c>
      <c r="I7" s="4">
        <v>593.41666666666674</v>
      </c>
      <c r="J7" s="4">
        <v>587.16666666666674</v>
      </c>
      <c r="K7" s="4">
        <v>590.25</v>
      </c>
      <c r="L7" s="4">
        <v>590.83333333333337</v>
      </c>
      <c r="M7" s="4">
        <v>590.41666666666674</v>
      </c>
      <c r="N7" s="4">
        <v>587.75</v>
      </c>
      <c r="O7" s="4">
        <v>585.41666666666674</v>
      </c>
      <c r="P7" s="4">
        <v>590.66666666666663</v>
      </c>
      <c r="Q7" s="4">
        <v>590.25</v>
      </c>
      <c r="R7" s="4">
        <v>592.66666666666663</v>
      </c>
      <c r="S7" s="4">
        <v>594.75</v>
      </c>
      <c r="T7" s="4">
        <v>595.16666666666674</v>
      </c>
      <c r="U7" s="4">
        <v>584.08333333333337</v>
      </c>
      <c r="V7" s="4">
        <v>592.66666666666663</v>
      </c>
      <c r="W7" s="4">
        <v>590.33333333333326</v>
      </c>
      <c r="X7" s="4">
        <v>596.25000000000011</v>
      </c>
      <c r="Y7" s="4">
        <v>597.25</v>
      </c>
      <c r="Z7" s="4">
        <v>588.83333333333337</v>
      </c>
      <c r="AA7" s="4">
        <v>580.16666666666663</v>
      </c>
      <c r="AB7" s="4">
        <v>580.5</v>
      </c>
      <c r="AC7" s="4">
        <v>579.83333333333326</v>
      </c>
      <c r="AD7" s="4">
        <v>594.16666666666663</v>
      </c>
      <c r="AE7" s="4">
        <v>591</v>
      </c>
      <c r="AF7" s="4">
        <v>590.5</v>
      </c>
      <c r="AG7" s="28">
        <f t="shared" si="0"/>
        <v>590.29032258064512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Turbine</vt:lpstr>
      <vt:lpstr>January</vt:lpstr>
      <vt:lpstr>February</vt:lpstr>
      <vt:lpstr>March</vt:lpstr>
      <vt:lpstr>October</vt:lpstr>
      <vt:lpstr>November</vt:lpstr>
      <vt:lpstr>December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Siya Gupta</cp:lastModifiedBy>
  <dcterms:created xsi:type="dcterms:W3CDTF">2025-06-18T07:30:04Z</dcterms:created>
  <dcterms:modified xsi:type="dcterms:W3CDTF">2025-07-08T09:54:36Z</dcterms:modified>
</cp:coreProperties>
</file>