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AutoMagic_Director/SJ_Check_Logs/"/>
    </mc:Choice>
  </mc:AlternateContent>
  <bookViews>
    <workbookView xWindow="2280" yWindow="460" windowWidth="38400" windowHeight="225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C4" i="1"/>
  <c r="I11" i="1"/>
  <c r="I9" i="1"/>
  <c r="I13" i="1"/>
  <c r="I17" i="1"/>
  <c r="I20" i="1"/>
  <c r="I22" i="1"/>
  <c r="I24" i="1"/>
  <c r="I28" i="1"/>
  <c r="I29" i="1"/>
  <c r="I30" i="1"/>
  <c r="I34" i="1"/>
  <c r="I36" i="1"/>
  <c r="I38" i="1"/>
  <c r="I41" i="1"/>
  <c r="I44" i="1"/>
  <c r="I45" i="1"/>
  <c r="I49" i="1"/>
  <c r="I50" i="1"/>
  <c r="I52" i="1"/>
  <c r="I56" i="1"/>
  <c r="I57" i="1"/>
  <c r="I60" i="1"/>
  <c r="I62" i="1"/>
  <c r="I65" i="1"/>
  <c r="I66" i="1"/>
  <c r="I70" i="1"/>
  <c r="I72" i="1"/>
  <c r="I73" i="1"/>
  <c r="I77" i="1"/>
  <c r="I78" i="1"/>
  <c r="I81" i="1"/>
  <c r="I84" i="1"/>
  <c r="I86" i="1"/>
  <c r="I88" i="1"/>
  <c r="I92" i="1"/>
  <c r="I93" i="1"/>
  <c r="I94" i="1"/>
  <c r="I98" i="1"/>
  <c r="I100" i="1"/>
  <c r="I102" i="1"/>
  <c r="I105" i="1"/>
  <c r="I108" i="1"/>
  <c r="I8" i="1"/>
  <c r="H12" i="1"/>
  <c r="H13" i="1"/>
  <c r="H15" i="1"/>
  <c r="H19" i="1"/>
  <c r="H20" i="1"/>
  <c r="H23" i="1"/>
  <c r="H25" i="1"/>
  <c r="H27" i="1"/>
  <c r="H28" i="1"/>
  <c r="H31" i="1"/>
  <c r="H32" i="1"/>
  <c r="H33" i="1"/>
  <c r="H36" i="1"/>
  <c r="H37" i="1"/>
  <c r="H39" i="1"/>
  <c r="H41" i="1"/>
  <c r="H43" i="1"/>
  <c r="H44" i="1"/>
  <c r="H46" i="1"/>
  <c r="H47" i="1"/>
  <c r="H48" i="1"/>
  <c r="H50" i="1"/>
  <c r="H51" i="1"/>
  <c r="H52" i="1"/>
  <c r="H54" i="1"/>
  <c r="H55" i="1"/>
  <c r="H56" i="1"/>
  <c r="H58" i="1"/>
  <c r="H59" i="1"/>
  <c r="H60" i="1"/>
  <c r="H62" i="1"/>
  <c r="H63" i="1"/>
  <c r="H64" i="1"/>
  <c r="H66" i="1"/>
  <c r="H67" i="1"/>
  <c r="H68" i="1"/>
  <c r="H70" i="1"/>
  <c r="H71" i="1"/>
  <c r="H72" i="1"/>
  <c r="H74" i="1"/>
  <c r="H75" i="1"/>
  <c r="H76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8" i="1"/>
  <c r="I14" i="1"/>
  <c r="H81" i="1"/>
  <c r="C81" i="1"/>
  <c r="H77" i="1"/>
  <c r="H73" i="1"/>
  <c r="H69" i="1"/>
  <c r="H65" i="1"/>
  <c r="H61" i="1"/>
  <c r="H57" i="1"/>
  <c r="H53" i="1"/>
  <c r="H49" i="1"/>
  <c r="C49" i="1"/>
  <c r="H45" i="1"/>
  <c r="H40" i="1"/>
  <c r="I40" i="1"/>
  <c r="C40" i="1"/>
  <c r="H35" i="1"/>
  <c r="H29" i="1"/>
  <c r="C29" i="1"/>
  <c r="H24" i="1"/>
  <c r="H17" i="1"/>
  <c r="C17" i="1"/>
  <c r="H9" i="1"/>
  <c r="I104" i="1"/>
  <c r="I97" i="1"/>
  <c r="I89" i="1"/>
  <c r="I82" i="1"/>
  <c r="I76" i="1"/>
  <c r="C76" i="1"/>
  <c r="I68" i="1"/>
  <c r="C68" i="1"/>
  <c r="I61" i="1"/>
  <c r="I54" i="1"/>
  <c r="C54" i="1"/>
  <c r="I46" i="1"/>
  <c r="I33" i="1"/>
  <c r="I25" i="1"/>
  <c r="I18" i="1"/>
  <c r="I12" i="1"/>
  <c r="C12" i="1"/>
  <c r="H42" i="1"/>
  <c r="I42" i="1"/>
  <c r="C42" i="1"/>
  <c r="H38" i="1"/>
  <c r="C38" i="1"/>
  <c r="H34" i="1"/>
  <c r="C34" i="1"/>
  <c r="H30" i="1"/>
  <c r="C30" i="1"/>
  <c r="H26" i="1"/>
  <c r="H21" i="1"/>
  <c r="H16" i="1"/>
  <c r="I16" i="1"/>
  <c r="C16" i="1"/>
  <c r="H11" i="1"/>
  <c r="C11" i="1"/>
  <c r="I106" i="1"/>
  <c r="I101" i="1"/>
  <c r="C101" i="1"/>
  <c r="I96" i="1"/>
  <c r="C96" i="1"/>
  <c r="I90" i="1"/>
  <c r="C90" i="1"/>
  <c r="I85" i="1"/>
  <c r="I80" i="1"/>
  <c r="C80" i="1"/>
  <c r="I74" i="1"/>
  <c r="C74" i="1"/>
  <c r="I69" i="1"/>
  <c r="C69" i="1"/>
  <c r="I64" i="1"/>
  <c r="I58" i="1"/>
  <c r="C58" i="1"/>
  <c r="I53" i="1"/>
  <c r="I48" i="1"/>
  <c r="I37" i="1"/>
  <c r="I32" i="1"/>
  <c r="C32" i="1"/>
  <c r="I26" i="1"/>
  <c r="I21" i="1"/>
  <c r="I10" i="1"/>
  <c r="H22" i="1"/>
  <c r="C22" i="1"/>
  <c r="H18" i="1"/>
  <c r="H14" i="1"/>
  <c r="C14" i="1"/>
  <c r="H10" i="1"/>
  <c r="C10" i="1"/>
  <c r="I107" i="1"/>
  <c r="C107" i="1"/>
  <c r="I103" i="1"/>
  <c r="C103" i="1"/>
  <c r="I99" i="1"/>
  <c r="C99" i="1"/>
  <c r="I95" i="1"/>
  <c r="C95" i="1"/>
  <c r="I91" i="1"/>
  <c r="C91" i="1"/>
  <c r="I87" i="1"/>
  <c r="C87" i="1"/>
  <c r="I83" i="1"/>
  <c r="C83" i="1"/>
  <c r="I79" i="1"/>
  <c r="C79" i="1"/>
  <c r="I75" i="1"/>
  <c r="C75" i="1"/>
  <c r="I71" i="1"/>
  <c r="C71" i="1"/>
  <c r="I67" i="1"/>
  <c r="C67" i="1"/>
  <c r="I63" i="1"/>
  <c r="C63" i="1"/>
  <c r="I59" i="1"/>
  <c r="C59" i="1"/>
  <c r="I55" i="1"/>
  <c r="I51" i="1"/>
  <c r="C51" i="1"/>
  <c r="I47" i="1"/>
  <c r="C47" i="1"/>
  <c r="I43" i="1"/>
  <c r="C43" i="1"/>
  <c r="I39" i="1"/>
  <c r="C39" i="1"/>
  <c r="I35" i="1"/>
  <c r="C35" i="1"/>
  <c r="I31" i="1"/>
  <c r="C31" i="1"/>
  <c r="I27" i="1"/>
  <c r="C27" i="1"/>
  <c r="I23" i="1"/>
  <c r="C23" i="1"/>
  <c r="I19" i="1"/>
  <c r="C19" i="1"/>
  <c r="I15" i="1"/>
  <c r="C15" i="1"/>
  <c r="C100" i="1"/>
  <c r="C86" i="1"/>
  <c r="C108" i="1"/>
  <c r="C92" i="1"/>
  <c r="C84" i="1"/>
  <c r="C60" i="1"/>
  <c r="C55" i="1"/>
  <c r="C78" i="1"/>
  <c r="C82" i="1"/>
  <c r="C94" i="1"/>
  <c r="C102" i="1"/>
  <c r="C70" i="1"/>
  <c r="C85" i="1"/>
  <c r="C104" i="1"/>
  <c r="C88" i="1"/>
  <c r="C72" i="1"/>
  <c r="C64" i="1"/>
  <c r="C8" i="1"/>
  <c r="C98" i="1"/>
  <c r="C106" i="1"/>
  <c r="C46" i="1"/>
  <c r="C50" i="1"/>
  <c r="C62" i="1"/>
  <c r="C66" i="1"/>
  <c r="C37" i="1"/>
  <c r="C13" i="1"/>
  <c r="C25" i="1"/>
  <c r="C41" i="1"/>
  <c r="C45" i="1"/>
  <c r="C57" i="1"/>
  <c r="C61" i="1"/>
  <c r="C73" i="1"/>
  <c r="C77" i="1"/>
  <c r="C89" i="1"/>
  <c r="C93" i="1"/>
  <c r="C105" i="1"/>
  <c r="C56" i="1"/>
  <c r="C52" i="1"/>
  <c r="C48" i="1"/>
  <c r="C44" i="1"/>
  <c r="C36" i="1"/>
  <c r="C28" i="1"/>
  <c r="C24" i="1"/>
  <c r="C20" i="1"/>
  <c r="C9" i="1"/>
  <c r="C33" i="1"/>
  <c r="C65" i="1"/>
  <c r="C97" i="1"/>
  <c r="C21" i="1"/>
  <c r="C53" i="1"/>
  <c r="C18" i="1"/>
  <c r="C26" i="1"/>
</calcChain>
</file>

<file path=xl/sharedStrings.xml><?xml version="1.0" encoding="utf-8"?>
<sst xmlns="http://schemas.openxmlformats.org/spreadsheetml/2006/main" count="12" uniqueCount="12">
  <si>
    <t>t</t>
    <phoneticPr fontId="1"/>
  </si>
  <si>
    <t>phase [ms]</t>
    <phoneticPr fontId="1"/>
  </si>
  <si>
    <t>phase [deg]</t>
    <phoneticPr fontId="1"/>
  </si>
  <si>
    <t>T [ms]</t>
    <phoneticPr fontId="1"/>
  </si>
  <si>
    <t>dim 1</t>
    <phoneticPr fontId="1"/>
  </si>
  <si>
    <t>triangle</t>
    <phoneticPr fontId="1"/>
  </si>
  <si>
    <t>dim 7</t>
  </si>
  <si>
    <t>dim 9</t>
  </si>
  <si>
    <t>dim 11</t>
  </si>
  <si>
    <t>dim3</t>
    <phoneticPr fontId="1"/>
  </si>
  <si>
    <t>dim 5</t>
    <phoneticPr fontId="1"/>
  </si>
  <si>
    <t>ratio -&gt;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</si>
</sst>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double">
        <color auto="1"/>
      </bottom>
      <diagonal/>
    </border>
    <border>
      <left/>
      <right style="hair">
        <color auto="1"/>
      </right>
      <top style="thick">
        <color auto="1"/>
      </top>
      <bottom style="double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triangle</c:v>
                </c:pt>
              </c:strCache>
            </c:strRef>
          </c:tx>
          <c:marker>
            <c:symbol val="none"/>
          </c:marker>
          <c:xVal>
            <c:numRef>
              <c:f>Sheet1!$B$8:$B$108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Sheet1!$C$8:$C$108</c:f>
              <c:numCache>
                <c:formatCode>General</c:formatCode>
                <c:ptCount val="101"/>
                <c:pt idx="0">
                  <c:v>0.0</c:v>
                </c:pt>
                <c:pt idx="1">
                  <c:v>0.0380877342531747</c:v>
                </c:pt>
                <c:pt idx="2">
                  <c:v>0.0772227777736606</c:v>
                </c:pt>
                <c:pt idx="3">
                  <c:v>0.117893119348663</c:v>
                </c:pt>
                <c:pt idx="4">
                  <c:v>0.159759057541124</c:v>
                </c:pt>
                <c:pt idx="5">
                  <c:v>0.201819274838323</c:v>
                </c:pt>
                <c:pt idx="6">
                  <c:v>0.242932888150951</c:v>
                </c:pt>
                <c:pt idx="7">
                  <c:v>0.282433093880845</c:v>
                </c:pt>
                <c:pt idx="8">
                  <c:v>0.32051244721569</c:v>
                </c:pt>
                <c:pt idx="9">
                  <c:v>0.358166028637718</c:v>
                </c:pt>
                <c:pt idx="10">
                  <c:v>0.39669860342669</c:v>
                </c:pt>
                <c:pt idx="11">
                  <c:v>0.437029171066</c:v>
                </c:pt>
                <c:pt idx="12">
                  <c:v>0.479147036201912</c:v>
                </c:pt>
                <c:pt idx="13">
                  <c:v>0.522021380639861</c:v>
                </c:pt>
                <c:pt idx="14">
                  <c:v>0.564056831366101</c:v>
                </c:pt>
                <c:pt idx="15">
                  <c:v>0.60391418194085</c:v>
                </c:pt>
                <c:pt idx="16">
                  <c:v>0.641308219540168</c:v>
                </c:pt>
                <c:pt idx="17">
                  <c:v>0.677359573838773</c:v>
                </c:pt>
                <c:pt idx="18">
                  <c:v>0.714245099877888</c:v>
                </c:pt>
                <c:pt idx="19">
                  <c:v>0.754198147162956</c:v>
                </c:pt>
                <c:pt idx="20">
                  <c:v>0.798223654506636</c:v>
                </c:pt>
                <c:pt idx="21">
                  <c:v>0.845069503555131</c:v>
                </c:pt>
                <c:pt idx="22">
                  <c:v>0.890945067074103</c:v>
                </c:pt>
                <c:pt idx="23">
                  <c:v>0.930207636380064</c:v>
                </c:pt>
                <c:pt idx="24">
                  <c:v>0.956852580321047</c:v>
                </c:pt>
                <c:pt idx="25">
                  <c:v>0.966303708032795</c:v>
                </c:pt>
                <c:pt idx="26">
                  <c:v>0.956852580321047</c:v>
                </c:pt>
                <c:pt idx="27">
                  <c:v>0.930207636380064</c:v>
                </c:pt>
                <c:pt idx="28">
                  <c:v>0.890945067074103</c:v>
                </c:pt>
                <c:pt idx="29">
                  <c:v>0.845069503555131</c:v>
                </c:pt>
                <c:pt idx="30">
                  <c:v>0.798223654506636</c:v>
                </c:pt>
                <c:pt idx="31">
                  <c:v>0.754198147162956</c:v>
                </c:pt>
                <c:pt idx="32">
                  <c:v>0.714245099877888</c:v>
                </c:pt>
                <c:pt idx="33">
                  <c:v>0.677359573838773</c:v>
                </c:pt>
                <c:pt idx="34">
                  <c:v>0.641308219540168</c:v>
                </c:pt>
                <c:pt idx="35">
                  <c:v>0.60391418194085</c:v>
                </c:pt>
                <c:pt idx="36">
                  <c:v>0.564056831366101</c:v>
                </c:pt>
                <c:pt idx="37">
                  <c:v>0.522021380639861</c:v>
                </c:pt>
                <c:pt idx="38">
                  <c:v>0.479147036201912</c:v>
                </c:pt>
                <c:pt idx="39">
                  <c:v>0.437029171066</c:v>
                </c:pt>
                <c:pt idx="40">
                  <c:v>0.396698603426691</c:v>
                </c:pt>
                <c:pt idx="41">
                  <c:v>0.358166028637718</c:v>
                </c:pt>
                <c:pt idx="42">
                  <c:v>0.32051244721569</c:v>
                </c:pt>
                <c:pt idx="43">
                  <c:v>0.282433093880845</c:v>
                </c:pt>
                <c:pt idx="44">
                  <c:v>0.242932888150951</c:v>
                </c:pt>
                <c:pt idx="45">
                  <c:v>0.201819274838323</c:v>
                </c:pt>
                <c:pt idx="46">
                  <c:v>0.159759057541124</c:v>
                </c:pt>
                <c:pt idx="47">
                  <c:v>0.117893119348663</c:v>
                </c:pt>
                <c:pt idx="48">
                  <c:v>0.0772227777736608</c:v>
                </c:pt>
                <c:pt idx="49">
                  <c:v>0.0380877342531749</c:v>
                </c:pt>
                <c:pt idx="50">
                  <c:v>4.89106550716569E-17</c:v>
                </c:pt>
                <c:pt idx="51">
                  <c:v>-0.0380877342531747</c:v>
                </c:pt>
                <c:pt idx="52">
                  <c:v>-0.0772227777736607</c:v>
                </c:pt>
                <c:pt idx="53">
                  <c:v>-0.117893119348663</c:v>
                </c:pt>
                <c:pt idx="54">
                  <c:v>-0.159759057541124</c:v>
                </c:pt>
                <c:pt idx="55">
                  <c:v>-0.201819274838323</c:v>
                </c:pt>
                <c:pt idx="56">
                  <c:v>-0.242932888150951</c:v>
                </c:pt>
                <c:pt idx="57">
                  <c:v>-0.282433093880845</c:v>
                </c:pt>
                <c:pt idx="58">
                  <c:v>-0.32051244721569</c:v>
                </c:pt>
                <c:pt idx="59">
                  <c:v>-0.358166028637717</c:v>
                </c:pt>
                <c:pt idx="60">
                  <c:v>-0.39669860342669</c:v>
                </c:pt>
                <c:pt idx="61">
                  <c:v>-0.437029171066</c:v>
                </c:pt>
                <c:pt idx="62">
                  <c:v>-0.479147036201912</c:v>
                </c:pt>
                <c:pt idx="63">
                  <c:v>-0.522021380639861</c:v>
                </c:pt>
                <c:pt idx="64">
                  <c:v>-0.564056831366101</c:v>
                </c:pt>
                <c:pt idx="65">
                  <c:v>-0.60391418194085</c:v>
                </c:pt>
                <c:pt idx="66">
                  <c:v>-0.641308219540168</c:v>
                </c:pt>
                <c:pt idx="67">
                  <c:v>-0.677359573838773</c:v>
                </c:pt>
                <c:pt idx="68">
                  <c:v>-0.714245099877888</c:v>
                </c:pt>
                <c:pt idx="69">
                  <c:v>-0.754198147162956</c:v>
                </c:pt>
                <c:pt idx="70">
                  <c:v>-0.798223654506635</c:v>
                </c:pt>
                <c:pt idx="71">
                  <c:v>-0.845069503555131</c:v>
                </c:pt>
                <c:pt idx="72">
                  <c:v>-0.890945067074103</c:v>
                </c:pt>
                <c:pt idx="73">
                  <c:v>-0.930207636380064</c:v>
                </c:pt>
                <c:pt idx="74">
                  <c:v>-0.956852580321048</c:v>
                </c:pt>
                <c:pt idx="75">
                  <c:v>-0.966303708032795</c:v>
                </c:pt>
                <c:pt idx="76">
                  <c:v>-0.956852580321048</c:v>
                </c:pt>
                <c:pt idx="77">
                  <c:v>-0.930207636380064</c:v>
                </c:pt>
                <c:pt idx="78">
                  <c:v>-0.890945067074103</c:v>
                </c:pt>
                <c:pt idx="79">
                  <c:v>-0.845069503555131</c:v>
                </c:pt>
                <c:pt idx="80">
                  <c:v>-0.798223654506636</c:v>
                </c:pt>
                <c:pt idx="81">
                  <c:v>-0.754198147162956</c:v>
                </c:pt>
                <c:pt idx="82">
                  <c:v>-0.714245099877888</c:v>
                </c:pt>
                <c:pt idx="83">
                  <c:v>-0.677359573838773</c:v>
                </c:pt>
                <c:pt idx="84">
                  <c:v>-0.641308219540167</c:v>
                </c:pt>
                <c:pt idx="85">
                  <c:v>-0.60391418194085</c:v>
                </c:pt>
                <c:pt idx="86">
                  <c:v>-0.564056831366102</c:v>
                </c:pt>
                <c:pt idx="87">
                  <c:v>-0.522021380639862</c:v>
                </c:pt>
                <c:pt idx="88">
                  <c:v>-0.479147036201912</c:v>
                </c:pt>
                <c:pt idx="89">
                  <c:v>-0.437029171066</c:v>
                </c:pt>
                <c:pt idx="90">
                  <c:v>-0.396698603426691</c:v>
                </c:pt>
                <c:pt idx="91">
                  <c:v>-0.358166028637718</c:v>
                </c:pt>
                <c:pt idx="92">
                  <c:v>-0.320512447215691</c:v>
                </c:pt>
                <c:pt idx="93">
                  <c:v>-0.282433093880845</c:v>
                </c:pt>
                <c:pt idx="94">
                  <c:v>-0.242932888150951</c:v>
                </c:pt>
                <c:pt idx="95">
                  <c:v>-0.201819274838323</c:v>
                </c:pt>
                <c:pt idx="96">
                  <c:v>-0.159759057541124</c:v>
                </c:pt>
                <c:pt idx="97">
                  <c:v>-0.117893119348663</c:v>
                </c:pt>
                <c:pt idx="98">
                  <c:v>-0.0772227777736611</c:v>
                </c:pt>
                <c:pt idx="99">
                  <c:v>-0.0380877342531744</c:v>
                </c:pt>
                <c:pt idx="100">
                  <c:v>-9.78213101433139E-17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258592"/>
        <c:axId val="-9770544"/>
      </c:scatterChart>
      <c:valAx>
        <c:axId val="-85258592"/>
        <c:scaling>
          <c:orientation val="minMax"/>
          <c:max val="12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9770544"/>
        <c:crosses val="autoZero"/>
        <c:crossBetween val="midCat"/>
        <c:majorUnit val="10.0"/>
      </c:valAx>
      <c:valAx>
        <c:axId val="-9770544"/>
        <c:scaling>
          <c:orientation val="minMax"/>
          <c:max val="1.0"/>
          <c:min val="-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525859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31</xdr:col>
      <xdr:colOff>149412</xdr:colOff>
      <xdr:row>33</xdr:row>
      <xdr:rowOff>179294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abSelected="1" zoomScale="85" zoomScaleNormal="85" zoomScalePageLayoutView="85" workbookViewId="0">
      <selection activeCell="AF38" sqref="AF38"/>
    </sheetView>
  </sheetViews>
  <sheetFormatPr baseColWidth="12" defaultColWidth="8.83203125" defaultRowHeight="18" x14ac:dyDescent="0.25"/>
  <cols>
    <col min="2" max="2" width="10.83203125" style="2" bestFit="1" customWidth="1"/>
  </cols>
  <sheetData>
    <row r="2" spans="2:9" x14ac:dyDescent="0.25">
      <c r="B2" s="2" t="s">
        <v>3</v>
      </c>
      <c r="C2">
        <v>100</v>
      </c>
    </row>
    <row r="3" spans="2:9" x14ac:dyDescent="0.25">
      <c r="B3" s="2" t="s">
        <v>2</v>
      </c>
      <c r="C3">
        <v>0</v>
      </c>
    </row>
    <row r="4" spans="2:9" x14ac:dyDescent="0.25">
      <c r="B4" s="2" t="s">
        <v>1</v>
      </c>
      <c r="C4" s="3">
        <f>C2/360*C3</f>
        <v>0</v>
      </c>
    </row>
    <row r="6" spans="2:9" s="1" customFormat="1" ht="19" thickBot="1" x14ac:dyDescent="0.3">
      <c r="B6" s="2" t="s">
        <v>11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</row>
    <row r="7" spans="2:9" s="1" customFormat="1" ht="20" thickTop="1" thickBot="1" x14ac:dyDescent="0.3">
      <c r="B7" s="10" t="s">
        <v>0</v>
      </c>
      <c r="C7" s="20" t="s">
        <v>5</v>
      </c>
      <c r="D7" s="16" t="s">
        <v>4</v>
      </c>
      <c r="E7" s="15" t="s">
        <v>9</v>
      </c>
      <c r="F7" s="15" t="s">
        <v>10</v>
      </c>
      <c r="G7" s="15" t="s">
        <v>6</v>
      </c>
      <c r="H7" s="15" t="s">
        <v>7</v>
      </c>
      <c r="I7" s="11" t="s">
        <v>8</v>
      </c>
    </row>
    <row r="8" spans="2:9" ht="19" thickTop="1" x14ac:dyDescent="0.25">
      <c r="B8" s="8">
        <v>0</v>
      </c>
      <c r="C8" s="21">
        <f>8/PI()/PI()*SUM(D8:I8)</f>
        <v>0</v>
      </c>
      <c r="D8" s="17">
        <f>SIN(2*PI()*(B8-$C$4)/$C$2)*$D$6</f>
        <v>0</v>
      </c>
      <c r="E8" s="14">
        <f>-SIN(2*PI()*3*(B8-$C$4)/$C$2)/9*$E$6</f>
        <v>0</v>
      </c>
      <c r="F8" s="14">
        <f>SIN(2*PI()*5*(B8-$C$4)/$C$2)/25*$F$6</f>
        <v>0</v>
      </c>
      <c r="G8" s="14">
        <f>-SIN(2*PI()*7*(B8-$C$4)/$C$2)/49*$G$6</f>
        <v>0</v>
      </c>
      <c r="H8" s="14">
        <f>SIN(2*PI()*9*(B8-$C$4)/$C$2)/81*$H$6</f>
        <v>0</v>
      </c>
      <c r="I8" s="9">
        <f>-SIN(2*PI()*11*(B8-$C$4)/$C$2)/121*$I$6</f>
        <v>0</v>
      </c>
    </row>
    <row r="9" spans="2:9" x14ac:dyDescent="0.25">
      <c r="B9" s="4">
        <v>1</v>
      </c>
      <c r="C9" s="22">
        <f t="shared" ref="C9:C72" si="0">8/PI()/PI()*SUM(D9:I9)</f>
        <v>3.8087734253174681E-2</v>
      </c>
      <c r="D9" s="18">
        <f>SIN(2*PI()*(B9-$C$4)/$C$2)*$D$6</f>
        <v>6.2790519529313374E-2</v>
      </c>
      <c r="E9" s="12">
        <f t="shared" ref="E9:E72" si="1">-SIN(2*PI()*3*(B9-$C$4)/$C$2)/9*$E$6</f>
        <v>-2.0820146065080512E-2</v>
      </c>
      <c r="F9" s="12">
        <f t="shared" ref="F9:F72" si="2">SIN(2*PI()*5*(B9-$C$4)/$C$2)/25*$F$6</f>
        <v>1.2360679774997895E-2</v>
      </c>
      <c r="G9" s="12">
        <f t="shared" ref="G9:G72" si="3">-SIN(2*PI()*7*(B9-$C$4)/$C$2)/49*$G$6</f>
        <v>-8.6893732972463805E-3</v>
      </c>
      <c r="H9" s="12">
        <f t="shared" ref="H9:H72" si="4">SIN(2*PI()*9*(B9-$C$4)/$C$2)/81*$H$6</f>
        <v>6.6151456170246503E-3</v>
      </c>
      <c r="I9" s="5">
        <f t="shared" ref="I9:I72" si="5">-SIN(2*PI()*11*(B9-$C$4)/$C$2)/121*$I$6</f>
        <v>-5.2679668574271872E-3</v>
      </c>
    </row>
    <row r="10" spans="2:9" x14ac:dyDescent="0.25">
      <c r="B10" s="4">
        <v>2</v>
      </c>
      <c r="C10" s="22">
        <f t="shared" si="0"/>
        <v>7.7222777773660572E-2</v>
      </c>
      <c r="D10" s="18">
        <f t="shared" ref="D9:D72" si="6">SIN(2*PI()*(B10-$C$4)/$C$2)*$D$6</f>
        <v>0.12533323356430426</v>
      </c>
      <c r="E10" s="12">
        <f t="shared" si="1"/>
        <v>-4.0902728076075326E-2</v>
      </c>
      <c r="F10" s="12">
        <f t="shared" si="2"/>
        <v>2.3511410091698926E-2</v>
      </c>
      <c r="G10" s="12">
        <f t="shared" si="3"/>
        <v>-1.5724760056648759E-2</v>
      </c>
      <c r="H10" s="12">
        <f t="shared" si="4"/>
        <v>1.117070435143234E-2</v>
      </c>
      <c r="I10" s="5">
        <f t="shared" si="5"/>
        <v>-8.1180764523032124E-3</v>
      </c>
    </row>
    <row r="11" spans="2:9" x14ac:dyDescent="0.25">
      <c r="B11" s="4">
        <v>3</v>
      </c>
      <c r="C11" s="22">
        <f t="shared" si="0"/>
        <v>0.11789311934866274</v>
      </c>
      <c r="D11" s="18">
        <f t="shared" si="6"/>
        <v>0.1873813145857246</v>
      </c>
      <c r="E11" s="12">
        <f t="shared" si="1"/>
        <v>-5.9536310553221852E-2</v>
      </c>
      <c r="F11" s="12">
        <f t="shared" si="2"/>
        <v>3.2360679774997896E-2</v>
      </c>
      <c r="G11" s="12">
        <f t="shared" si="3"/>
        <v>-1.976700328833941E-2</v>
      </c>
      <c r="H11" s="12">
        <f t="shared" si="4"/>
        <v>1.2248329645857751E-2</v>
      </c>
      <c r="I11" s="5">
        <f t="shared" si="5"/>
        <v>-7.2422039673046583E-3</v>
      </c>
    </row>
    <row r="12" spans="2:9" x14ac:dyDescent="0.25">
      <c r="B12" s="4">
        <v>4</v>
      </c>
      <c r="C12" s="22">
        <f t="shared" si="0"/>
        <v>0.15975905754112393</v>
      </c>
      <c r="D12" s="18">
        <f t="shared" si="6"/>
        <v>0.24868988716485479</v>
      </c>
      <c r="E12" s="12">
        <f t="shared" si="1"/>
        <v>-7.6060789547632068E-2</v>
      </c>
      <c r="F12" s="12">
        <f t="shared" si="2"/>
        <v>3.8042260651806138E-2</v>
      </c>
      <c r="G12" s="12">
        <f t="shared" si="3"/>
        <v>-2.0046678586299771E-2</v>
      </c>
      <c r="H12" s="12">
        <f t="shared" si="4"/>
        <v>9.5125091700714731E-3</v>
      </c>
      <c r="I12" s="5">
        <f t="shared" si="5"/>
        <v>-3.0423516750799845E-3</v>
      </c>
    </row>
    <row r="13" spans="2:9" x14ac:dyDescent="0.25">
      <c r="B13" s="4">
        <v>5</v>
      </c>
      <c r="C13" s="22">
        <f t="shared" si="0"/>
        <v>0.20181927483832254</v>
      </c>
      <c r="D13" s="18">
        <f t="shared" si="6"/>
        <v>0.3090169943749474</v>
      </c>
      <c r="E13" s="12">
        <f t="shared" si="1"/>
        <v>-8.9890777152771925E-2</v>
      </c>
      <c r="F13" s="12">
        <f t="shared" si="2"/>
        <v>0.04</v>
      </c>
      <c r="G13" s="12">
        <f t="shared" si="3"/>
        <v>-1.6510550905611172E-2</v>
      </c>
      <c r="H13" s="12">
        <f t="shared" si="4"/>
        <v>3.8150246219129324E-3</v>
      </c>
      <c r="I13" s="5">
        <f t="shared" si="5"/>
        <v>2.5538594576441894E-3</v>
      </c>
    </row>
    <row r="14" spans="2:9" x14ac:dyDescent="0.25">
      <c r="B14" s="4">
        <v>6</v>
      </c>
      <c r="C14" s="22">
        <f t="shared" si="0"/>
        <v>0.24293288815095065</v>
      </c>
      <c r="D14" s="18">
        <f t="shared" si="6"/>
        <v>0.36812455268467792</v>
      </c>
      <c r="E14" s="12">
        <f t="shared" si="1"/>
        <v>-0.10053633916289106</v>
      </c>
      <c r="F14" s="12">
        <f t="shared" si="2"/>
        <v>3.8042260651806145E-2</v>
      </c>
      <c r="G14" s="12">
        <f t="shared" si="3"/>
        <v>-9.8317076347288826E-3</v>
      </c>
      <c r="H14" s="12">
        <f t="shared" si="4"/>
        <v>-3.0702455205537603E-3</v>
      </c>
      <c r="I14" s="5">
        <f t="shared" si="5"/>
        <v>6.9779167396860735E-3</v>
      </c>
    </row>
    <row r="15" spans="2:9" x14ac:dyDescent="0.25">
      <c r="B15" s="4">
        <v>7</v>
      </c>
      <c r="C15" s="22">
        <f t="shared" si="0"/>
        <v>0.28243309388084514</v>
      </c>
      <c r="D15" s="18">
        <f t="shared" si="6"/>
        <v>0.42577929156507266</v>
      </c>
      <c r="E15" s="12">
        <f t="shared" si="1"/>
        <v>-0.10762035123651456</v>
      </c>
      <c r="F15" s="12">
        <f t="shared" si="2"/>
        <v>3.2360679774997896E-2</v>
      </c>
      <c r="G15" s="12">
        <f t="shared" si="3"/>
        <v>-1.2814391740676241E-3</v>
      </c>
      <c r="H15" s="12">
        <f t="shared" si="4"/>
        <v>-8.9996126842149578E-3</v>
      </c>
      <c r="I15" s="5">
        <f t="shared" si="5"/>
        <v>8.1992950521857684E-3</v>
      </c>
    </row>
    <row r="16" spans="2:9" x14ac:dyDescent="0.25">
      <c r="B16" s="4">
        <v>8</v>
      </c>
      <c r="C16" s="22">
        <f t="shared" si="0"/>
        <v>0.32051244721569006</v>
      </c>
      <c r="D16" s="18">
        <f t="shared" si="6"/>
        <v>0.48175367410171532</v>
      </c>
      <c r="E16" s="12">
        <f t="shared" si="1"/>
        <v>-0.11089185871425239</v>
      </c>
      <c r="F16" s="12">
        <f t="shared" si="2"/>
        <v>2.351141009169893E-2</v>
      </c>
      <c r="G16" s="12">
        <f t="shared" si="3"/>
        <v>7.5127459731566919E-3</v>
      </c>
      <c r="H16" s="12">
        <f t="shared" si="4"/>
        <v>-1.212700309541591E-2</v>
      </c>
      <c r="I16" s="5">
        <f t="shared" si="5"/>
        <v>5.6574140985842063E-3</v>
      </c>
    </row>
    <row r="17" spans="2:9" x14ac:dyDescent="0.25">
      <c r="B17" s="4">
        <v>9</v>
      </c>
      <c r="C17" s="22">
        <f t="shared" si="0"/>
        <v>0.35816602863771763</v>
      </c>
      <c r="D17" s="18">
        <f t="shared" si="6"/>
        <v>0.53582679497899666</v>
      </c>
      <c r="E17" s="12">
        <f t="shared" si="1"/>
        <v>-0.11023496681271977</v>
      </c>
      <c r="F17" s="12">
        <f t="shared" si="2"/>
        <v>1.23606797749979E-2</v>
      </c>
      <c r="G17" s="12">
        <f t="shared" si="3"/>
        <v>1.4876910763702277E-2</v>
      </c>
      <c r="H17" s="12">
        <f t="shared" si="4"/>
        <v>-1.1478722048003105E-2</v>
      </c>
      <c r="I17" s="5">
        <f t="shared" si="5"/>
        <v>5.1892991346540619E-4</v>
      </c>
    </row>
    <row r="18" spans="2:9" x14ac:dyDescent="0.25">
      <c r="B18" s="4">
        <v>10</v>
      </c>
      <c r="C18" s="22">
        <f t="shared" si="0"/>
        <v>0.39669860342669055</v>
      </c>
      <c r="D18" s="18">
        <f t="shared" si="6"/>
        <v>0.58778525229247314</v>
      </c>
      <c r="E18" s="12">
        <f t="shared" si="1"/>
        <v>-0.10567294625501707</v>
      </c>
      <c r="F18" s="12">
        <f t="shared" si="2"/>
        <v>4.9005938196344803E-18</v>
      </c>
      <c r="G18" s="12">
        <f t="shared" si="3"/>
        <v>1.9409316659084765E-2</v>
      </c>
      <c r="H18" s="12">
        <f t="shared" si="4"/>
        <v>-7.2566080529934979E-3</v>
      </c>
      <c r="I18" s="5">
        <f t="shared" si="5"/>
        <v>-4.8577293577890257E-3</v>
      </c>
    </row>
    <row r="19" spans="2:9" x14ac:dyDescent="0.25">
      <c r="B19" s="4">
        <v>11</v>
      </c>
      <c r="C19" s="22">
        <f t="shared" si="0"/>
        <v>0.43702917106599987</v>
      </c>
      <c r="D19" s="18">
        <f t="shared" si="6"/>
        <v>0.63742398974868963</v>
      </c>
      <c r="E19" s="12">
        <f t="shared" si="1"/>
        <v>-9.7367408893762608E-2</v>
      </c>
      <c r="F19" s="12">
        <f t="shared" si="2"/>
        <v>-1.2360679774997892E-2</v>
      </c>
      <c r="G19" s="12">
        <f t="shared" si="3"/>
        <v>2.0247238802336281E-2</v>
      </c>
      <c r="H19" s="12">
        <f t="shared" si="4"/>
        <v>-7.7519159912732419E-4</v>
      </c>
      <c r="I19" s="5">
        <f t="shared" si="5"/>
        <v>-8.0048195134597606E-3</v>
      </c>
    </row>
    <row r="20" spans="2:9" x14ac:dyDescent="0.25">
      <c r="B20" s="4">
        <v>12</v>
      </c>
      <c r="C20" s="22">
        <f t="shared" si="0"/>
        <v>0.47914703620191218</v>
      </c>
      <c r="D20" s="18">
        <f t="shared" si="6"/>
        <v>0.68454710592868862</v>
      </c>
      <c r="E20" s="12">
        <f t="shared" si="1"/>
        <v>-8.5612582530643244E-2</v>
      </c>
      <c r="F20" s="12">
        <f t="shared" si="2"/>
        <v>-2.3511410091698909E-2</v>
      </c>
      <c r="G20" s="12">
        <f t="shared" si="3"/>
        <v>1.7231182153102348E-2</v>
      </c>
      <c r="H20" s="12">
        <f t="shared" si="4"/>
        <v>5.9475762234779614E-3</v>
      </c>
      <c r="I20" s="5">
        <f t="shared" si="5"/>
        <v>-7.4779095245125623E-3</v>
      </c>
    </row>
    <row r="21" spans="2:9" x14ac:dyDescent="0.25">
      <c r="B21" s="4">
        <v>13</v>
      </c>
      <c r="C21" s="22">
        <f t="shared" si="0"/>
        <v>0.52202138063986125</v>
      </c>
      <c r="D21" s="18">
        <f t="shared" si="6"/>
        <v>0.72896862742141155</v>
      </c>
      <c r="E21" s="12">
        <f t="shared" si="1"/>
        <v>-7.0824887749854432E-2</v>
      </c>
      <c r="F21" s="12">
        <f t="shared" si="2"/>
        <v>-3.2360679774997896E-2</v>
      </c>
      <c r="G21" s="12">
        <f t="shared" si="3"/>
        <v>1.0935240713857083E-2</v>
      </c>
      <c r="H21" s="12">
        <f t="shared" si="4"/>
        <v>1.0818600988195847E-2</v>
      </c>
      <c r="I21" s="5">
        <f t="shared" si="5"/>
        <v>-3.5188371203725118E-3</v>
      </c>
    </row>
    <row r="22" spans="2:9" x14ac:dyDescent="0.25">
      <c r="B22" s="4">
        <v>14</v>
      </c>
      <c r="C22" s="22">
        <f t="shared" si="0"/>
        <v>0.5640568313661013</v>
      </c>
      <c r="D22" s="18">
        <f t="shared" si="6"/>
        <v>0.77051324277578925</v>
      </c>
      <c r="E22" s="12">
        <f t="shared" si="1"/>
        <v>-5.3528186011301687E-2</v>
      </c>
      <c r="F22" s="12">
        <f t="shared" si="2"/>
        <v>-3.8042260651806138E-2</v>
      </c>
      <c r="G22" s="12">
        <f t="shared" si="3"/>
        <v>2.5578210931490744E-3</v>
      </c>
      <c r="H22" s="12">
        <f t="shared" si="4"/>
        <v>1.2321317634916933E-2</v>
      </c>
      <c r="I22" s="5">
        <f t="shared" si="5"/>
        <v>2.0552883236764716E-3</v>
      </c>
    </row>
    <row r="23" spans="2:9" x14ac:dyDescent="0.25">
      <c r="B23" s="4">
        <v>15</v>
      </c>
      <c r="C23" s="22">
        <f t="shared" si="0"/>
        <v>0.60391418194084989</v>
      </c>
      <c r="D23" s="18">
        <f t="shared" si="6"/>
        <v>0.80901699437494734</v>
      </c>
      <c r="E23" s="12">
        <f t="shared" si="1"/>
        <v>-3.4335221597216387E-2</v>
      </c>
      <c r="F23" s="12">
        <f t="shared" si="2"/>
        <v>-0.04</v>
      </c>
      <c r="G23" s="12">
        <f t="shared" si="3"/>
        <v>-6.3064692729581052E-3</v>
      </c>
      <c r="H23" s="12">
        <f t="shared" si="4"/>
        <v>9.9878641280857737E-3</v>
      </c>
      <c r="I23" s="5">
        <f t="shared" si="5"/>
        <v>6.6860908626028602E-3</v>
      </c>
    </row>
    <row r="24" spans="2:9" x14ac:dyDescent="0.25">
      <c r="B24" s="4">
        <v>16</v>
      </c>
      <c r="C24" s="22">
        <f t="shared" si="0"/>
        <v>0.64130821954016781</v>
      </c>
      <c r="D24" s="18">
        <f t="shared" si="6"/>
        <v>0.84432792550201508</v>
      </c>
      <c r="E24" s="12">
        <f t="shared" si="1"/>
        <v>-1.3925914840478282E-2</v>
      </c>
      <c r="F24" s="12">
        <f t="shared" si="2"/>
        <v>-3.8042260651806145E-2</v>
      </c>
      <c r="G24" s="12">
        <f t="shared" si="3"/>
        <v>-1.3970349100585483E-2</v>
      </c>
      <c r="H24" s="12">
        <f t="shared" si="4"/>
        <v>4.5447475640083704E-3</v>
      </c>
      <c r="I24" s="5">
        <f t="shared" si="5"/>
        <v>8.2481547803989388E-3</v>
      </c>
    </row>
    <row r="25" spans="2:9" x14ac:dyDescent="0.25">
      <c r="B25" s="4">
        <v>17</v>
      </c>
      <c r="C25" s="22">
        <f t="shared" si="0"/>
        <v>0.67735957383877288</v>
      </c>
      <c r="D25" s="18">
        <f t="shared" si="6"/>
        <v>0.87630668004386369</v>
      </c>
      <c r="E25" s="12">
        <f t="shared" si="1"/>
        <v>6.976724392145927E-3</v>
      </c>
      <c r="F25" s="12">
        <f t="shared" si="2"/>
        <v>-3.2360679774997902E-2</v>
      </c>
      <c r="G25" s="12">
        <f t="shared" si="3"/>
        <v>-1.8975030324250023E-2</v>
      </c>
      <c r="H25" s="12">
        <f t="shared" si="4"/>
        <v>-2.3133495627867279E-3</v>
      </c>
      <c r="I25" s="5">
        <f t="shared" si="5"/>
        <v>6.0245341109207628E-3</v>
      </c>
    </row>
    <row r="26" spans="2:9" x14ac:dyDescent="0.25">
      <c r="B26" s="4">
        <v>18</v>
      </c>
      <c r="C26" s="22">
        <f t="shared" si="0"/>
        <v>0.71424509987788809</v>
      </c>
      <c r="D26" s="18">
        <f t="shared" si="6"/>
        <v>0.90482705246601958</v>
      </c>
      <c r="E26" s="12">
        <f t="shared" si="1"/>
        <v>2.7632209684983842E-2</v>
      </c>
      <c r="F26" s="12">
        <f t="shared" si="2"/>
        <v>-2.3511410091698933E-2</v>
      </c>
      <c r="G26" s="12">
        <f t="shared" si="3"/>
        <v>-2.03678924169035E-2</v>
      </c>
      <c r="H26" s="12">
        <f t="shared" si="4"/>
        <v>-8.4511988386257765E-3</v>
      </c>
      <c r="I26" s="5">
        <f t="shared" si="5"/>
        <v>1.0358118476388907E-3</v>
      </c>
    </row>
    <row r="27" spans="2:9" x14ac:dyDescent="0.25">
      <c r="B27" s="4">
        <v>19</v>
      </c>
      <c r="C27" s="22">
        <f t="shared" si="0"/>
        <v>0.75419814716295575</v>
      </c>
      <c r="D27" s="18">
        <f t="shared" si="6"/>
        <v>0.92977648588825135</v>
      </c>
      <c r="E27" s="12">
        <f t="shared" si="1"/>
        <v>4.7308810173896917E-2</v>
      </c>
      <c r="F27" s="12">
        <f t="shared" si="2"/>
        <v>-1.2360679774997906E-2</v>
      </c>
      <c r="G27" s="12">
        <f t="shared" si="3"/>
        <v>-1.7883809796813539E-2</v>
      </c>
      <c r="H27" s="12">
        <f t="shared" si="4"/>
        <v>-1.1957816804057173E-2</v>
      </c>
      <c r="I27" s="5">
        <f t="shared" si="5"/>
        <v>-4.4283206196611153E-3</v>
      </c>
    </row>
    <row r="28" spans="2:9" x14ac:dyDescent="0.25">
      <c r="B28" s="4">
        <v>20</v>
      </c>
      <c r="C28" s="22">
        <f t="shared" si="0"/>
        <v>0.79822365450663579</v>
      </c>
      <c r="D28" s="18">
        <f t="shared" si="6"/>
        <v>0.95105651629515353</v>
      </c>
      <c r="E28" s="12">
        <f t="shared" si="1"/>
        <v>6.530947247694141E-2</v>
      </c>
      <c r="F28" s="12">
        <f t="shared" si="2"/>
        <v>-9.8011876392689607E-18</v>
      </c>
      <c r="G28" s="12">
        <f t="shared" si="3"/>
        <v>-1.1995617393723946E-2</v>
      </c>
      <c r="H28" s="12">
        <f t="shared" si="4"/>
        <v>-1.1741438472779676E-2</v>
      </c>
      <c r="I28" s="5">
        <f t="shared" si="5"/>
        <v>-7.8599712090508499E-3</v>
      </c>
    </row>
    <row r="29" spans="2:9" x14ac:dyDescent="0.25">
      <c r="B29" s="4">
        <v>21</v>
      </c>
      <c r="C29" s="22">
        <f t="shared" si="0"/>
        <v>0.84506950355513122</v>
      </c>
      <c r="D29" s="18">
        <f t="shared" si="6"/>
        <v>0.96858316112863108</v>
      </c>
      <c r="E29" s="12">
        <f t="shared" si="1"/>
        <v>8.0996514157934615E-2</v>
      </c>
      <c r="F29" s="12">
        <f t="shared" si="2"/>
        <v>1.2360679774997886E-2</v>
      </c>
      <c r="G29" s="12">
        <f t="shared" si="3"/>
        <v>-3.8241084609331416E-3</v>
      </c>
      <c r="H29" s="12">
        <f t="shared" si="4"/>
        <v>-7.8694319722060462E-3</v>
      </c>
      <c r="I29" s="5">
        <f t="shared" si="5"/>
        <v>-7.6841031891591105E-3</v>
      </c>
    </row>
    <row r="30" spans="2:9" x14ac:dyDescent="0.25">
      <c r="B30" s="4">
        <v>22</v>
      </c>
      <c r="C30" s="22">
        <f t="shared" si="0"/>
        <v>0.89094506707410315</v>
      </c>
      <c r="D30" s="18">
        <f t="shared" si="6"/>
        <v>0.98228725072868861</v>
      </c>
      <c r="E30" s="12">
        <f t="shared" si="1"/>
        <v>9.3814213944668365E-2</v>
      </c>
      <c r="F30" s="12">
        <f t="shared" si="2"/>
        <v>2.3511410091698916E-2</v>
      </c>
      <c r="G30" s="12">
        <f t="shared" si="3"/>
        <v>5.0753038196909139E-3</v>
      </c>
      <c r="H30" s="12">
        <f t="shared" si="4"/>
        <v>-1.547323871164247E-3</v>
      </c>
      <c r="I30" s="5">
        <f t="shared" si="5"/>
        <v>-3.9814353231546811E-3</v>
      </c>
    </row>
    <row r="31" spans="2:9" x14ac:dyDescent="0.25">
      <c r="B31" s="4">
        <v>23</v>
      </c>
      <c r="C31" s="22">
        <f t="shared" si="0"/>
        <v>0.93020763638006421</v>
      </c>
      <c r="D31" s="18">
        <f t="shared" si="6"/>
        <v>0.99211470131447776</v>
      </c>
      <c r="E31" s="12">
        <f t="shared" si="1"/>
        <v>0.10330849843202794</v>
      </c>
      <c r="F31" s="12">
        <f t="shared" si="2"/>
        <v>3.2360679774997909E-2</v>
      </c>
      <c r="G31" s="12">
        <f t="shared" si="3"/>
        <v>1.3008652852014062E-2</v>
      </c>
      <c r="H31" s="12">
        <f t="shared" si="4"/>
        <v>5.2565344637663155E-3</v>
      </c>
      <c r="I31" s="5">
        <f t="shared" si="5"/>
        <v>1.548605905667132E-3</v>
      </c>
    </row>
    <row r="32" spans="2:9" x14ac:dyDescent="0.25">
      <c r="B32" s="4">
        <v>24</v>
      </c>
      <c r="C32" s="22">
        <f t="shared" si="0"/>
        <v>0.95685258032104747</v>
      </c>
      <c r="D32" s="18">
        <f t="shared" si="6"/>
        <v>0.99802672842827156</v>
      </c>
      <c r="E32" s="12">
        <f t="shared" si="1"/>
        <v>0.10914302785874319</v>
      </c>
      <c r="F32" s="12">
        <f t="shared" si="2"/>
        <v>3.8042260651806131E-2</v>
      </c>
      <c r="G32" s="12">
        <f t="shared" si="3"/>
        <v>1.8465858213592239E-2</v>
      </c>
      <c r="H32" s="12">
        <f t="shared" si="4"/>
        <v>1.0423801549407589E-2</v>
      </c>
      <c r="I32" s="5">
        <f t="shared" si="5"/>
        <v>6.3678780394693215E-3</v>
      </c>
    </row>
    <row r="33" spans="2:9" x14ac:dyDescent="0.25">
      <c r="B33" s="4">
        <v>25</v>
      </c>
      <c r="C33" s="22">
        <f t="shared" si="0"/>
        <v>0.96630370803279531</v>
      </c>
      <c r="D33" s="18">
        <f t="shared" si="6"/>
        <v>1</v>
      </c>
      <c r="E33" s="12">
        <f t="shared" si="1"/>
        <v>0.1111111111111111</v>
      </c>
      <c r="F33" s="12">
        <f t="shared" si="2"/>
        <v>0.04</v>
      </c>
      <c r="G33" s="12">
        <f t="shared" si="3"/>
        <v>2.0408163265306121E-2</v>
      </c>
      <c r="H33" s="12">
        <f t="shared" si="4"/>
        <v>1.2345679012345678E-2</v>
      </c>
      <c r="I33" s="5">
        <f t="shared" si="5"/>
        <v>8.2644628099173556E-3</v>
      </c>
    </row>
    <row r="34" spans="2:9" x14ac:dyDescent="0.25">
      <c r="B34" s="4">
        <v>26</v>
      </c>
      <c r="C34" s="22">
        <f t="shared" si="0"/>
        <v>0.95685258032104747</v>
      </c>
      <c r="D34" s="18">
        <f t="shared" si="6"/>
        <v>0.99802672842827156</v>
      </c>
      <c r="E34" s="12">
        <f t="shared" si="1"/>
        <v>0.10914302785874319</v>
      </c>
      <c r="F34" s="12">
        <f t="shared" si="2"/>
        <v>3.8042260651806145E-2</v>
      </c>
      <c r="G34" s="12">
        <f t="shared" si="3"/>
        <v>1.8465858213592246E-2</v>
      </c>
      <c r="H34" s="12">
        <f t="shared" si="4"/>
        <v>1.0423801549407596E-2</v>
      </c>
      <c r="I34" s="5">
        <f t="shared" si="5"/>
        <v>6.3678780394693475E-3</v>
      </c>
    </row>
    <row r="35" spans="2:9" x14ac:dyDescent="0.25">
      <c r="B35" s="4">
        <v>27</v>
      </c>
      <c r="C35" s="22">
        <f t="shared" si="0"/>
        <v>0.93020763638006421</v>
      </c>
      <c r="D35" s="18">
        <f t="shared" si="6"/>
        <v>0.99211470131447788</v>
      </c>
      <c r="E35" s="12">
        <f t="shared" si="1"/>
        <v>0.10330849843202795</v>
      </c>
      <c r="F35" s="12">
        <f t="shared" si="2"/>
        <v>3.2360679774997909E-2</v>
      </c>
      <c r="G35" s="12">
        <f t="shared" si="3"/>
        <v>1.3008652852014076E-2</v>
      </c>
      <c r="H35" s="12">
        <f t="shared" si="4"/>
        <v>5.2565344637663276E-3</v>
      </c>
      <c r="I35" s="5">
        <f t="shared" si="5"/>
        <v>1.5486059056671719E-3</v>
      </c>
    </row>
    <row r="36" spans="2:9" x14ac:dyDescent="0.25">
      <c r="B36" s="4">
        <v>28</v>
      </c>
      <c r="C36" s="22">
        <f t="shared" si="0"/>
        <v>0.89094506707410326</v>
      </c>
      <c r="D36" s="18">
        <f t="shared" si="6"/>
        <v>0.98228725072868872</v>
      </c>
      <c r="E36" s="12">
        <f t="shared" si="1"/>
        <v>9.3814213944668323E-2</v>
      </c>
      <c r="F36" s="12">
        <f t="shared" si="2"/>
        <v>2.3511410091698933E-2</v>
      </c>
      <c r="G36" s="12">
        <f t="shared" si="3"/>
        <v>5.0753038196909303E-3</v>
      </c>
      <c r="H36" s="12">
        <f t="shared" si="4"/>
        <v>-1.5473238711642555E-3</v>
      </c>
      <c r="I36" s="5">
        <f t="shared" si="5"/>
        <v>-3.9814353231546456E-3</v>
      </c>
    </row>
    <row r="37" spans="2:9" x14ac:dyDescent="0.25">
      <c r="B37" s="4">
        <v>29</v>
      </c>
      <c r="C37" s="22">
        <f t="shared" si="0"/>
        <v>0.84506950355513144</v>
      </c>
      <c r="D37" s="18">
        <f t="shared" si="6"/>
        <v>0.96858316112863108</v>
      </c>
      <c r="E37" s="12">
        <f t="shared" si="1"/>
        <v>8.0996514157934685E-2</v>
      </c>
      <c r="F37" s="12">
        <f t="shared" si="2"/>
        <v>1.2360679774997911E-2</v>
      </c>
      <c r="G37" s="12">
        <f t="shared" si="3"/>
        <v>-3.8241084609331602E-3</v>
      </c>
      <c r="H37" s="12">
        <f t="shared" si="4"/>
        <v>-7.8694319722060358E-3</v>
      </c>
      <c r="I37" s="5">
        <f t="shared" si="5"/>
        <v>-7.6841031891590897E-3</v>
      </c>
    </row>
    <row r="38" spans="2:9" x14ac:dyDescent="0.25">
      <c r="B38" s="4">
        <v>30</v>
      </c>
      <c r="C38" s="22">
        <f t="shared" si="0"/>
        <v>0.7982236545066359</v>
      </c>
      <c r="D38" s="18">
        <f t="shared" si="6"/>
        <v>0.95105651629515364</v>
      </c>
      <c r="E38" s="12">
        <f t="shared" si="1"/>
        <v>6.530947247694148E-2</v>
      </c>
      <c r="F38" s="12">
        <f t="shared" si="2"/>
        <v>1.470178145890344E-17</v>
      </c>
      <c r="G38" s="12">
        <f t="shared" si="3"/>
        <v>-1.1995617393723932E-2</v>
      </c>
      <c r="H38" s="12">
        <f t="shared" si="4"/>
        <v>-1.1741438472779671E-2</v>
      </c>
      <c r="I38" s="5">
        <f t="shared" si="5"/>
        <v>-7.8599712090508672E-3</v>
      </c>
    </row>
    <row r="39" spans="2:9" x14ac:dyDescent="0.25">
      <c r="B39" s="4">
        <v>31</v>
      </c>
      <c r="C39" s="22">
        <f t="shared" si="0"/>
        <v>0.75419814716295597</v>
      </c>
      <c r="D39" s="18">
        <f t="shared" si="6"/>
        <v>0.92977648588825146</v>
      </c>
      <c r="E39" s="12">
        <f t="shared" si="1"/>
        <v>4.7308810173897001E-2</v>
      </c>
      <c r="F39" s="12">
        <f t="shared" si="2"/>
        <v>-1.2360679774997883E-2</v>
      </c>
      <c r="G39" s="12">
        <f t="shared" si="3"/>
        <v>-1.7883809796813532E-2</v>
      </c>
      <c r="H39" s="12">
        <f t="shared" si="4"/>
        <v>-1.1957816804057175E-2</v>
      </c>
      <c r="I39" s="5">
        <f t="shared" si="5"/>
        <v>-4.4283206196611621E-3</v>
      </c>
    </row>
    <row r="40" spans="2:9" x14ac:dyDescent="0.25">
      <c r="B40" s="4">
        <v>32</v>
      </c>
      <c r="C40" s="22">
        <f t="shared" si="0"/>
        <v>0.71424509987788809</v>
      </c>
      <c r="D40" s="18">
        <f t="shared" si="6"/>
        <v>0.90482705246601947</v>
      </c>
      <c r="E40" s="12">
        <f t="shared" si="1"/>
        <v>2.7632209684983929E-2</v>
      </c>
      <c r="F40" s="12">
        <f t="shared" si="2"/>
        <v>-2.3511410091698912E-2</v>
      </c>
      <c r="G40" s="12">
        <f t="shared" si="3"/>
        <v>-2.03678924169035E-2</v>
      </c>
      <c r="H40" s="12">
        <f t="shared" si="4"/>
        <v>-8.4511988386257852E-3</v>
      </c>
      <c r="I40" s="5">
        <f t="shared" si="5"/>
        <v>1.0358118476388651E-3</v>
      </c>
    </row>
    <row r="41" spans="2:9" x14ac:dyDescent="0.25">
      <c r="B41" s="4">
        <v>33</v>
      </c>
      <c r="C41" s="22">
        <f t="shared" si="0"/>
        <v>0.67735957383877277</v>
      </c>
      <c r="D41" s="18">
        <f t="shared" si="6"/>
        <v>0.87630668004386347</v>
      </c>
      <c r="E41" s="12">
        <f t="shared" si="1"/>
        <v>6.9767243921459183E-3</v>
      </c>
      <c r="F41" s="12">
        <f t="shared" si="2"/>
        <v>-3.2360679774997847E-2</v>
      </c>
      <c r="G41" s="12">
        <f t="shared" si="3"/>
        <v>-1.8975030324250023E-2</v>
      </c>
      <c r="H41" s="12">
        <f t="shared" si="4"/>
        <v>-2.3133495627867197E-3</v>
      </c>
      <c r="I41" s="5">
        <f t="shared" si="5"/>
        <v>6.0245341109207455E-3</v>
      </c>
    </row>
    <row r="42" spans="2:9" x14ac:dyDescent="0.25">
      <c r="B42" s="4">
        <v>34</v>
      </c>
      <c r="C42" s="22">
        <f t="shared" si="0"/>
        <v>0.6413082195401677</v>
      </c>
      <c r="D42" s="18">
        <f t="shared" si="6"/>
        <v>0.84432792550201496</v>
      </c>
      <c r="E42" s="12">
        <f t="shared" si="1"/>
        <v>-1.3925914840478242E-2</v>
      </c>
      <c r="F42" s="12">
        <f t="shared" si="2"/>
        <v>-3.8042260651806138E-2</v>
      </c>
      <c r="G42" s="12">
        <f t="shared" si="3"/>
        <v>-1.3970349100585507E-2</v>
      </c>
      <c r="H42" s="12">
        <f t="shared" si="4"/>
        <v>4.5447475640083774E-3</v>
      </c>
      <c r="I42" s="5">
        <f t="shared" si="5"/>
        <v>8.248154780398937E-3</v>
      </c>
    </row>
    <row r="43" spans="2:9" x14ac:dyDescent="0.25">
      <c r="B43" s="4">
        <v>35</v>
      </c>
      <c r="C43" s="22">
        <f t="shared" si="0"/>
        <v>0.60391418194085011</v>
      </c>
      <c r="D43" s="18">
        <f t="shared" si="6"/>
        <v>0.80901699437494745</v>
      </c>
      <c r="E43" s="12">
        <f t="shared" si="1"/>
        <v>-3.4335221597216352E-2</v>
      </c>
      <c r="F43" s="12">
        <f t="shared" si="2"/>
        <v>-0.04</v>
      </c>
      <c r="G43" s="12">
        <f t="shared" si="3"/>
        <v>-6.3064692729581226E-3</v>
      </c>
      <c r="H43" s="12">
        <f t="shared" si="4"/>
        <v>9.9878641280857772E-3</v>
      </c>
      <c r="I43" s="5">
        <f t="shared" si="5"/>
        <v>6.6860908626028845E-3</v>
      </c>
    </row>
    <row r="44" spans="2:9" x14ac:dyDescent="0.25">
      <c r="B44" s="4">
        <v>36</v>
      </c>
      <c r="C44" s="22">
        <f t="shared" si="0"/>
        <v>0.56405683136610141</v>
      </c>
      <c r="D44" s="18">
        <f t="shared" si="6"/>
        <v>0.77051324277578925</v>
      </c>
      <c r="E44" s="12">
        <f t="shared" si="1"/>
        <v>-5.3528186011301652E-2</v>
      </c>
      <c r="F44" s="12">
        <f t="shared" si="2"/>
        <v>-3.8042260651806152E-2</v>
      </c>
      <c r="G44" s="12">
        <f t="shared" si="3"/>
        <v>2.5578210931490757E-3</v>
      </c>
      <c r="H44" s="12">
        <f t="shared" si="4"/>
        <v>1.2321317634916932E-2</v>
      </c>
      <c r="I44" s="5">
        <f t="shared" si="5"/>
        <v>2.0552883236765107E-3</v>
      </c>
    </row>
    <row r="45" spans="2:9" x14ac:dyDescent="0.25">
      <c r="B45" s="4">
        <v>37</v>
      </c>
      <c r="C45" s="22">
        <f t="shared" si="0"/>
        <v>0.52202138063986114</v>
      </c>
      <c r="D45" s="18">
        <f t="shared" si="6"/>
        <v>0.72896862742141144</v>
      </c>
      <c r="E45" s="12">
        <f t="shared" si="1"/>
        <v>-7.0824887749854432E-2</v>
      </c>
      <c r="F45" s="12">
        <f t="shared" si="2"/>
        <v>-3.2360679774997909E-2</v>
      </c>
      <c r="G45" s="12">
        <f t="shared" si="3"/>
        <v>1.093524071385707E-2</v>
      </c>
      <c r="H45" s="12">
        <f t="shared" si="4"/>
        <v>1.0818600988195858E-2</v>
      </c>
      <c r="I45" s="5">
        <f t="shared" si="5"/>
        <v>-3.5188371203724754E-3</v>
      </c>
    </row>
    <row r="46" spans="2:9" x14ac:dyDescent="0.25">
      <c r="B46" s="4">
        <v>38</v>
      </c>
      <c r="C46" s="22">
        <f t="shared" si="0"/>
        <v>0.47914703620191229</v>
      </c>
      <c r="D46" s="18">
        <f t="shared" si="6"/>
        <v>0.68454710592868884</v>
      </c>
      <c r="E46" s="12">
        <f t="shared" si="1"/>
        <v>-8.5612582530643189E-2</v>
      </c>
      <c r="F46" s="12">
        <f t="shared" si="2"/>
        <v>-2.351141009169894E-2</v>
      </c>
      <c r="G46" s="12">
        <f t="shared" si="3"/>
        <v>1.7231182153102358E-2</v>
      </c>
      <c r="H46" s="12">
        <f t="shared" si="4"/>
        <v>5.9475762234779831E-3</v>
      </c>
      <c r="I46" s="5">
        <f t="shared" si="5"/>
        <v>-7.477909524512545E-3</v>
      </c>
    </row>
    <row r="47" spans="2:9" x14ac:dyDescent="0.25">
      <c r="B47" s="4">
        <v>39</v>
      </c>
      <c r="C47" s="22">
        <f t="shared" si="0"/>
        <v>0.43702917106600009</v>
      </c>
      <c r="D47" s="18">
        <f t="shared" si="6"/>
        <v>0.63742398974868986</v>
      </c>
      <c r="E47" s="12">
        <f t="shared" si="1"/>
        <v>-9.7367408893762622E-2</v>
      </c>
      <c r="F47" s="12">
        <f t="shared" si="2"/>
        <v>-1.2360679774997916E-2</v>
      </c>
      <c r="G47" s="12">
        <f t="shared" si="3"/>
        <v>2.0247238802336288E-2</v>
      </c>
      <c r="H47" s="12">
        <f t="shared" si="4"/>
        <v>-7.7519159912731075E-4</v>
      </c>
      <c r="I47" s="5">
        <f t="shared" si="5"/>
        <v>-8.0048195134597693E-3</v>
      </c>
    </row>
    <row r="48" spans="2:9" x14ac:dyDescent="0.25">
      <c r="B48" s="4">
        <v>40</v>
      </c>
      <c r="C48" s="22">
        <f t="shared" si="0"/>
        <v>0.39669860342669061</v>
      </c>
      <c r="D48" s="18">
        <f t="shared" si="6"/>
        <v>0.58778525229247325</v>
      </c>
      <c r="E48" s="12">
        <f t="shared" si="1"/>
        <v>-0.10567294625501703</v>
      </c>
      <c r="F48" s="12">
        <f t="shared" si="2"/>
        <v>-1.9602375278537921E-17</v>
      </c>
      <c r="G48" s="12">
        <f t="shared" si="3"/>
        <v>1.9409316659084769E-2</v>
      </c>
      <c r="H48" s="12">
        <f t="shared" si="4"/>
        <v>-7.2566080529934875E-3</v>
      </c>
      <c r="I48" s="5">
        <f t="shared" si="5"/>
        <v>-4.8577293577890656E-3</v>
      </c>
    </row>
    <row r="49" spans="2:9" x14ac:dyDescent="0.25">
      <c r="B49" s="4">
        <v>41</v>
      </c>
      <c r="C49" s="22">
        <f t="shared" si="0"/>
        <v>0.35816602863771785</v>
      </c>
      <c r="D49" s="18">
        <f t="shared" si="6"/>
        <v>0.53582679497899699</v>
      </c>
      <c r="E49" s="12">
        <f t="shared" si="1"/>
        <v>-0.11023496681271976</v>
      </c>
      <c r="F49" s="12">
        <f t="shared" si="2"/>
        <v>1.2360679774997878E-2</v>
      </c>
      <c r="G49" s="12">
        <f t="shared" si="3"/>
        <v>1.4876910763702272E-2</v>
      </c>
      <c r="H49" s="12">
        <f t="shared" si="4"/>
        <v>-1.1478722048003102E-2</v>
      </c>
      <c r="I49" s="5">
        <f t="shared" si="5"/>
        <v>5.1892991346535848E-4</v>
      </c>
    </row>
    <row r="50" spans="2:9" x14ac:dyDescent="0.25">
      <c r="B50" s="4">
        <v>42</v>
      </c>
      <c r="C50" s="22">
        <f t="shared" si="0"/>
        <v>0.32051244721568989</v>
      </c>
      <c r="D50" s="18">
        <f t="shared" si="6"/>
        <v>0.48175367410171521</v>
      </c>
      <c r="E50" s="12">
        <f t="shared" si="1"/>
        <v>-0.11089185871425239</v>
      </c>
      <c r="F50" s="12">
        <f t="shared" si="2"/>
        <v>2.3511410091698909E-2</v>
      </c>
      <c r="G50" s="12">
        <f t="shared" si="3"/>
        <v>7.5127459731566659E-3</v>
      </c>
      <c r="H50" s="12">
        <f t="shared" si="4"/>
        <v>-1.212700309541591E-2</v>
      </c>
      <c r="I50" s="5">
        <f t="shared" si="5"/>
        <v>5.6574140985841716E-3</v>
      </c>
    </row>
    <row r="51" spans="2:9" x14ac:dyDescent="0.25">
      <c r="B51" s="4">
        <v>43</v>
      </c>
      <c r="C51" s="22">
        <f t="shared" si="0"/>
        <v>0.28243309388084537</v>
      </c>
      <c r="D51" s="18">
        <f t="shared" si="6"/>
        <v>0.42577929156507288</v>
      </c>
      <c r="E51" s="12">
        <f t="shared" si="1"/>
        <v>-0.10762035123651456</v>
      </c>
      <c r="F51" s="12">
        <f t="shared" si="2"/>
        <v>3.2360679774997882E-2</v>
      </c>
      <c r="G51" s="12">
        <f t="shared" si="3"/>
        <v>-1.2814391740675977E-3</v>
      </c>
      <c r="H51" s="12">
        <f t="shared" si="4"/>
        <v>-8.9996126842149561E-3</v>
      </c>
      <c r="I51" s="5">
        <f t="shared" si="5"/>
        <v>8.1992950521857615E-3</v>
      </c>
    </row>
    <row r="52" spans="2:9" x14ac:dyDescent="0.25">
      <c r="B52" s="4">
        <v>44</v>
      </c>
      <c r="C52" s="22">
        <f t="shared" si="0"/>
        <v>0.24293288815095088</v>
      </c>
      <c r="D52" s="18">
        <f t="shared" si="6"/>
        <v>0.36812455268467814</v>
      </c>
      <c r="E52" s="12">
        <f t="shared" si="1"/>
        <v>-0.10053633916289102</v>
      </c>
      <c r="F52" s="12">
        <f t="shared" si="2"/>
        <v>3.8042260651806138E-2</v>
      </c>
      <c r="G52" s="12">
        <f t="shared" si="3"/>
        <v>-9.8317076347288826E-3</v>
      </c>
      <c r="H52" s="12">
        <f t="shared" si="4"/>
        <v>-3.0702455205537573E-3</v>
      </c>
      <c r="I52" s="5">
        <f t="shared" si="5"/>
        <v>6.9779167396860874E-3</v>
      </c>
    </row>
    <row r="53" spans="2:9" x14ac:dyDescent="0.25">
      <c r="B53" s="4">
        <v>45</v>
      </c>
      <c r="C53" s="22">
        <f t="shared" si="0"/>
        <v>0.20181927483832265</v>
      </c>
      <c r="D53" s="18">
        <f t="shared" si="6"/>
        <v>0.30901699437494751</v>
      </c>
      <c r="E53" s="12">
        <f t="shared" si="1"/>
        <v>-8.9890777152771967E-2</v>
      </c>
      <c r="F53" s="12">
        <f t="shared" si="2"/>
        <v>0.04</v>
      </c>
      <c r="G53" s="12">
        <f t="shared" si="3"/>
        <v>-1.6510550905611182E-2</v>
      </c>
      <c r="H53" s="12">
        <f t="shared" si="4"/>
        <v>3.8150246219128985E-3</v>
      </c>
      <c r="I53" s="5">
        <f t="shared" si="5"/>
        <v>2.5538594576442171E-3</v>
      </c>
    </row>
    <row r="54" spans="2:9" x14ac:dyDescent="0.25">
      <c r="B54" s="4">
        <v>46</v>
      </c>
      <c r="C54" s="22">
        <f t="shared" si="0"/>
        <v>0.15975905754112429</v>
      </c>
      <c r="D54" s="18">
        <f t="shared" si="6"/>
        <v>0.24868988716485524</v>
      </c>
      <c r="E54" s="12">
        <f t="shared" si="1"/>
        <v>-7.6060789547632041E-2</v>
      </c>
      <c r="F54" s="12">
        <f t="shared" si="2"/>
        <v>3.8042260651806131E-2</v>
      </c>
      <c r="G54" s="12">
        <f t="shared" si="3"/>
        <v>-2.0046678586299764E-2</v>
      </c>
      <c r="H54" s="12">
        <f t="shared" si="4"/>
        <v>9.5125091700714523E-3</v>
      </c>
      <c r="I54" s="5">
        <f t="shared" si="5"/>
        <v>-3.0423516750799572E-3</v>
      </c>
    </row>
    <row r="55" spans="2:9" x14ac:dyDescent="0.25">
      <c r="B55" s="4">
        <v>47</v>
      </c>
      <c r="C55" s="22">
        <f t="shared" si="0"/>
        <v>0.11789311934866266</v>
      </c>
      <c r="D55" s="18">
        <f t="shared" si="6"/>
        <v>0.18738131458572457</v>
      </c>
      <c r="E55" s="12">
        <f t="shared" si="1"/>
        <v>-5.9536310553221915E-2</v>
      </c>
      <c r="F55" s="12">
        <f t="shared" si="2"/>
        <v>3.2360679774997909E-2</v>
      </c>
      <c r="G55" s="12">
        <f t="shared" si="3"/>
        <v>-1.9767003288339413E-2</v>
      </c>
      <c r="H55" s="12">
        <f t="shared" si="4"/>
        <v>1.2248329645857748E-2</v>
      </c>
      <c r="I55" s="5">
        <f t="shared" si="5"/>
        <v>-7.2422039673046426E-3</v>
      </c>
    </row>
    <row r="56" spans="2:9" x14ac:dyDescent="0.25">
      <c r="B56" s="4">
        <v>48</v>
      </c>
      <c r="C56" s="22">
        <f t="shared" si="0"/>
        <v>7.7222777773660836E-2</v>
      </c>
      <c r="D56" s="18">
        <f t="shared" si="6"/>
        <v>0.12533323356430454</v>
      </c>
      <c r="E56" s="12">
        <f t="shared" si="1"/>
        <v>-4.0902728076075333E-2</v>
      </c>
      <c r="F56" s="12">
        <f t="shared" si="2"/>
        <v>2.3511410091699003E-2</v>
      </c>
      <c r="G56" s="12">
        <f t="shared" si="3"/>
        <v>-1.5724760056648752E-2</v>
      </c>
      <c r="H56" s="12">
        <f t="shared" si="4"/>
        <v>1.1170704351432349E-2</v>
      </c>
      <c r="I56" s="5">
        <f t="shared" si="5"/>
        <v>-8.1180764523032193E-3</v>
      </c>
    </row>
    <row r="57" spans="2:9" x14ac:dyDescent="0.25">
      <c r="B57" s="4">
        <v>49</v>
      </c>
      <c r="C57" s="22">
        <f t="shared" si="0"/>
        <v>3.8087734253174937E-2</v>
      </c>
      <c r="D57" s="18">
        <f t="shared" si="6"/>
        <v>6.2790519529313582E-2</v>
      </c>
      <c r="E57" s="12">
        <f t="shared" si="1"/>
        <v>-2.0820146065080439E-2</v>
      </c>
      <c r="F57" s="12">
        <f t="shared" si="2"/>
        <v>1.2360679774997919E-2</v>
      </c>
      <c r="G57" s="12">
        <f t="shared" si="3"/>
        <v>-8.689373297246351E-3</v>
      </c>
      <c r="H57" s="12">
        <f t="shared" si="4"/>
        <v>6.6151456170246651E-3</v>
      </c>
      <c r="I57" s="5">
        <f t="shared" si="5"/>
        <v>-5.2679668574272167E-3</v>
      </c>
    </row>
    <row r="58" spans="2:9" x14ac:dyDescent="0.25">
      <c r="B58" s="4">
        <v>50</v>
      </c>
      <c r="C58" s="22">
        <f t="shared" si="0"/>
        <v>4.8910655071656946E-17</v>
      </c>
      <c r="D58" s="18">
        <f t="shared" si="6"/>
        <v>1.22514845490862E-16</v>
      </c>
      <c r="E58" s="12">
        <f t="shared" si="1"/>
        <v>-4.0838281830287336E-17</v>
      </c>
      <c r="F58" s="12">
        <f t="shared" si="2"/>
        <v>9.555724267418242E-17</v>
      </c>
      <c r="G58" s="12">
        <f t="shared" si="3"/>
        <v>-9.0006481576255811E-17</v>
      </c>
      <c r="H58" s="12">
        <f t="shared" si="4"/>
        <v>1.3612760610095778E-17</v>
      </c>
      <c r="I58" s="5">
        <f t="shared" si="5"/>
        <v>-4.0498983299173416E-17</v>
      </c>
    </row>
    <row r="59" spans="2:9" x14ac:dyDescent="0.25">
      <c r="B59" s="4">
        <v>51</v>
      </c>
      <c r="C59" s="22">
        <f t="shared" si="0"/>
        <v>-3.8087734253174729E-2</v>
      </c>
      <c r="D59" s="18">
        <f t="shared" si="6"/>
        <v>-6.2790519529313346E-2</v>
      </c>
      <c r="E59" s="12">
        <f t="shared" si="1"/>
        <v>2.082014606508055E-2</v>
      </c>
      <c r="F59" s="12">
        <f t="shared" si="2"/>
        <v>-1.236067977499794E-2</v>
      </c>
      <c r="G59" s="12">
        <f t="shared" si="3"/>
        <v>8.6893732972463181E-3</v>
      </c>
      <c r="H59" s="12">
        <f t="shared" si="4"/>
        <v>-6.6151456170246417E-3</v>
      </c>
      <c r="I59" s="5">
        <f t="shared" si="5"/>
        <v>5.2679668574271542E-3</v>
      </c>
    </row>
    <row r="60" spans="2:9" x14ac:dyDescent="0.25">
      <c r="B60" s="4">
        <v>52</v>
      </c>
      <c r="C60" s="22">
        <f t="shared" si="0"/>
        <v>-7.722277777366067E-2</v>
      </c>
      <c r="D60" s="18">
        <f t="shared" si="6"/>
        <v>-0.12533323356430429</v>
      </c>
      <c r="E60" s="12">
        <f t="shared" si="1"/>
        <v>4.090272807607525E-2</v>
      </c>
      <c r="F60" s="12">
        <f t="shared" si="2"/>
        <v>-2.3511410091698902E-2</v>
      </c>
      <c r="G60" s="12">
        <f t="shared" si="3"/>
        <v>1.5724760056648732E-2</v>
      </c>
      <c r="H60" s="12">
        <f t="shared" si="4"/>
        <v>-1.1170704351432338E-2</v>
      </c>
      <c r="I60" s="5">
        <f t="shared" si="5"/>
        <v>8.1180764523032037E-3</v>
      </c>
    </row>
    <row r="61" spans="2:9" x14ac:dyDescent="0.25">
      <c r="B61" s="4">
        <v>53</v>
      </c>
      <c r="C61" s="22">
        <f t="shared" si="0"/>
        <v>-0.11789311934866288</v>
      </c>
      <c r="D61" s="18">
        <f t="shared" si="6"/>
        <v>-0.18738131458572477</v>
      </c>
      <c r="E61" s="12">
        <f t="shared" si="1"/>
        <v>5.9536310553221838E-2</v>
      </c>
      <c r="F61" s="12">
        <f t="shared" si="2"/>
        <v>-3.2360679774997923E-2</v>
      </c>
      <c r="G61" s="12">
        <f t="shared" si="3"/>
        <v>1.9767003288339406E-2</v>
      </c>
      <c r="H61" s="12">
        <f t="shared" si="4"/>
        <v>-1.2248329645857751E-2</v>
      </c>
      <c r="I61" s="5">
        <f t="shared" si="5"/>
        <v>7.2422039673046817E-3</v>
      </c>
    </row>
    <row r="62" spans="2:9" x14ac:dyDescent="0.25">
      <c r="B62" s="4">
        <v>54</v>
      </c>
      <c r="C62" s="22">
        <f t="shared" si="0"/>
        <v>-0.15975905754112374</v>
      </c>
      <c r="D62" s="18">
        <f t="shared" si="6"/>
        <v>-0.24868988716485457</v>
      </c>
      <c r="E62" s="12">
        <f t="shared" si="1"/>
        <v>7.6060789547631985E-2</v>
      </c>
      <c r="F62" s="12">
        <f t="shared" si="2"/>
        <v>-3.8042260651806138E-2</v>
      </c>
      <c r="G62" s="12">
        <f t="shared" si="3"/>
        <v>2.0046678586299771E-2</v>
      </c>
      <c r="H62" s="12">
        <f t="shared" si="4"/>
        <v>-9.5125091700714696E-3</v>
      </c>
      <c r="I62" s="5">
        <f t="shared" si="5"/>
        <v>3.0423516750800322E-3</v>
      </c>
    </row>
    <row r="63" spans="2:9" x14ac:dyDescent="0.25">
      <c r="B63" s="4">
        <v>55</v>
      </c>
      <c r="C63" s="22">
        <f t="shared" si="0"/>
        <v>-0.20181927483832257</v>
      </c>
      <c r="D63" s="18">
        <f t="shared" si="6"/>
        <v>-0.30901699437494728</v>
      </c>
      <c r="E63" s="12">
        <f t="shared" si="1"/>
        <v>8.9890777152771786E-2</v>
      </c>
      <c r="F63" s="12">
        <f t="shared" si="2"/>
        <v>-0.04</v>
      </c>
      <c r="G63" s="12">
        <f t="shared" si="3"/>
        <v>1.6510550905611161E-2</v>
      </c>
      <c r="H63" s="12">
        <f t="shared" si="4"/>
        <v>-3.8150246219129246E-3</v>
      </c>
      <c r="I63" s="5">
        <f t="shared" si="5"/>
        <v>-2.5538594576441399E-3</v>
      </c>
    </row>
    <row r="64" spans="2:9" x14ac:dyDescent="0.25">
      <c r="B64" s="4">
        <v>56</v>
      </c>
      <c r="C64" s="22">
        <f t="shared" si="0"/>
        <v>-0.24293288815095063</v>
      </c>
      <c r="D64" s="18">
        <f t="shared" si="6"/>
        <v>-0.36812455268467792</v>
      </c>
      <c r="E64" s="12">
        <f t="shared" si="1"/>
        <v>0.10053633916289108</v>
      </c>
      <c r="F64" s="12">
        <f t="shared" si="2"/>
        <v>-3.8042260651806152E-2</v>
      </c>
      <c r="G64" s="12">
        <f t="shared" si="3"/>
        <v>9.8317076347289138E-3</v>
      </c>
      <c r="H64" s="12">
        <f t="shared" si="4"/>
        <v>3.0702455205537734E-3</v>
      </c>
      <c r="I64" s="5">
        <f t="shared" si="5"/>
        <v>-6.9779167396860431E-3</v>
      </c>
    </row>
    <row r="65" spans="2:9" x14ac:dyDescent="0.25">
      <c r="B65" s="4">
        <v>57</v>
      </c>
      <c r="C65" s="22">
        <f t="shared" si="0"/>
        <v>-0.28243309388084487</v>
      </c>
      <c r="D65" s="18">
        <f t="shared" si="6"/>
        <v>-0.42577929156507227</v>
      </c>
      <c r="E65" s="12">
        <f t="shared" si="1"/>
        <v>0.10762035123651455</v>
      </c>
      <c r="F65" s="12">
        <f t="shared" si="2"/>
        <v>-3.2360679774997875E-2</v>
      </c>
      <c r="G65" s="12">
        <f t="shared" si="3"/>
        <v>1.2814391740676326E-3</v>
      </c>
      <c r="H65" s="12">
        <f t="shared" si="4"/>
        <v>8.999612684214937E-3</v>
      </c>
      <c r="I65" s="5">
        <f t="shared" si="5"/>
        <v>-8.1992950521857753E-3</v>
      </c>
    </row>
    <row r="66" spans="2:9" x14ac:dyDescent="0.25">
      <c r="B66" s="4">
        <v>58</v>
      </c>
      <c r="C66" s="22">
        <f t="shared" si="0"/>
        <v>-0.32051244721569011</v>
      </c>
      <c r="D66" s="18">
        <f t="shared" si="6"/>
        <v>-0.48175367410171538</v>
      </c>
      <c r="E66" s="12">
        <f t="shared" si="1"/>
        <v>0.11089185871425239</v>
      </c>
      <c r="F66" s="12">
        <f t="shared" si="2"/>
        <v>-2.3511410091698947E-2</v>
      </c>
      <c r="G66" s="12">
        <f t="shared" si="3"/>
        <v>-7.5127459731567014E-3</v>
      </c>
      <c r="H66" s="12">
        <f t="shared" si="4"/>
        <v>1.2127003095415905E-2</v>
      </c>
      <c r="I66" s="5">
        <f t="shared" si="5"/>
        <v>-5.6574140985842522E-3</v>
      </c>
    </row>
    <row r="67" spans="2:9" x14ac:dyDescent="0.25">
      <c r="B67" s="4">
        <v>59</v>
      </c>
      <c r="C67" s="22">
        <f t="shared" si="0"/>
        <v>-0.3581660286377174</v>
      </c>
      <c r="D67" s="18">
        <f t="shared" si="6"/>
        <v>-0.53582679497899643</v>
      </c>
      <c r="E67" s="12">
        <f t="shared" si="1"/>
        <v>0.11023496681271976</v>
      </c>
      <c r="F67" s="12">
        <f t="shared" si="2"/>
        <v>-1.2360679774997855E-2</v>
      </c>
      <c r="G67" s="12">
        <f t="shared" si="3"/>
        <v>-1.4876910763702247E-2</v>
      </c>
      <c r="H67" s="12">
        <f t="shared" si="4"/>
        <v>1.1478722048003112E-2</v>
      </c>
      <c r="I67" s="5">
        <f t="shared" si="5"/>
        <v>-5.1892991346546864E-4</v>
      </c>
    </row>
    <row r="68" spans="2:9" x14ac:dyDescent="0.25">
      <c r="B68" s="4">
        <v>60</v>
      </c>
      <c r="C68" s="22">
        <f t="shared" si="0"/>
        <v>-0.39669860342669022</v>
      </c>
      <c r="D68" s="18">
        <f t="shared" si="6"/>
        <v>-0.58778525229247269</v>
      </c>
      <c r="E68" s="12">
        <f t="shared" si="1"/>
        <v>0.10567294625501708</v>
      </c>
      <c r="F68" s="12">
        <f t="shared" si="2"/>
        <v>-2.9403562917806879E-17</v>
      </c>
      <c r="G68" s="12">
        <f t="shared" si="3"/>
        <v>-1.9409316659084762E-2</v>
      </c>
      <c r="H68" s="12">
        <f t="shared" si="4"/>
        <v>7.2566080529935092E-3</v>
      </c>
      <c r="I68" s="5">
        <f t="shared" si="5"/>
        <v>4.8577293577889754E-3</v>
      </c>
    </row>
    <row r="69" spans="2:9" x14ac:dyDescent="0.25">
      <c r="B69" s="4">
        <v>61</v>
      </c>
      <c r="C69" s="22">
        <f t="shared" si="0"/>
        <v>-0.43702917106599981</v>
      </c>
      <c r="D69" s="18">
        <f t="shared" si="6"/>
        <v>-0.63742398974868963</v>
      </c>
      <c r="E69" s="12">
        <f t="shared" si="1"/>
        <v>9.7367408893762705E-2</v>
      </c>
      <c r="F69" s="12">
        <f t="shared" si="2"/>
        <v>1.2360679774997935E-2</v>
      </c>
      <c r="G69" s="12">
        <f t="shared" si="3"/>
        <v>-2.0247238802336281E-2</v>
      </c>
      <c r="H69" s="12">
        <f t="shared" si="4"/>
        <v>7.7519159912733775E-4</v>
      </c>
      <c r="I69" s="5">
        <f t="shared" si="5"/>
        <v>8.0048195134597433E-3</v>
      </c>
    </row>
    <row r="70" spans="2:9" x14ac:dyDescent="0.25">
      <c r="B70" s="4">
        <v>62</v>
      </c>
      <c r="C70" s="22">
        <f t="shared" si="0"/>
        <v>-0.47914703620191196</v>
      </c>
      <c r="D70" s="18">
        <f t="shared" si="6"/>
        <v>-0.68454710592868839</v>
      </c>
      <c r="E70" s="12">
        <f t="shared" si="1"/>
        <v>8.56125825306433E-2</v>
      </c>
      <c r="F70" s="12">
        <f t="shared" si="2"/>
        <v>2.3511410091698898E-2</v>
      </c>
      <c r="G70" s="12">
        <f t="shared" si="3"/>
        <v>-1.7231182153102376E-2</v>
      </c>
      <c r="H70" s="12">
        <f t="shared" si="4"/>
        <v>-5.9475762234779597E-3</v>
      </c>
      <c r="I70" s="5">
        <f t="shared" si="5"/>
        <v>7.4779095245125918E-3</v>
      </c>
    </row>
    <row r="71" spans="2:9" x14ac:dyDescent="0.25">
      <c r="B71" s="4">
        <v>63</v>
      </c>
      <c r="C71" s="22">
        <f t="shared" si="0"/>
        <v>-0.52202138063986125</v>
      </c>
      <c r="D71" s="18">
        <f t="shared" si="6"/>
        <v>-0.72896862742141155</v>
      </c>
      <c r="E71" s="12">
        <f t="shared" si="1"/>
        <v>7.0824887749854418E-2</v>
      </c>
      <c r="F71" s="12">
        <f t="shared" si="2"/>
        <v>3.2360679774997923E-2</v>
      </c>
      <c r="G71" s="12">
        <f t="shared" si="3"/>
        <v>-1.0935240713857099E-2</v>
      </c>
      <c r="H71" s="12">
        <f t="shared" si="4"/>
        <v>-1.0818600988195846E-2</v>
      </c>
      <c r="I71" s="5">
        <f t="shared" si="5"/>
        <v>3.5188371203725218E-3</v>
      </c>
    </row>
    <row r="72" spans="2:9" x14ac:dyDescent="0.25">
      <c r="B72" s="4">
        <v>64</v>
      </c>
      <c r="C72" s="22">
        <f t="shared" si="0"/>
        <v>-0.56405683136610119</v>
      </c>
      <c r="D72" s="18">
        <f t="shared" si="6"/>
        <v>-0.77051324277578936</v>
      </c>
      <c r="E72" s="12">
        <f t="shared" si="1"/>
        <v>5.3528186011301812E-2</v>
      </c>
      <c r="F72" s="12">
        <f t="shared" si="2"/>
        <v>3.8042260651806131E-2</v>
      </c>
      <c r="G72" s="12">
        <f t="shared" si="3"/>
        <v>-2.557821093149074E-3</v>
      </c>
      <c r="H72" s="12">
        <f t="shared" si="4"/>
        <v>-1.2321317634916933E-2</v>
      </c>
      <c r="I72" s="5">
        <f t="shared" si="5"/>
        <v>-2.0552883236764608E-3</v>
      </c>
    </row>
    <row r="73" spans="2:9" x14ac:dyDescent="0.25">
      <c r="B73" s="4">
        <v>65</v>
      </c>
      <c r="C73" s="22">
        <f t="shared" ref="C73:C108" si="7">8/PI()/PI()*SUM(D73:I73)</f>
        <v>-0.60391418194084978</v>
      </c>
      <c r="D73" s="18">
        <f t="shared" ref="D73:D108" si="8">SIN(2*PI()*(B73-$C$4)/$C$2)*$D$6</f>
        <v>-0.80901699437494734</v>
      </c>
      <c r="E73" s="12">
        <f t="shared" ref="E73:E108" si="9">-SIN(2*PI()*3*(B73-$C$4)/$C$2)/9*$E$6</f>
        <v>3.4335221597216435E-2</v>
      </c>
      <c r="F73" s="12">
        <f t="shared" ref="F73:F108" si="10">SIN(2*PI()*5*(B73-$C$4)/$C$2)/25*$F$6</f>
        <v>0.04</v>
      </c>
      <c r="G73" s="12">
        <f t="shared" ref="G73:G108" si="11">-SIN(2*PI()*7*(B73-$C$4)/$C$2)/49*$G$6</f>
        <v>6.3064692729581234E-3</v>
      </c>
      <c r="H73" s="12">
        <f t="shared" ref="H73:H108" si="12">SIN(2*PI()*9*(B73-$C$4)/$C$2)/81*$H$6</f>
        <v>-9.9878641280857685E-3</v>
      </c>
      <c r="I73" s="5">
        <f t="shared" ref="I73:I108" si="13">-SIN(2*PI()*11*(B73-$C$4)/$C$2)/121*$I$6</f>
        <v>-6.6860908626028542E-3</v>
      </c>
    </row>
    <row r="74" spans="2:9" x14ac:dyDescent="0.25">
      <c r="B74" s="4">
        <v>66</v>
      </c>
      <c r="C74" s="22">
        <f t="shared" si="7"/>
        <v>-0.64130821954016792</v>
      </c>
      <c r="D74" s="18">
        <f t="shared" si="8"/>
        <v>-0.8443279255020153</v>
      </c>
      <c r="E74" s="12">
        <f t="shared" si="9"/>
        <v>1.3925914840478223E-2</v>
      </c>
      <c r="F74" s="12">
        <f t="shared" si="10"/>
        <v>3.8042260651806201E-2</v>
      </c>
      <c r="G74" s="12">
        <f t="shared" si="11"/>
        <v>1.3970349100585509E-2</v>
      </c>
      <c r="H74" s="12">
        <f t="shared" si="12"/>
        <v>-4.5447475640083617E-3</v>
      </c>
      <c r="I74" s="5">
        <f t="shared" si="13"/>
        <v>-8.2481547803989405E-3</v>
      </c>
    </row>
    <row r="75" spans="2:9" x14ac:dyDescent="0.25">
      <c r="B75" s="4">
        <v>67</v>
      </c>
      <c r="C75" s="22">
        <f t="shared" si="7"/>
        <v>-0.67735957383877277</v>
      </c>
      <c r="D75" s="18">
        <f t="shared" si="8"/>
        <v>-0.87630668004386358</v>
      </c>
      <c r="E75" s="12">
        <f t="shared" si="9"/>
        <v>-6.9767243921458368E-3</v>
      </c>
      <c r="F75" s="12">
        <f t="shared" si="10"/>
        <v>3.2360679774997958E-2</v>
      </c>
      <c r="G75" s="12">
        <f t="shared" si="11"/>
        <v>1.8975030324249995E-2</v>
      </c>
      <c r="H75" s="12">
        <f t="shared" si="12"/>
        <v>2.3133495627867362E-3</v>
      </c>
      <c r="I75" s="5">
        <f t="shared" si="13"/>
        <v>-6.0245341109207802E-3</v>
      </c>
    </row>
    <row r="76" spans="2:9" x14ac:dyDescent="0.25">
      <c r="B76" s="4">
        <v>68</v>
      </c>
      <c r="C76" s="22">
        <f t="shared" si="7"/>
        <v>-0.7142450998778882</v>
      </c>
      <c r="D76" s="18">
        <f t="shared" si="8"/>
        <v>-0.9048270524660198</v>
      </c>
      <c r="E76" s="12">
        <f t="shared" si="9"/>
        <v>-2.7632209684983852E-2</v>
      </c>
      <c r="F76" s="12">
        <f t="shared" si="10"/>
        <v>2.351141009169895E-2</v>
      </c>
      <c r="G76" s="12">
        <f t="shared" si="11"/>
        <v>2.0367892416903507E-2</v>
      </c>
      <c r="H76" s="12">
        <f t="shared" si="12"/>
        <v>8.4511988386257973E-3</v>
      </c>
      <c r="I76" s="5">
        <f t="shared" si="13"/>
        <v>-1.0358118476389165E-3</v>
      </c>
    </row>
    <row r="77" spans="2:9" x14ac:dyDescent="0.25">
      <c r="B77" s="4">
        <v>69</v>
      </c>
      <c r="C77" s="22">
        <f t="shared" si="7"/>
        <v>-0.75419814716295586</v>
      </c>
      <c r="D77" s="18">
        <f t="shared" si="8"/>
        <v>-0.92977648588825146</v>
      </c>
      <c r="E77" s="12">
        <f t="shared" si="9"/>
        <v>-4.7308810173896841E-2</v>
      </c>
      <c r="F77" s="12">
        <f t="shared" si="10"/>
        <v>1.2360679774997862E-2</v>
      </c>
      <c r="G77" s="12">
        <f t="shared" si="11"/>
        <v>1.7883809796813564E-2</v>
      </c>
      <c r="H77" s="12">
        <f t="shared" si="12"/>
        <v>1.195781680405718E-2</v>
      </c>
      <c r="I77" s="5">
        <f t="shared" si="13"/>
        <v>4.4283206196610936E-3</v>
      </c>
    </row>
    <row r="78" spans="2:9" x14ac:dyDescent="0.25">
      <c r="B78" s="4">
        <v>70</v>
      </c>
      <c r="C78" s="22">
        <f t="shared" si="7"/>
        <v>-0.79822365450663557</v>
      </c>
      <c r="D78" s="18">
        <f t="shared" si="8"/>
        <v>-0.95105651629515353</v>
      </c>
      <c r="E78" s="12">
        <f t="shared" si="9"/>
        <v>-6.530947247694141E-2</v>
      </c>
      <c r="F78" s="12">
        <f t="shared" si="10"/>
        <v>1.7641270388946139E-16</v>
      </c>
      <c r="G78" s="12">
        <f t="shared" si="11"/>
        <v>1.1995617393723962E-2</v>
      </c>
      <c r="H78" s="12">
        <f t="shared" si="12"/>
        <v>1.1741438472779666E-2</v>
      </c>
      <c r="I78" s="5">
        <f t="shared" si="13"/>
        <v>7.8599712090508412E-3</v>
      </c>
    </row>
    <row r="79" spans="2:9" x14ac:dyDescent="0.25">
      <c r="B79" s="4">
        <v>71</v>
      </c>
      <c r="C79" s="22">
        <f t="shared" si="7"/>
        <v>-0.84506950355513122</v>
      </c>
      <c r="D79" s="18">
        <f t="shared" si="8"/>
        <v>-0.96858316112863119</v>
      </c>
      <c r="E79" s="12">
        <f t="shared" si="9"/>
        <v>-8.0996514157934629E-2</v>
      </c>
      <c r="F79" s="12">
        <f t="shared" si="10"/>
        <v>-1.2360679774997796E-2</v>
      </c>
      <c r="G79" s="12">
        <f t="shared" si="11"/>
        <v>3.8241084609331585E-3</v>
      </c>
      <c r="H79" s="12">
        <f t="shared" si="12"/>
        <v>7.8694319722060913E-3</v>
      </c>
      <c r="I79" s="5">
        <f t="shared" si="13"/>
        <v>7.6841031891591201E-3</v>
      </c>
    </row>
    <row r="80" spans="2:9" x14ac:dyDescent="0.25">
      <c r="B80" s="4">
        <v>72</v>
      </c>
      <c r="C80" s="22">
        <f t="shared" si="7"/>
        <v>-0.89094506707410326</v>
      </c>
      <c r="D80" s="18">
        <f t="shared" si="8"/>
        <v>-0.98228725072868872</v>
      </c>
      <c r="E80" s="12">
        <f t="shared" si="9"/>
        <v>-9.3814213944668295E-2</v>
      </c>
      <c r="F80" s="12">
        <f t="shared" si="10"/>
        <v>-2.3511410091698898E-2</v>
      </c>
      <c r="G80" s="12">
        <f t="shared" si="11"/>
        <v>-5.0753038196909321E-3</v>
      </c>
      <c r="H80" s="12">
        <f t="shared" si="12"/>
        <v>1.5473238711643043E-3</v>
      </c>
      <c r="I80" s="5">
        <f t="shared" si="13"/>
        <v>3.9814353231547167E-3</v>
      </c>
    </row>
    <row r="81" spans="2:9" x14ac:dyDescent="0.25">
      <c r="B81" s="4">
        <v>73</v>
      </c>
      <c r="C81" s="22">
        <f t="shared" si="7"/>
        <v>-0.93020763638006398</v>
      </c>
      <c r="D81" s="18">
        <f t="shared" si="8"/>
        <v>-0.99211470131447776</v>
      </c>
      <c r="E81" s="12">
        <f t="shared" si="9"/>
        <v>-0.10330849843202793</v>
      </c>
      <c r="F81" s="12">
        <f t="shared" si="10"/>
        <v>-3.2360679774997916E-2</v>
      </c>
      <c r="G81" s="12">
        <f t="shared" si="11"/>
        <v>-1.3008652852014052E-2</v>
      </c>
      <c r="H81" s="12">
        <f t="shared" si="12"/>
        <v>-5.2565344637663623E-3</v>
      </c>
      <c r="I81" s="5">
        <f t="shared" si="13"/>
        <v>-1.5486059056670923E-3</v>
      </c>
    </row>
    <row r="82" spans="2:9" x14ac:dyDescent="0.25">
      <c r="B82" s="4">
        <v>74</v>
      </c>
      <c r="C82" s="22">
        <f t="shared" si="7"/>
        <v>-0.95685258032104759</v>
      </c>
      <c r="D82" s="18">
        <f t="shared" si="8"/>
        <v>-0.99802672842827156</v>
      </c>
      <c r="E82" s="12">
        <f t="shared" si="9"/>
        <v>-0.10914302785874321</v>
      </c>
      <c r="F82" s="12">
        <f t="shared" si="10"/>
        <v>-3.8042260651806131E-2</v>
      </c>
      <c r="G82" s="12">
        <f t="shared" si="11"/>
        <v>-1.8465858213592229E-2</v>
      </c>
      <c r="H82" s="12">
        <f t="shared" si="12"/>
        <v>-1.042380154940757E-2</v>
      </c>
      <c r="I82" s="5">
        <f t="shared" si="13"/>
        <v>-6.3678780394692963E-3</v>
      </c>
    </row>
    <row r="83" spans="2:9" x14ac:dyDescent="0.25">
      <c r="B83" s="4">
        <v>75</v>
      </c>
      <c r="C83" s="22">
        <f t="shared" si="7"/>
        <v>-0.96630370803279531</v>
      </c>
      <c r="D83" s="18">
        <f t="shared" si="8"/>
        <v>-1</v>
      </c>
      <c r="E83" s="12">
        <f t="shared" si="9"/>
        <v>-0.1111111111111111</v>
      </c>
      <c r="F83" s="12">
        <f t="shared" si="10"/>
        <v>-0.04</v>
      </c>
      <c r="G83" s="12">
        <f t="shared" si="11"/>
        <v>-2.0408163265306121E-2</v>
      </c>
      <c r="H83" s="12">
        <f t="shared" si="12"/>
        <v>-1.2345679012345678E-2</v>
      </c>
      <c r="I83" s="5">
        <f t="shared" si="13"/>
        <v>-8.2644628099173556E-3</v>
      </c>
    </row>
    <row r="84" spans="2:9" x14ac:dyDescent="0.25">
      <c r="B84" s="4">
        <v>76</v>
      </c>
      <c r="C84" s="22">
        <f t="shared" si="7"/>
        <v>-0.95685258032104759</v>
      </c>
      <c r="D84" s="18">
        <f t="shared" si="8"/>
        <v>-0.99802672842827156</v>
      </c>
      <c r="E84" s="12">
        <f t="shared" si="9"/>
        <v>-0.10914302785874322</v>
      </c>
      <c r="F84" s="12">
        <f t="shared" si="10"/>
        <v>-3.8042260651806152E-2</v>
      </c>
      <c r="G84" s="12">
        <f t="shared" si="11"/>
        <v>-1.8465858213592222E-2</v>
      </c>
      <c r="H84" s="12">
        <f t="shared" si="12"/>
        <v>-1.0423801549407615E-2</v>
      </c>
      <c r="I84" s="5">
        <f t="shared" si="13"/>
        <v>-6.3678780394693726E-3</v>
      </c>
    </row>
    <row r="85" spans="2:9" x14ac:dyDescent="0.25">
      <c r="B85" s="4">
        <v>77</v>
      </c>
      <c r="C85" s="22">
        <f t="shared" si="7"/>
        <v>-0.93020763638006421</v>
      </c>
      <c r="D85" s="18">
        <f t="shared" si="8"/>
        <v>-0.99211470131447788</v>
      </c>
      <c r="E85" s="12">
        <f t="shared" si="9"/>
        <v>-0.1033084984320279</v>
      </c>
      <c r="F85" s="12">
        <f t="shared" si="10"/>
        <v>-3.2360679774997875E-2</v>
      </c>
      <c r="G85" s="12">
        <f t="shared" si="11"/>
        <v>-1.3008652852014036E-2</v>
      </c>
      <c r="H85" s="12">
        <f t="shared" si="12"/>
        <v>-5.2565344637663597E-3</v>
      </c>
      <c r="I85" s="5">
        <f t="shared" si="13"/>
        <v>-1.5486059056672116E-3</v>
      </c>
    </row>
    <row r="86" spans="2:9" x14ac:dyDescent="0.25">
      <c r="B86" s="4">
        <v>78</v>
      </c>
      <c r="C86" s="22">
        <f t="shared" si="7"/>
        <v>-0.89094506707410326</v>
      </c>
      <c r="D86" s="18">
        <f t="shared" si="8"/>
        <v>-0.98228725072868872</v>
      </c>
      <c r="E86" s="12">
        <f t="shared" si="9"/>
        <v>-9.3814213944668351E-2</v>
      </c>
      <c r="F86" s="12">
        <f t="shared" si="10"/>
        <v>-2.3511410091698957E-2</v>
      </c>
      <c r="G86" s="12">
        <f t="shared" si="11"/>
        <v>-5.0753038196908419E-3</v>
      </c>
      <c r="H86" s="12">
        <f t="shared" si="12"/>
        <v>1.5473238711642204E-3</v>
      </c>
      <c r="I86" s="5">
        <f t="shared" si="13"/>
        <v>3.98143532315461E-3</v>
      </c>
    </row>
    <row r="87" spans="2:9" x14ac:dyDescent="0.25">
      <c r="B87" s="4">
        <v>79</v>
      </c>
      <c r="C87" s="22">
        <f t="shared" si="7"/>
        <v>-0.84506950355513144</v>
      </c>
      <c r="D87" s="18">
        <f t="shared" si="8"/>
        <v>-0.96858316112863108</v>
      </c>
      <c r="E87" s="12">
        <f t="shared" si="9"/>
        <v>-8.0996514157934713E-2</v>
      </c>
      <c r="F87" s="12">
        <f t="shared" si="10"/>
        <v>-1.2360679774998003E-2</v>
      </c>
      <c r="G87" s="12">
        <f t="shared" si="11"/>
        <v>3.8241084609331069E-3</v>
      </c>
      <c r="H87" s="12">
        <f t="shared" si="12"/>
        <v>7.8694319722060254E-3</v>
      </c>
      <c r="I87" s="5">
        <f t="shared" si="13"/>
        <v>7.6841031891590758E-3</v>
      </c>
    </row>
    <row r="88" spans="2:9" x14ac:dyDescent="0.25">
      <c r="B88" s="4">
        <v>80</v>
      </c>
      <c r="C88" s="22">
        <f t="shared" si="7"/>
        <v>-0.79822365450663602</v>
      </c>
      <c r="D88" s="18">
        <f t="shared" si="8"/>
        <v>-0.95105651629515364</v>
      </c>
      <c r="E88" s="12">
        <f t="shared" si="9"/>
        <v>-6.5309472476941674E-2</v>
      </c>
      <c r="F88" s="12">
        <f t="shared" si="10"/>
        <v>-3.9204750557075843E-17</v>
      </c>
      <c r="G88" s="12">
        <f t="shared" si="11"/>
        <v>1.1995617393723918E-2</v>
      </c>
      <c r="H88" s="12">
        <f t="shared" si="12"/>
        <v>1.1741438472779666E-2</v>
      </c>
      <c r="I88" s="5">
        <f t="shared" si="13"/>
        <v>7.8599712090508794E-3</v>
      </c>
    </row>
    <row r="89" spans="2:9" x14ac:dyDescent="0.25">
      <c r="B89" s="4">
        <v>81</v>
      </c>
      <c r="C89" s="22">
        <f t="shared" si="7"/>
        <v>-0.75419814716295608</v>
      </c>
      <c r="D89" s="18">
        <f t="shared" si="8"/>
        <v>-0.92977648588825157</v>
      </c>
      <c r="E89" s="12">
        <f t="shared" si="9"/>
        <v>-4.7308810173896952E-2</v>
      </c>
      <c r="F89" s="12">
        <f t="shared" si="10"/>
        <v>1.2360679774997791E-2</v>
      </c>
      <c r="G89" s="12">
        <f t="shared" si="11"/>
        <v>1.7883809796813539E-2</v>
      </c>
      <c r="H89" s="12">
        <f t="shared" si="12"/>
        <v>1.195781680405718E-2</v>
      </c>
      <c r="I89" s="5">
        <f t="shared" si="13"/>
        <v>4.428320619661196E-3</v>
      </c>
    </row>
    <row r="90" spans="2:9" x14ac:dyDescent="0.25">
      <c r="B90" s="4">
        <v>82</v>
      </c>
      <c r="C90" s="22">
        <f t="shared" si="7"/>
        <v>-0.71424509987788842</v>
      </c>
      <c r="D90" s="18">
        <f t="shared" si="8"/>
        <v>-0.90482705246601991</v>
      </c>
      <c r="E90" s="12">
        <f t="shared" si="9"/>
        <v>-2.7632209684983967E-2</v>
      </c>
      <c r="F90" s="12">
        <f t="shared" si="10"/>
        <v>2.3511410091698895E-2</v>
      </c>
      <c r="G90" s="12">
        <f t="shared" si="11"/>
        <v>2.03678924169035E-2</v>
      </c>
      <c r="H90" s="12">
        <f t="shared" si="12"/>
        <v>8.4511988386257956E-3</v>
      </c>
      <c r="I90" s="5">
        <f t="shared" si="13"/>
        <v>-1.0358118476387957E-3</v>
      </c>
    </row>
    <row r="91" spans="2:9" x14ac:dyDescent="0.25">
      <c r="B91" s="4">
        <v>83</v>
      </c>
      <c r="C91" s="22">
        <f t="shared" si="7"/>
        <v>-0.67735957383877288</v>
      </c>
      <c r="D91" s="18">
        <f t="shared" si="8"/>
        <v>-0.87630668004386336</v>
      </c>
      <c r="E91" s="12">
        <f t="shared" si="9"/>
        <v>-6.9767243921461559E-3</v>
      </c>
      <c r="F91" s="12">
        <f t="shared" si="10"/>
        <v>3.2360679774997916E-2</v>
      </c>
      <c r="G91" s="12">
        <f t="shared" si="11"/>
        <v>1.8975030324250016E-2</v>
      </c>
      <c r="H91" s="12">
        <f t="shared" si="12"/>
        <v>2.3133495627867331E-3</v>
      </c>
      <c r="I91" s="5">
        <f t="shared" si="13"/>
        <v>-6.0245341109206978E-3</v>
      </c>
    </row>
    <row r="92" spans="2:9" x14ac:dyDescent="0.25">
      <c r="B92" s="4">
        <v>84</v>
      </c>
      <c r="C92" s="22">
        <f t="shared" si="7"/>
        <v>-0.64130821954016759</v>
      </c>
      <c r="D92" s="18">
        <f t="shared" si="8"/>
        <v>-0.84432792550201496</v>
      </c>
      <c r="E92" s="12">
        <f t="shared" si="9"/>
        <v>1.3925914840478301E-2</v>
      </c>
      <c r="F92" s="12">
        <f t="shared" si="10"/>
        <v>3.8042260651806131E-2</v>
      </c>
      <c r="G92" s="12">
        <f t="shared" si="11"/>
        <v>1.3970349100585441E-2</v>
      </c>
      <c r="H92" s="12">
        <f t="shared" si="12"/>
        <v>-4.5447475640083643E-3</v>
      </c>
      <c r="I92" s="5">
        <f t="shared" si="13"/>
        <v>-8.2481547803989336E-3</v>
      </c>
    </row>
    <row r="93" spans="2:9" x14ac:dyDescent="0.25">
      <c r="B93" s="4">
        <v>85</v>
      </c>
      <c r="C93" s="22">
        <f t="shared" si="7"/>
        <v>-0.60391418194085</v>
      </c>
      <c r="D93" s="18">
        <f t="shared" si="8"/>
        <v>-0.80901699437494756</v>
      </c>
      <c r="E93" s="12">
        <f t="shared" si="9"/>
        <v>3.4335221597216498E-2</v>
      </c>
      <c r="F93" s="12">
        <f t="shared" si="10"/>
        <v>0.04</v>
      </c>
      <c r="G93" s="12">
        <f t="shared" si="11"/>
        <v>6.3064692729581737E-3</v>
      </c>
      <c r="H93" s="12">
        <f t="shared" si="12"/>
        <v>-9.9878641280857702E-3</v>
      </c>
      <c r="I93" s="5">
        <f t="shared" si="13"/>
        <v>-6.6860908626029253E-3</v>
      </c>
    </row>
    <row r="94" spans="2:9" x14ac:dyDescent="0.25">
      <c r="B94" s="4">
        <v>86</v>
      </c>
      <c r="C94" s="22">
        <f t="shared" si="7"/>
        <v>-0.56405683136610163</v>
      </c>
      <c r="D94" s="18">
        <f t="shared" si="8"/>
        <v>-0.77051324277578959</v>
      </c>
      <c r="E94" s="12">
        <f t="shared" si="9"/>
        <v>5.3528186011301701E-2</v>
      </c>
      <c r="F94" s="12">
        <f t="shared" si="10"/>
        <v>3.8042260651806152E-2</v>
      </c>
      <c r="G94" s="12">
        <f t="shared" si="11"/>
        <v>-2.5578210931490215E-3</v>
      </c>
      <c r="H94" s="12">
        <f t="shared" si="12"/>
        <v>-1.2321317634916933E-2</v>
      </c>
      <c r="I94" s="5">
        <f t="shared" si="13"/>
        <v>-2.0552883236765783E-3</v>
      </c>
    </row>
    <row r="95" spans="2:9" x14ac:dyDescent="0.25">
      <c r="B95" s="4">
        <v>87</v>
      </c>
      <c r="C95" s="22">
        <f t="shared" si="7"/>
        <v>-0.52202138063986192</v>
      </c>
      <c r="D95" s="18">
        <f t="shared" si="8"/>
        <v>-0.72896862742141211</v>
      </c>
      <c r="E95" s="12">
        <f t="shared" si="9"/>
        <v>7.0824887749854334E-2</v>
      </c>
      <c r="F95" s="12">
        <f t="shared" si="10"/>
        <v>3.2360679774997882E-2</v>
      </c>
      <c r="G95" s="12">
        <f t="shared" si="11"/>
        <v>-1.0935240713857054E-2</v>
      </c>
      <c r="H95" s="12">
        <f t="shared" si="12"/>
        <v>-1.0818600988195844E-2</v>
      </c>
      <c r="I95" s="5">
        <f t="shared" si="13"/>
        <v>3.518837120372412E-3</v>
      </c>
    </row>
    <row r="96" spans="2:9" x14ac:dyDescent="0.25">
      <c r="B96" s="4">
        <v>88</v>
      </c>
      <c r="C96" s="22">
        <f t="shared" si="7"/>
        <v>-0.47914703620191229</v>
      </c>
      <c r="D96" s="18">
        <f t="shared" si="8"/>
        <v>-0.68454710592868895</v>
      </c>
      <c r="E96" s="12">
        <f t="shared" si="9"/>
        <v>8.5612582530643355E-2</v>
      </c>
      <c r="F96" s="12">
        <f t="shared" si="10"/>
        <v>2.3511410091698961E-2</v>
      </c>
      <c r="G96" s="12">
        <f t="shared" si="11"/>
        <v>-1.7231182153102348E-2</v>
      </c>
      <c r="H96" s="12">
        <f t="shared" si="12"/>
        <v>-5.9475762234779571E-3</v>
      </c>
      <c r="I96" s="5">
        <f t="shared" si="13"/>
        <v>7.4779095245125398E-3</v>
      </c>
    </row>
    <row r="97" spans="2:9" x14ac:dyDescent="0.25">
      <c r="B97" s="4">
        <v>89</v>
      </c>
      <c r="C97" s="22">
        <f t="shared" si="7"/>
        <v>-0.43702917106599981</v>
      </c>
      <c r="D97" s="18">
        <f t="shared" si="8"/>
        <v>-0.63742398974868963</v>
      </c>
      <c r="E97" s="12">
        <f t="shared" si="9"/>
        <v>9.736740889376265E-2</v>
      </c>
      <c r="F97" s="12">
        <f t="shared" si="10"/>
        <v>1.2360679774998006E-2</v>
      </c>
      <c r="G97" s="12">
        <f t="shared" si="11"/>
        <v>-2.0247238802336285E-2</v>
      </c>
      <c r="H97" s="12">
        <f t="shared" si="12"/>
        <v>7.7519159912734089E-4</v>
      </c>
      <c r="I97" s="5">
        <f t="shared" si="13"/>
        <v>8.0048195134597728E-3</v>
      </c>
    </row>
    <row r="98" spans="2:9" x14ac:dyDescent="0.25">
      <c r="B98" s="4">
        <v>90</v>
      </c>
      <c r="C98" s="22">
        <f t="shared" si="7"/>
        <v>-0.39669860342669067</v>
      </c>
      <c r="D98" s="18">
        <f t="shared" si="8"/>
        <v>-0.58778525229247336</v>
      </c>
      <c r="E98" s="12">
        <f t="shared" si="9"/>
        <v>0.10567294625501705</v>
      </c>
      <c r="F98" s="12">
        <f t="shared" si="10"/>
        <v>4.4105344376710322E-17</v>
      </c>
      <c r="G98" s="12">
        <f t="shared" si="11"/>
        <v>-1.9409316659084755E-2</v>
      </c>
      <c r="H98" s="12">
        <f t="shared" si="12"/>
        <v>7.2566080529934407E-3</v>
      </c>
      <c r="I98" s="5">
        <f t="shared" si="13"/>
        <v>4.8577293577890734E-3</v>
      </c>
    </row>
    <row r="99" spans="2:9" x14ac:dyDescent="0.25">
      <c r="B99" s="4">
        <v>91</v>
      </c>
      <c r="C99" s="22">
        <f t="shared" si="7"/>
        <v>-0.35816602863771801</v>
      </c>
      <c r="D99" s="18">
        <f t="shared" si="8"/>
        <v>-0.5358267949789971</v>
      </c>
      <c r="E99" s="12">
        <f t="shared" si="9"/>
        <v>0.11023496681271978</v>
      </c>
      <c r="F99" s="12">
        <f t="shared" si="10"/>
        <v>-1.2360679774997923E-2</v>
      </c>
      <c r="G99" s="12">
        <f t="shared" si="11"/>
        <v>-1.4876910763702332E-2</v>
      </c>
      <c r="H99" s="12">
        <f t="shared" si="12"/>
        <v>1.1478722048003112E-2</v>
      </c>
      <c r="I99" s="5">
        <f t="shared" si="13"/>
        <v>-5.1892991346534742E-4</v>
      </c>
    </row>
    <row r="100" spans="2:9" x14ac:dyDescent="0.25">
      <c r="B100" s="4">
        <v>92</v>
      </c>
      <c r="C100" s="22">
        <f t="shared" si="7"/>
        <v>-0.32051244721569072</v>
      </c>
      <c r="D100" s="18">
        <f t="shared" si="8"/>
        <v>-0.4817536741017161</v>
      </c>
      <c r="E100" s="12">
        <f t="shared" si="9"/>
        <v>0.11089185871425239</v>
      </c>
      <c r="F100" s="12">
        <f t="shared" si="10"/>
        <v>-2.3511410091699006E-2</v>
      </c>
      <c r="G100" s="12">
        <f t="shared" si="11"/>
        <v>-7.51274597315675E-3</v>
      </c>
      <c r="H100" s="12">
        <f t="shared" si="12"/>
        <v>1.2127003095415921E-2</v>
      </c>
      <c r="I100" s="5">
        <f t="shared" si="13"/>
        <v>-5.6574140985841629E-3</v>
      </c>
    </row>
    <row r="101" spans="2:9" x14ac:dyDescent="0.25">
      <c r="B101" s="4">
        <v>93</v>
      </c>
      <c r="C101" s="22">
        <f t="shared" si="7"/>
        <v>-0.28243309388084542</v>
      </c>
      <c r="D101" s="18">
        <f t="shared" si="8"/>
        <v>-0.42577929156507299</v>
      </c>
      <c r="E101" s="12">
        <f t="shared" si="9"/>
        <v>0.10762035123651457</v>
      </c>
      <c r="F101" s="12">
        <f t="shared" si="10"/>
        <v>-3.2360679774997826E-2</v>
      </c>
      <c r="G101" s="12">
        <f t="shared" si="11"/>
        <v>1.2814391740675803E-3</v>
      </c>
      <c r="H101" s="12">
        <f t="shared" si="12"/>
        <v>8.9996126842149353E-3</v>
      </c>
      <c r="I101" s="5">
        <f t="shared" si="13"/>
        <v>-8.1992950521857528E-3</v>
      </c>
    </row>
    <row r="102" spans="2:9" x14ac:dyDescent="0.25">
      <c r="B102" s="4">
        <v>94</v>
      </c>
      <c r="C102" s="22">
        <f t="shared" si="7"/>
        <v>-0.24293288815095063</v>
      </c>
      <c r="D102" s="18">
        <f t="shared" si="8"/>
        <v>-0.36812455268467786</v>
      </c>
      <c r="E102" s="12">
        <f t="shared" si="9"/>
        <v>0.10053633916289112</v>
      </c>
      <c r="F102" s="12">
        <f t="shared" si="10"/>
        <v>-3.8042260651806131E-2</v>
      </c>
      <c r="G102" s="12">
        <f t="shared" si="11"/>
        <v>9.831707634728867E-3</v>
      </c>
      <c r="H102" s="12">
        <f t="shared" si="12"/>
        <v>3.0702455205538128E-3</v>
      </c>
      <c r="I102" s="5">
        <f t="shared" si="13"/>
        <v>-6.9779167396861082E-3</v>
      </c>
    </row>
    <row r="103" spans="2:9" x14ac:dyDescent="0.25">
      <c r="B103" s="4">
        <v>95</v>
      </c>
      <c r="C103" s="22">
        <f t="shared" si="7"/>
        <v>-0.2018192748383229</v>
      </c>
      <c r="D103" s="18">
        <f t="shared" si="8"/>
        <v>-0.30901699437494762</v>
      </c>
      <c r="E103" s="12">
        <f t="shared" si="9"/>
        <v>8.989077715277187E-2</v>
      </c>
      <c r="F103" s="12">
        <f t="shared" si="10"/>
        <v>-0.04</v>
      </c>
      <c r="G103" s="12">
        <f t="shared" si="11"/>
        <v>1.6510550905611175E-2</v>
      </c>
      <c r="H103" s="12">
        <f t="shared" si="12"/>
        <v>-3.8150246219129692E-3</v>
      </c>
      <c r="I103" s="5">
        <f t="shared" si="13"/>
        <v>-2.5538594576443112E-3</v>
      </c>
    </row>
    <row r="104" spans="2:9" x14ac:dyDescent="0.25">
      <c r="B104" s="4">
        <v>96</v>
      </c>
      <c r="C104" s="22">
        <f t="shared" si="7"/>
        <v>-0.15975905754112446</v>
      </c>
      <c r="D104" s="18">
        <f t="shared" si="8"/>
        <v>-0.24868988716485535</v>
      </c>
      <c r="E104" s="12">
        <f t="shared" si="9"/>
        <v>7.6060789547632068E-2</v>
      </c>
      <c r="F104" s="12">
        <f t="shared" si="10"/>
        <v>-3.8042260651806201E-2</v>
      </c>
      <c r="G104" s="12">
        <f t="shared" si="11"/>
        <v>2.0046678586299774E-2</v>
      </c>
      <c r="H104" s="12">
        <f t="shared" si="12"/>
        <v>-9.5125091700714436E-3</v>
      </c>
      <c r="I104" s="5">
        <f t="shared" si="13"/>
        <v>3.0423516750799195E-3</v>
      </c>
    </row>
    <row r="105" spans="2:9" x14ac:dyDescent="0.25">
      <c r="B105" s="4">
        <v>97</v>
      </c>
      <c r="C105" s="22">
        <f t="shared" si="7"/>
        <v>-0.11789311934866284</v>
      </c>
      <c r="D105" s="18">
        <f t="shared" si="8"/>
        <v>-0.18738131458572468</v>
      </c>
      <c r="E105" s="12">
        <f t="shared" si="9"/>
        <v>5.9536310553221949E-2</v>
      </c>
      <c r="F105" s="12">
        <f t="shared" si="10"/>
        <v>-3.2360679774997965E-2</v>
      </c>
      <c r="G105" s="12">
        <f t="shared" si="11"/>
        <v>1.9767003288339399E-2</v>
      </c>
      <c r="H105" s="12">
        <f t="shared" si="12"/>
        <v>-1.2248329645857757E-2</v>
      </c>
      <c r="I105" s="5">
        <f t="shared" si="13"/>
        <v>7.2422039673045949E-3</v>
      </c>
    </row>
    <row r="106" spans="2:9" x14ac:dyDescent="0.25">
      <c r="B106" s="4">
        <v>98</v>
      </c>
      <c r="C106" s="22">
        <f t="shared" si="7"/>
        <v>-7.7222777773661072E-2</v>
      </c>
      <c r="D106" s="18">
        <f t="shared" si="8"/>
        <v>-0.12533323356430465</v>
      </c>
      <c r="E106" s="12">
        <f t="shared" si="9"/>
        <v>4.090272807607518E-2</v>
      </c>
      <c r="F106" s="12">
        <f t="shared" si="10"/>
        <v>-2.3511410091698964E-2</v>
      </c>
      <c r="G106" s="12">
        <f t="shared" si="11"/>
        <v>1.5724760056648718E-2</v>
      </c>
      <c r="H106" s="12">
        <f t="shared" si="12"/>
        <v>-1.1170704351432355E-2</v>
      </c>
      <c r="I106" s="5">
        <f t="shared" si="13"/>
        <v>8.1180764523032262E-3</v>
      </c>
    </row>
    <row r="107" spans="2:9" x14ac:dyDescent="0.25">
      <c r="B107" s="4">
        <v>99</v>
      </c>
      <c r="C107" s="22">
        <f t="shared" si="7"/>
        <v>-3.8087734253174438E-2</v>
      </c>
      <c r="D107" s="18">
        <f t="shared" si="8"/>
        <v>-6.2790519529313263E-2</v>
      </c>
      <c r="E107" s="12">
        <f t="shared" si="9"/>
        <v>2.0820146065080477E-2</v>
      </c>
      <c r="F107" s="12">
        <f t="shared" si="10"/>
        <v>-1.2360679774997876E-2</v>
      </c>
      <c r="G107" s="12">
        <f t="shared" si="11"/>
        <v>8.6893732972464326E-3</v>
      </c>
      <c r="H107" s="12">
        <f t="shared" si="12"/>
        <v>-6.6151456170246018E-3</v>
      </c>
      <c r="I107" s="5">
        <f t="shared" si="13"/>
        <v>5.2679668574272922E-3</v>
      </c>
    </row>
    <row r="108" spans="2:9" ht="19" thickBot="1" x14ac:dyDescent="0.3">
      <c r="B108" s="6">
        <v>100</v>
      </c>
      <c r="C108" s="23">
        <f t="shared" si="7"/>
        <v>-9.7821310143313892E-17</v>
      </c>
      <c r="D108" s="19">
        <f t="shared" si="8"/>
        <v>-2.45029690981724E-16</v>
      </c>
      <c r="E108" s="13">
        <f t="shared" si="9"/>
        <v>8.1676563660574671E-17</v>
      </c>
      <c r="F108" s="13">
        <f t="shared" si="10"/>
        <v>-1.9111448534836484E-16</v>
      </c>
      <c r="G108" s="13">
        <f t="shared" si="11"/>
        <v>1.8001296315251162E-16</v>
      </c>
      <c r="H108" s="13">
        <f t="shared" si="12"/>
        <v>-2.7225521220191556E-17</v>
      </c>
      <c r="I108" s="7">
        <f t="shared" si="13"/>
        <v>8.0997966598346832E-17</v>
      </c>
    </row>
    <row r="109" spans="2:9" ht="19" thickTop="1" x14ac:dyDescent="0.25"/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Sony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Saijo, Nobuhiro</dc:creator>
  <cp:lastModifiedBy>Microsoft Office ユーザー</cp:lastModifiedBy>
  <dcterms:created xsi:type="dcterms:W3CDTF">2016-03-24T06:58:17Z</dcterms:created>
  <dcterms:modified xsi:type="dcterms:W3CDTF">2017-02-07T09:18:54Z</dcterms:modified>
</cp:coreProperties>
</file>