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10.0_osx_release/apps/myApps/XBEffect/src/"/>
    </mc:Choice>
  </mc:AlternateContent>
  <bookViews>
    <workbookView xWindow="3740" yWindow="740" windowWidth="33000" windowHeight="21820" tabRatio="500" activeTab="2"/>
  </bookViews>
  <sheets>
    <sheet name="2019.12.06" sheetId="1" r:id="rId1"/>
    <sheet name="2019.12.07" sheetId="3" r:id="rId2"/>
    <sheet name="2019.12.11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4" l="1"/>
  <c r="D7" i="4"/>
  <c r="D8" i="4"/>
  <c r="D9" i="4"/>
  <c r="D11" i="4"/>
  <c r="D16" i="4"/>
  <c r="D17" i="4"/>
  <c r="D18" i="4"/>
  <c r="D19" i="4"/>
  <c r="D20" i="4"/>
  <c r="D22" i="4"/>
  <c r="D21" i="4"/>
  <c r="D10" i="4"/>
  <c r="D18" i="3"/>
  <c r="D19" i="3"/>
  <c r="D20" i="3"/>
  <c r="D21" i="3"/>
  <c r="D22" i="3"/>
  <c r="D23" i="3"/>
  <c r="D24" i="3"/>
  <c r="D26" i="3"/>
  <c r="D25" i="3"/>
  <c r="D5" i="3"/>
  <c r="D6" i="3"/>
  <c r="D7" i="3"/>
  <c r="D8" i="3"/>
  <c r="D9" i="3"/>
  <c r="D10" i="3"/>
  <c r="D11" i="3"/>
  <c r="D13" i="3"/>
  <c r="D12" i="3"/>
  <c r="D4" i="1"/>
  <c r="D5" i="1"/>
  <c r="D6" i="1"/>
  <c r="D7" i="1"/>
  <c r="D8" i="1"/>
  <c r="D9" i="1"/>
  <c r="D10" i="1"/>
  <c r="D11" i="1"/>
  <c r="D12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<sst xmlns="http://schemas.openxmlformats.org/spreadsheetml/2006/main" count="191" uniqueCount="44">
  <si>
    <t>「有象無象がおる…」（吐き捨てる）</t>
    <phoneticPr fontId="1"/>
  </si>
  <si>
    <t>「何も 知らず 同調し、己の ない　者ども」</t>
    <phoneticPr fontId="1"/>
  </si>
  <si>
    <t>「悪霊よ、滅びよ！」</t>
    <phoneticPr fontId="1"/>
  </si>
  <si>
    <t>「悪霊だと？」</t>
    <phoneticPr fontId="1"/>
  </si>
  <si>
    <t>「フフフ…またしても我を悪霊と呼ぶのか」</t>
    <phoneticPr fontId="1"/>
  </si>
  <si>
    <t>「貴様たちが「悪」のレッテル貼りを続ける限り、我は滅びぬ。」</t>
    <phoneticPr fontId="1"/>
  </si>
  <si>
    <t>「悪霊たる我を産んだのは…貴様たち自身だ…。」</t>
    <phoneticPr fontId="1"/>
  </si>
  <si>
    <t>「…ゆめゆめ、忘れるな。この次は…コノ次ハ…‼」</t>
    <phoneticPr fontId="1"/>
  </si>
  <si>
    <t>「グワ″ーーーーッッ‼」</t>
    <phoneticPr fontId="1"/>
  </si>
  <si>
    <t>「心地よい光だ…」</t>
    <phoneticPr fontId="1"/>
  </si>
  <si>
    <t>「魂が…洗い清められてゆく」</t>
    <phoneticPr fontId="1"/>
  </si>
  <si>
    <t>「鎮まれ。百鬼夜行と共に」</t>
    <phoneticPr fontId="1"/>
  </si>
  <si>
    <t>「百鬼夜行だと？」</t>
    <phoneticPr fontId="1"/>
  </si>
  <si>
    <t>「お前の眼には、アレがそう映ったというのか」</t>
    <phoneticPr fontId="1"/>
  </si>
  <si>
    <t>「ある者が見れば魑魅魍魎の百鬼夜行。だがある者が見れば、美しい光の行軍」</t>
    <phoneticPr fontId="1"/>
  </si>
  <si>
    <t>「善か？悪か？月か？太陽か？決めるのは、お前たち自身だ…。」</t>
    <phoneticPr fontId="1"/>
  </si>
  <si>
    <t>「曇りのない眼で、いつか再び会いに来い。楽しみにしているぞ」</t>
    <phoneticPr fontId="1"/>
  </si>
  <si>
    <t>「ワッハッハッハ…‼」</t>
    <phoneticPr fontId="1"/>
  </si>
  <si>
    <t>//</t>
    <phoneticPr fontId="1"/>
  </si>
  <si>
    <t>int t_NebutaVoiceStart_Evil[NUM_VOICES] = {</t>
    <phoneticPr fontId="1"/>
  </si>
  <si>
    <t>};</t>
    <phoneticPr fontId="1"/>
  </si>
  <si>
    <t>};</t>
    <phoneticPr fontId="1"/>
  </si>
  <si>
    <t>int t_NebutaVoiceStart_Calm[NUM_VOICES] = {</t>
    <phoneticPr fontId="1"/>
  </si>
  <si>
    <t>,</t>
    <phoneticPr fontId="1"/>
  </si>
  <si>
    <t>,</t>
    <phoneticPr fontId="1"/>
  </si>
  <si>
    <t>duration</t>
    <phoneticPr fontId="1"/>
  </si>
  <si>
    <t>space</t>
    <phoneticPr fontId="1"/>
  </si>
  <si>
    <t>//</t>
    <phoneticPr fontId="1"/>
  </si>
  <si>
    <t>,</t>
    <phoneticPr fontId="1"/>
  </si>
  <si>
    <t>//</t>
    <phoneticPr fontId="1"/>
  </si>
  <si>
    <t>STATE__ON_DIALOGUE</t>
  </si>
  <si>
    <t>int t_NebutaVoiceStart_Evil[NUM_VOICES] = {</t>
    <phoneticPr fontId="1"/>
  </si>
  <si>
    <t>space</t>
    <phoneticPr fontId="1"/>
  </si>
  <si>
    <t>「悪霊たる我を産んだのは…貴様たち自身だ…。」</t>
    <phoneticPr fontId="1"/>
  </si>
  <si>
    <t>「…ゆめゆめ、忘れるな。この次は…コノ次ハ…‼」</t>
    <phoneticPr fontId="1"/>
  </si>
  <si>
    <t>「心地よい光だ…」</t>
    <phoneticPr fontId="1"/>
  </si>
  <si>
    <t>「魂が…洗い清められてゆく」</t>
    <phoneticPr fontId="1"/>
  </si>
  <si>
    <t>「鎮まれ。百鬼夜行と共に」</t>
    <phoneticPr fontId="1"/>
  </si>
  <si>
    <t>「百鬼夜行だと？」</t>
    <phoneticPr fontId="1"/>
  </si>
  <si>
    <t>「お前の眼には、アレがそう映ったというのか」</t>
    <phoneticPr fontId="1"/>
  </si>
  <si>
    <t>「ある者が見れば魑魅魍魎の百鬼夜行。だがある者が見れば、美しい光の行軍」</t>
    <phoneticPr fontId="1"/>
  </si>
  <si>
    <t>「善か？悪か？月か？太陽か？決めるのは、お前たち自身だ…。」</t>
    <phoneticPr fontId="1"/>
  </si>
  <si>
    <t>「曇りのない眼で、いつか再び会いに来い。楽しみにしているぞ」</t>
    <phoneticPr fontId="1"/>
  </si>
  <si>
    <t>「ワッハッハッハ…‼」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</si>
</sst>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zoomScale="92" workbookViewId="0">
      <selection activeCell="E41" sqref="E41"/>
    </sheetView>
  </sheetViews>
  <sheetFormatPr baseColWidth="12" defaultRowHeight="20" x14ac:dyDescent="0.3"/>
  <cols>
    <col min="7" max="7" width="52.7109375" bestFit="1" customWidth="1"/>
  </cols>
  <sheetData>
    <row r="2" spans="2:9" x14ac:dyDescent="0.3">
      <c r="B2" t="s">
        <v>19</v>
      </c>
      <c r="F2" t="s">
        <v>18</v>
      </c>
      <c r="H2" t="s">
        <v>25</v>
      </c>
      <c r="I2" t="s">
        <v>26</v>
      </c>
    </row>
    <row r="3" spans="2:9" x14ac:dyDescent="0.3">
      <c r="D3">
        <v>22000</v>
      </c>
      <c r="E3" t="s">
        <v>23</v>
      </c>
      <c r="F3" t="s">
        <v>18</v>
      </c>
      <c r="G3" t="s">
        <v>0</v>
      </c>
      <c r="H3">
        <v>4000</v>
      </c>
      <c r="I3">
        <v>1000</v>
      </c>
    </row>
    <row r="4" spans="2:9" x14ac:dyDescent="0.3">
      <c r="D4">
        <f>D3+H3+I3</f>
        <v>27000</v>
      </c>
      <c r="E4" t="s">
        <v>24</v>
      </c>
      <c r="F4" t="s">
        <v>18</v>
      </c>
      <c r="G4" t="s">
        <v>1</v>
      </c>
      <c r="H4">
        <v>9000</v>
      </c>
      <c r="I4">
        <v>1000</v>
      </c>
    </row>
    <row r="5" spans="2:9" s="1" customFormat="1" x14ac:dyDescent="0.3">
      <c r="B5" s="1" t="s">
        <v>27</v>
      </c>
      <c r="D5" s="1">
        <f>D4+H4+I4</f>
        <v>37000</v>
      </c>
      <c r="E5" s="1" t="s">
        <v>24</v>
      </c>
      <c r="F5" s="1" t="s">
        <v>18</v>
      </c>
      <c r="G5" s="1" t="s">
        <v>2</v>
      </c>
      <c r="H5" s="1">
        <v>2000</v>
      </c>
      <c r="I5" s="1">
        <v>1000</v>
      </c>
    </row>
    <row r="6" spans="2:9" x14ac:dyDescent="0.3">
      <c r="D6">
        <f>D5+H5+I5</f>
        <v>40000</v>
      </c>
      <c r="E6" t="s">
        <v>23</v>
      </c>
      <c r="F6" t="s">
        <v>18</v>
      </c>
      <c r="G6" t="s">
        <v>3</v>
      </c>
      <c r="H6">
        <v>3000</v>
      </c>
      <c r="I6">
        <v>1000</v>
      </c>
    </row>
    <row r="7" spans="2:9" x14ac:dyDescent="0.3">
      <c r="D7">
        <f t="shared" ref="D7:D10" si="0">D6+H6+I6</f>
        <v>44000</v>
      </c>
      <c r="E7" t="s">
        <v>23</v>
      </c>
      <c r="F7" t="s">
        <v>18</v>
      </c>
      <c r="G7" t="s">
        <v>4</v>
      </c>
      <c r="H7">
        <v>9000</v>
      </c>
      <c r="I7">
        <v>500</v>
      </c>
    </row>
    <row r="8" spans="2:9" x14ac:dyDescent="0.3">
      <c r="D8">
        <f t="shared" si="0"/>
        <v>53500</v>
      </c>
      <c r="E8" t="s">
        <v>23</v>
      </c>
      <c r="F8" t="s">
        <v>18</v>
      </c>
      <c r="G8" t="s">
        <v>5</v>
      </c>
      <c r="H8">
        <v>9000</v>
      </c>
      <c r="I8">
        <v>500</v>
      </c>
    </row>
    <row r="9" spans="2:9" x14ac:dyDescent="0.3">
      <c r="D9">
        <f t="shared" si="0"/>
        <v>63000</v>
      </c>
      <c r="E9" t="s">
        <v>23</v>
      </c>
      <c r="F9" t="s">
        <v>18</v>
      </c>
      <c r="G9" t="s">
        <v>6</v>
      </c>
      <c r="H9">
        <v>7000</v>
      </c>
      <c r="I9">
        <v>500</v>
      </c>
    </row>
    <row r="10" spans="2:9" x14ac:dyDescent="0.3">
      <c r="D10">
        <f t="shared" si="0"/>
        <v>70500</v>
      </c>
      <c r="E10" t="s">
        <v>23</v>
      </c>
      <c r="F10" t="s">
        <v>18</v>
      </c>
      <c r="G10" t="s">
        <v>7</v>
      </c>
      <c r="H10">
        <v>10000</v>
      </c>
      <c r="I10">
        <v>1000</v>
      </c>
    </row>
    <row r="11" spans="2:9" x14ac:dyDescent="0.3">
      <c r="D11">
        <f>D10+H10+I10</f>
        <v>81500</v>
      </c>
      <c r="E11" t="s">
        <v>23</v>
      </c>
      <c r="F11" t="s">
        <v>18</v>
      </c>
      <c r="G11" t="s">
        <v>8</v>
      </c>
      <c r="H11">
        <v>10000</v>
      </c>
      <c r="I11">
        <v>1000</v>
      </c>
    </row>
    <row r="12" spans="2:9" x14ac:dyDescent="0.3">
      <c r="B12" t="s">
        <v>20</v>
      </c>
      <c r="C12" t="s">
        <v>18</v>
      </c>
      <c r="D12">
        <f>D11+H11+I11</f>
        <v>92500</v>
      </c>
    </row>
    <row r="15" spans="2:9" x14ac:dyDescent="0.3">
      <c r="B15" t="s">
        <v>22</v>
      </c>
    </row>
    <row r="16" spans="2:9" x14ac:dyDescent="0.3">
      <c r="D16">
        <v>7000</v>
      </c>
      <c r="E16" t="s">
        <v>23</v>
      </c>
      <c r="F16" t="s">
        <v>18</v>
      </c>
      <c r="G16" t="s">
        <v>9</v>
      </c>
      <c r="H16">
        <v>4000</v>
      </c>
      <c r="I16">
        <v>2000</v>
      </c>
    </row>
    <row r="17" spans="2:9" x14ac:dyDescent="0.3">
      <c r="D17">
        <f>D16+H16+I16</f>
        <v>13000</v>
      </c>
      <c r="E17" t="s">
        <v>23</v>
      </c>
      <c r="F17" t="s">
        <v>18</v>
      </c>
      <c r="G17" t="s">
        <v>10</v>
      </c>
      <c r="H17">
        <v>6000</v>
      </c>
      <c r="I17">
        <v>1000</v>
      </c>
    </row>
    <row r="18" spans="2:9" s="1" customFormat="1" x14ac:dyDescent="0.3">
      <c r="B18" s="1" t="s">
        <v>18</v>
      </c>
      <c r="D18" s="1">
        <f t="shared" ref="D18:D25" si="1">D17+H17+I17</f>
        <v>20000</v>
      </c>
      <c r="E18" s="1" t="s">
        <v>28</v>
      </c>
      <c r="F18" s="1" t="s">
        <v>18</v>
      </c>
      <c r="G18" s="1" t="s">
        <v>11</v>
      </c>
      <c r="H18" s="1">
        <v>2000</v>
      </c>
      <c r="I18" s="1">
        <v>2000</v>
      </c>
    </row>
    <row r="19" spans="2:9" x14ac:dyDescent="0.3">
      <c r="D19">
        <f t="shared" si="1"/>
        <v>24000</v>
      </c>
      <c r="E19" t="s">
        <v>23</v>
      </c>
      <c r="F19" t="s">
        <v>18</v>
      </c>
      <c r="G19" t="s">
        <v>12</v>
      </c>
      <c r="H19">
        <v>4000</v>
      </c>
      <c r="I19">
        <v>1000</v>
      </c>
    </row>
    <row r="20" spans="2:9" x14ac:dyDescent="0.3">
      <c r="D20">
        <f t="shared" si="1"/>
        <v>29000</v>
      </c>
      <c r="E20" t="s">
        <v>23</v>
      </c>
      <c r="F20" t="s">
        <v>18</v>
      </c>
      <c r="G20" t="s">
        <v>13</v>
      </c>
      <c r="H20">
        <v>7000</v>
      </c>
      <c r="I20">
        <v>1000</v>
      </c>
    </row>
    <row r="21" spans="2:9" x14ac:dyDescent="0.3">
      <c r="D21">
        <f t="shared" si="1"/>
        <v>37000</v>
      </c>
      <c r="E21" t="s">
        <v>23</v>
      </c>
      <c r="F21" t="s">
        <v>18</v>
      </c>
      <c r="G21" t="s">
        <v>14</v>
      </c>
      <c r="H21">
        <v>13000</v>
      </c>
      <c r="I21">
        <v>1000</v>
      </c>
    </row>
    <row r="22" spans="2:9" x14ac:dyDescent="0.3">
      <c r="D22">
        <f t="shared" si="1"/>
        <v>51000</v>
      </c>
      <c r="E22" t="s">
        <v>23</v>
      </c>
      <c r="F22" t="s">
        <v>18</v>
      </c>
      <c r="G22" t="s">
        <v>15</v>
      </c>
      <c r="H22">
        <v>15000</v>
      </c>
      <c r="I22">
        <v>1000</v>
      </c>
    </row>
    <row r="23" spans="2:9" x14ac:dyDescent="0.3">
      <c r="D23">
        <f t="shared" si="1"/>
        <v>67000</v>
      </c>
      <c r="E23" t="s">
        <v>23</v>
      </c>
      <c r="F23" t="s">
        <v>18</v>
      </c>
      <c r="G23" t="s">
        <v>16</v>
      </c>
      <c r="H23">
        <v>12000</v>
      </c>
      <c r="I23">
        <v>2000</v>
      </c>
    </row>
    <row r="24" spans="2:9" x14ac:dyDescent="0.3">
      <c r="D24">
        <f t="shared" si="1"/>
        <v>81000</v>
      </c>
      <c r="E24" t="s">
        <v>23</v>
      </c>
      <c r="F24" t="s">
        <v>18</v>
      </c>
      <c r="G24" t="s">
        <v>17</v>
      </c>
      <c r="H24">
        <v>11000</v>
      </c>
      <c r="I24">
        <v>1000</v>
      </c>
    </row>
    <row r="25" spans="2:9" x14ac:dyDescent="0.3">
      <c r="B25" t="s">
        <v>21</v>
      </c>
      <c r="C25" t="s">
        <v>29</v>
      </c>
      <c r="D25">
        <f t="shared" si="1"/>
        <v>93000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zoomScale="92" workbookViewId="0">
      <selection activeCell="H8" sqref="H8"/>
    </sheetView>
  </sheetViews>
  <sheetFormatPr baseColWidth="12" defaultRowHeight="20" x14ac:dyDescent="0.3"/>
  <cols>
    <col min="8" max="8" width="52.7109375" bestFit="1" customWidth="1"/>
  </cols>
  <sheetData>
    <row r="2" spans="2:10" x14ac:dyDescent="0.3">
      <c r="B2" t="s">
        <v>31</v>
      </c>
      <c r="F2" t="s">
        <v>27</v>
      </c>
      <c r="I2" t="s">
        <v>25</v>
      </c>
      <c r="J2" t="s">
        <v>32</v>
      </c>
    </row>
    <row r="3" spans="2:10" x14ac:dyDescent="0.3">
      <c r="D3">
        <v>2000</v>
      </c>
      <c r="E3" t="s">
        <v>24</v>
      </c>
      <c r="F3" t="s">
        <v>27</v>
      </c>
      <c r="G3">
        <v>0</v>
      </c>
      <c r="H3" t="s">
        <v>0</v>
      </c>
      <c r="I3">
        <v>4000</v>
      </c>
      <c r="J3">
        <v>1000</v>
      </c>
    </row>
    <row r="4" spans="2:10" x14ac:dyDescent="0.3">
      <c r="D4">
        <v>44000</v>
      </c>
      <c r="E4" t="s">
        <v>24</v>
      </c>
      <c r="F4" t="s">
        <v>27</v>
      </c>
      <c r="G4">
        <v>1</v>
      </c>
      <c r="H4" t="s">
        <v>1</v>
      </c>
      <c r="I4">
        <v>9000</v>
      </c>
      <c r="J4">
        <v>1000</v>
      </c>
    </row>
    <row r="5" spans="2:10" s="1" customFormat="1" x14ac:dyDescent="0.3">
      <c r="B5" s="1" t="s">
        <v>27</v>
      </c>
      <c r="D5" s="1">
        <f>D4+I4+J4</f>
        <v>54000</v>
      </c>
      <c r="E5" s="1" t="s">
        <v>24</v>
      </c>
      <c r="F5" s="1" t="s">
        <v>27</v>
      </c>
      <c r="H5" s="1" t="s">
        <v>2</v>
      </c>
      <c r="I5" s="1">
        <v>2000</v>
      </c>
      <c r="J5" s="1">
        <v>1000</v>
      </c>
    </row>
    <row r="6" spans="2:10" x14ac:dyDescent="0.3">
      <c r="D6">
        <f>D5+I5+J5</f>
        <v>57000</v>
      </c>
      <c r="E6" t="s">
        <v>24</v>
      </c>
      <c r="F6" t="s">
        <v>27</v>
      </c>
      <c r="G6">
        <v>2</v>
      </c>
      <c r="H6" t="s">
        <v>3</v>
      </c>
      <c r="I6">
        <v>3000</v>
      </c>
      <c r="J6">
        <v>1000</v>
      </c>
    </row>
    <row r="7" spans="2:10" x14ac:dyDescent="0.3">
      <c r="D7">
        <f t="shared" ref="D7:D10" si="0">D6+I6+J6</f>
        <v>61000</v>
      </c>
      <c r="E7" t="s">
        <v>24</v>
      </c>
      <c r="F7" t="s">
        <v>27</v>
      </c>
      <c r="G7">
        <v>3</v>
      </c>
      <c r="H7" t="s">
        <v>4</v>
      </c>
      <c r="I7">
        <v>9000</v>
      </c>
      <c r="J7">
        <v>500</v>
      </c>
    </row>
    <row r="8" spans="2:10" x14ac:dyDescent="0.3">
      <c r="D8">
        <f t="shared" si="0"/>
        <v>70500</v>
      </c>
      <c r="E8" t="s">
        <v>24</v>
      </c>
      <c r="F8" t="s">
        <v>27</v>
      </c>
      <c r="G8">
        <v>4</v>
      </c>
      <c r="H8" t="s">
        <v>5</v>
      </c>
      <c r="I8">
        <v>9000</v>
      </c>
      <c r="J8">
        <v>500</v>
      </c>
    </row>
    <row r="9" spans="2:10" x14ac:dyDescent="0.3">
      <c r="D9">
        <f t="shared" si="0"/>
        <v>80000</v>
      </c>
      <c r="E9" t="s">
        <v>24</v>
      </c>
      <c r="F9" t="s">
        <v>27</v>
      </c>
      <c r="G9">
        <v>5</v>
      </c>
      <c r="H9" t="s">
        <v>33</v>
      </c>
      <c r="I9">
        <v>7000</v>
      </c>
      <c r="J9">
        <v>500</v>
      </c>
    </row>
    <row r="10" spans="2:10" x14ac:dyDescent="0.3">
      <c r="D10">
        <f t="shared" si="0"/>
        <v>87500</v>
      </c>
      <c r="E10" t="s">
        <v>24</v>
      </c>
      <c r="F10" t="s">
        <v>27</v>
      </c>
      <c r="G10">
        <v>6</v>
      </c>
      <c r="H10" t="s">
        <v>34</v>
      </c>
      <c r="I10">
        <v>10000</v>
      </c>
      <c r="J10">
        <v>1000</v>
      </c>
    </row>
    <row r="11" spans="2:10" x14ac:dyDescent="0.3">
      <c r="D11">
        <f>D10+I10+J10</f>
        <v>98500</v>
      </c>
      <c r="E11" t="s">
        <v>24</v>
      </c>
      <c r="F11" t="s">
        <v>27</v>
      </c>
      <c r="G11">
        <v>7</v>
      </c>
      <c r="H11" t="s">
        <v>8</v>
      </c>
      <c r="I11">
        <v>10000</v>
      </c>
      <c r="J11">
        <v>1000</v>
      </c>
    </row>
    <row r="12" spans="2:10" x14ac:dyDescent="0.3">
      <c r="B12" t="s">
        <v>20</v>
      </c>
      <c r="C12" t="s">
        <v>27</v>
      </c>
      <c r="D12">
        <f>D11+I11+J11</f>
        <v>109500</v>
      </c>
    </row>
    <row r="13" spans="2:10" x14ac:dyDescent="0.3">
      <c r="B13" t="s">
        <v>27</v>
      </c>
      <c r="C13" t="s">
        <v>30</v>
      </c>
      <c r="D13">
        <f>D11-22000-20000</f>
        <v>56500</v>
      </c>
    </row>
    <row r="15" spans="2:10" x14ac:dyDescent="0.3">
      <c r="B15" t="s">
        <v>22</v>
      </c>
    </row>
    <row r="16" spans="2:10" x14ac:dyDescent="0.3">
      <c r="D16">
        <v>2000</v>
      </c>
      <c r="E16" t="s">
        <v>24</v>
      </c>
      <c r="F16" t="s">
        <v>27</v>
      </c>
      <c r="G16">
        <v>0</v>
      </c>
      <c r="H16" t="s">
        <v>35</v>
      </c>
      <c r="I16">
        <v>4000</v>
      </c>
      <c r="J16">
        <v>2000</v>
      </c>
    </row>
    <row r="17" spans="2:10" x14ac:dyDescent="0.3">
      <c r="D17">
        <v>29000</v>
      </c>
      <c r="E17" t="s">
        <v>24</v>
      </c>
      <c r="F17" t="s">
        <v>27</v>
      </c>
      <c r="G17">
        <v>1</v>
      </c>
      <c r="H17" t="s">
        <v>36</v>
      </c>
      <c r="I17">
        <v>6000</v>
      </c>
      <c r="J17">
        <v>1000</v>
      </c>
    </row>
    <row r="18" spans="2:10" s="1" customFormat="1" x14ac:dyDescent="0.3">
      <c r="B18" s="1" t="s">
        <v>27</v>
      </c>
      <c r="D18" s="1">
        <f t="shared" ref="D18:D25" si="1">D17+I17+J17</f>
        <v>36000</v>
      </c>
      <c r="E18" s="1" t="s">
        <v>24</v>
      </c>
      <c r="F18" s="1" t="s">
        <v>27</v>
      </c>
      <c r="H18" s="1" t="s">
        <v>37</v>
      </c>
      <c r="I18" s="1">
        <v>2000</v>
      </c>
      <c r="J18" s="1">
        <v>2000</v>
      </c>
    </row>
    <row r="19" spans="2:10" x14ac:dyDescent="0.3">
      <c r="D19">
        <f t="shared" si="1"/>
        <v>40000</v>
      </c>
      <c r="E19" t="s">
        <v>24</v>
      </c>
      <c r="F19" t="s">
        <v>27</v>
      </c>
      <c r="G19">
        <v>2</v>
      </c>
      <c r="H19" t="s">
        <v>38</v>
      </c>
      <c r="I19">
        <v>4000</v>
      </c>
      <c r="J19">
        <v>1000</v>
      </c>
    </row>
    <row r="20" spans="2:10" x14ac:dyDescent="0.3">
      <c r="D20">
        <f t="shared" si="1"/>
        <v>45000</v>
      </c>
      <c r="E20" t="s">
        <v>24</v>
      </c>
      <c r="F20" t="s">
        <v>27</v>
      </c>
      <c r="G20">
        <v>3</v>
      </c>
      <c r="H20" t="s">
        <v>39</v>
      </c>
      <c r="I20">
        <v>7000</v>
      </c>
      <c r="J20">
        <v>1000</v>
      </c>
    </row>
    <row r="21" spans="2:10" x14ac:dyDescent="0.3">
      <c r="D21">
        <f t="shared" si="1"/>
        <v>53000</v>
      </c>
      <c r="E21" t="s">
        <v>24</v>
      </c>
      <c r="F21" t="s">
        <v>27</v>
      </c>
      <c r="G21">
        <v>4</v>
      </c>
      <c r="H21" t="s">
        <v>40</v>
      </c>
      <c r="I21">
        <v>13000</v>
      </c>
      <c r="J21">
        <v>1000</v>
      </c>
    </row>
    <row r="22" spans="2:10" x14ac:dyDescent="0.3">
      <c r="D22">
        <f t="shared" si="1"/>
        <v>67000</v>
      </c>
      <c r="E22" t="s">
        <v>24</v>
      </c>
      <c r="F22" t="s">
        <v>27</v>
      </c>
      <c r="G22">
        <v>5</v>
      </c>
      <c r="H22" t="s">
        <v>41</v>
      </c>
      <c r="I22">
        <v>15000</v>
      </c>
      <c r="J22">
        <v>1000</v>
      </c>
    </row>
    <row r="23" spans="2:10" x14ac:dyDescent="0.3">
      <c r="D23">
        <f t="shared" si="1"/>
        <v>83000</v>
      </c>
      <c r="E23" t="s">
        <v>24</v>
      </c>
      <c r="F23" t="s">
        <v>27</v>
      </c>
      <c r="G23">
        <v>6</v>
      </c>
      <c r="H23" t="s">
        <v>42</v>
      </c>
      <c r="I23">
        <v>12000</v>
      </c>
      <c r="J23">
        <v>2000</v>
      </c>
    </row>
    <row r="24" spans="2:10" x14ac:dyDescent="0.3">
      <c r="D24">
        <f t="shared" si="1"/>
        <v>97000</v>
      </c>
      <c r="E24" t="s">
        <v>24</v>
      </c>
      <c r="F24" t="s">
        <v>27</v>
      </c>
      <c r="G24">
        <v>7</v>
      </c>
      <c r="H24" t="s">
        <v>43</v>
      </c>
      <c r="I24">
        <v>11000</v>
      </c>
      <c r="J24">
        <v>1000</v>
      </c>
    </row>
    <row r="25" spans="2:10" x14ac:dyDescent="0.3">
      <c r="B25" t="s">
        <v>20</v>
      </c>
      <c r="C25" t="s">
        <v>27</v>
      </c>
      <c r="D25">
        <f t="shared" si="1"/>
        <v>109000</v>
      </c>
    </row>
    <row r="26" spans="2:10" x14ac:dyDescent="0.3">
      <c r="B26" t="s">
        <v>27</v>
      </c>
      <c r="C26" t="s">
        <v>30</v>
      </c>
      <c r="D26">
        <f>D24-22000-5000</f>
        <v>70000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abSelected="1" zoomScale="92" workbookViewId="0">
      <selection activeCell="D4" sqref="D4"/>
    </sheetView>
  </sheetViews>
  <sheetFormatPr baseColWidth="12" defaultRowHeight="20" x14ac:dyDescent="0.3"/>
  <cols>
    <col min="8" max="8" width="52.7109375" bestFit="1" customWidth="1"/>
  </cols>
  <sheetData>
    <row r="2" spans="2:10" x14ac:dyDescent="0.3">
      <c r="B2" t="s">
        <v>31</v>
      </c>
      <c r="F2" t="s">
        <v>27</v>
      </c>
      <c r="I2" t="s">
        <v>25</v>
      </c>
      <c r="J2" t="s">
        <v>32</v>
      </c>
    </row>
    <row r="3" spans="2:10" x14ac:dyDescent="0.3">
      <c r="D3">
        <v>2000</v>
      </c>
      <c r="E3" t="s">
        <v>24</v>
      </c>
      <c r="F3" t="s">
        <v>27</v>
      </c>
      <c r="G3">
        <v>0</v>
      </c>
      <c r="H3" t="s">
        <v>0</v>
      </c>
      <c r="I3">
        <v>4000</v>
      </c>
      <c r="J3">
        <v>1000</v>
      </c>
    </row>
    <row r="4" spans="2:10" x14ac:dyDescent="0.3">
      <c r="D4">
        <v>25000</v>
      </c>
      <c r="E4" t="s">
        <v>24</v>
      </c>
      <c r="F4" t="s">
        <v>27</v>
      </c>
      <c r="G4">
        <v>1</v>
      </c>
      <c r="H4" t="s">
        <v>1</v>
      </c>
      <c r="I4">
        <v>9000</v>
      </c>
      <c r="J4">
        <v>1000</v>
      </c>
    </row>
    <row r="5" spans="2:10" s="1" customFormat="1" x14ac:dyDescent="0.3">
      <c r="B5" s="1" t="s">
        <v>27</v>
      </c>
      <c r="D5" s="1">
        <v>44000</v>
      </c>
      <c r="E5" s="1" t="s">
        <v>24</v>
      </c>
      <c r="F5" s="1" t="s">
        <v>27</v>
      </c>
      <c r="H5" s="1" t="s">
        <v>2</v>
      </c>
      <c r="I5" s="1">
        <v>2000</v>
      </c>
      <c r="J5" s="1">
        <v>1000</v>
      </c>
    </row>
    <row r="6" spans="2:10" x14ac:dyDescent="0.3">
      <c r="D6">
        <f>D5+I5+J5</f>
        <v>47000</v>
      </c>
      <c r="E6" t="s">
        <v>24</v>
      </c>
      <c r="F6" t="s">
        <v>27</v>
      </c>
      <c r="G6">
        <v>2</v>
      </c>
      <c r="H6" t="s">
        <v>3</v>
      </c>
      <c r="I6">
        <v>3000</v>
      </c>
      <c r="J6">
        <v>1000</v>
      </c>
    </row>
    <row r="7" spans="2:10" x14ac:dyDescent="0.3">
      <c r="D7">
        <f t="shared" ref="D7:D8" si="0">D6+I6+J6</f>
        <v>51000</v>
      </c>
      <c r="E7" t="s">
        <v>24</v>
      </c>
      <c r="F7" t="s">
        <v>27</v>
      </c>
      <c r="G7">
        <v>3</v>
      </c>
      <c r="H7" t="s">
        <v>4</v>
      </c>
      <c r="I7">
        <v>9000</v>
      </c>
      <c r="J7">
        <v>1000</v>
      </c>
    </row>
    <row r="8" spans="2:10" x14ac:dyDescent="0.3">
      <c r="D8">
        <f t="shared" si="0"/>
        <v>61000</v>
      </c>
      <c r="E8" t="s">
        <v>24</v>
      </c>
      <c r="F8" t="s">
        <v>27</v>
      </c>
      <c r="G8">
        <v>6</v>
      </c>
      <c r="H8" t="s">
        <v>34</v>
      </c>
      <c r="I8">
        <v>10000</v>
      </c>
      <c r="J8">
        <v>1000</v>
      </c>
    </row>
    <row r="9" spans="2:10" x14ac:dyDescent="0.3">
      <c r="D9">
        <f>D8+I8+J8</f>
        <v>72000</v>
      </c>
      <c r="E9" t="s">
        <v>24</v>
      </c>
      <c r="F9" t="s">
        <v>27</v>
      </c>
      <c r="G9">
        <v>7</v>
      </c>
      <c r="H9" t="s">
        <v>8</v>
      </c>
      <c r="I9">
        <v>10000</v>
      </c>
      <c r="J9">
        <v>1000</v>
      </c>
    </row>
    <row r="10" spans="2:10" x14ac:dyDescent="0.3">
      <c r="B10" t="s">
        <v>20</v>
      </c>
      <c r="C10" t="s">
        <v>27</v>
      </c>
      <c r="D10">
        <f>D9+I9+J9</f>
        <v>83000</v>
      </c>
    </row>
    <row r="11" spans="2:10" x14ac:dyDescent="0.3">
      <c r="B11" t="s">
        <v>27</v>
      </c>
      <c r="C11" t="s">
        <v>30</v>
      </c>
      <c r="D11">
        <f>D9-22000-20000</f>
        <v>30000</v>
      </c>
    </row>
    <row r="13" spans="2:10" x14ac:dyDescent="0.3">
      <c r="B13" t="s">
        <v>22</v>
      </c>
    </row>
    <row r="14" spans="2:10" x14ac:dyDescent="0.3">
      <c r="D14">
        <v>2000</v>
      </c>
      <c r="E14" t="s">
        <v>24</v>
      </c>
      <c r="F14" t="s">
        <v>27</v>
      </c>
      <c r="G14">
        <v>0</v>
      </c>
      <c r="H14" t="s">
        <v>35</v>
      </c>
      <c r="I14">
        <v>4000</v>
      </c>
      <c r="J14">
        <v>2000</v>
      </c>
    </row>
    <row r="15" spans="2:10" x14ac:dyDescent="0.3">
      <c r="D15">
        <v>29000</v>
      </c>
      <c r="E15" t="s">
        <v>24</v>
      </c>
      <c r="F15" t="s">
        <v>27</v>
      </c>
      <c r="G15">
        <v>1</v>
      </c>
      <c r="H15" t="s">
        <v>36</v>
      </c>
      <c r="I15">
        <v>6000</v>
      </c>
      <c r="J15">
        <v>1000</v>
      </c>
    </row>
    <row r="16" spans="2:10" s="1" customFormat="1" x14ac:dyDescent="0.3">
      <c r="B16" s="1" t="s">
        <v>27</v>
      </c>
      <c r="D16" s="1">
        <f t="shared" ref="D16:D21" si="1">D15+I15+J15</f>
        <v>36000</v>
      </c>
      <c r="E16" s="1" t="s">
        <v>24</v>
      </c>
      <c r="F16" s="1" t="s">
        <v>27</v>
      </c>
      <c r="H16" s="1" t="s">
        <v>37</v>
      </c>
      <c r="I16" s="1">
        <v>2000</v>
      </c>
      <c r="J16" s="1">
        <v>2000</v>
      </c>
    </row>
    <row r="17" spans="2:10" x14ac:dyDescent="0.3">
      <c r="D17">
        <f t="shared" si="1"/>
        <v>40000</v>
      </c>
      <c r="E17" t="s">
        <v>24</v>
      </c>
      <c r="F17" t="s">
        <v>27</v>
      </c>
      <c r="G17">
        <v>2</v>
      </c>
      <c r="H17" t="s">
        <v>38</v>
      </c>
      <c r="I17">
        <v>4000</v>
      </c>
      <c r="J17">
        <v>2000</v>
      </c>
    </row>
    <row r="18" spans="2:10" x14ac:dyDescent="0.3">
      <c r="D18">
        <f t="shared" si="1"/>
        <v>46000</v>
      </c>
      <c r="E18" t="s">
        <v>24</v>
      </c>
      <c r="F18" t="s">
        <v>27</v>
      </c>
      <c r="G18">
        <v>4</v>
      </c>
      <c r="H18" t="s">
        <v>40</v>
      </c>
      <c r="I18">
        <v>13000</v>
      </c>
      <c r="J18">
        <v>1000</v>
      </c>
    </row>
    <row r="19" spans="2:10" x14ac:dyDescent="0.3">
      <c r="D19">
        <f t="shared" si="1"/>
        <v>60000</v>
      </c>
      <c r="E19" t="s">
        <v>24</v>
      </c>
      <c r="F19" t="s">
        <v>27</v>
      </c>
      <c r="G19">
        <v>5</v>
      </c>
      <c r="H19" t="s">
        <v>41</v>
      </c>
      <c r="I19">
        <v>11000</v>
      </c>
      <c r="J19">
        <v>1000</v>
      </c>
    </row>
    <row r="20" spans="2:10" x14ac:dyDescent="0.3">
      <c r="D20">
        <f t="shared" si="1"/>
        <v>72000</v>
      </c>
      <c r="E20" t="s">
        <v>24</v>
      </c>
      <c r="F20" t="s">
        <v>27</v>
      </c>
      <c r="G20">
        <v>7</v>
      </c>
      <c r="H20" t="s">
        <v>43</v>
      </c>
      <c r="I20">
        <v>11000</v>
      </c>
      <c r="J20">
        <v>1000</v>
      </c>
    </row>
    <row r="21" spans="2:10" x14ac:dyDescent="0.3">
      <c r="B21" t="s">
        <v>20</v>
      </c>
      <c r="C21" t="s">
        <v>27</v>
      </c>
      <c r="D21">
        <f t="shared" si="1"/>
        <v>84000</v>
      </c>
    </row>
    <row r="22" spans="2:10" x14ac:dyDescent="0.3">
      <c r="B22" t="s">
        <v>27</v>
      </c>
      <c r="C22" t="s">
        <v>30</v>
      </c>
      <c r="D22">
        <f>D20-22000-5000</f>
        <v>45000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2019.12.06</vt:lpstr>
      <vt:lpstr>2019.12.07</vt:lpstr>
      <vt:lpstr>2019.12.11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2019-11-29T05:06:12Z</dcterms:created>
  <dcterms:modified xsi:type="dcterms:W3CDTF">2019-12-11T11:09:25Z</dcterms:modified>
</cp:coreProperties>
</file>