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j_SSD #2/material/youtuber/[1] Visual Programmer/Contents/#98 float/material/"/>
    </mc:Choice>
  </mc:AlternateContent>
  <xr:revisionPtr revIDLastSave="0" documentId="13_ncr:1_{407D7B60-8FB4-3E4E-AF70-61C735AE065E}" xr6:coauthVersionLast="47" xr6:coauthVersionMax="47" xr10:uidLastSave="{00000000-0000-0000-0000-000000000000}"/>
  <bookViews>
    <workbookView xWindow="2660" yWindow="2280" windowWidth="35240" windowHeight="20380" xr2:uid="{D74BE5F9-77DA-6E4A-867F-641F4C5063F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G16" i="2" s="1"/>
  <c r="D16" i="2"/>
  <c r="G15" i="2"/>
  <c r="F14" i="2"/>
  <c r="G14" i="2" s="1"/>
  <c r="D14" i="2"/>
  <c r="F13" i="2"/>
  <c r="G13" i="2" s="1"/>
  <c r="D13" i="2"/>
  <c r="F8" i="2"/>
  <c r="G8" i="2" s="1"/>
  <c r="B8" i="2"/>
  <c r="C8" i="2" s="1"/>
  <c r="D8" i="2" s="1"/>
  <c r="F7" i="2"/>
  <c r="G7" i="2" s="1"/>
  <c r="C7" i="2"/>
  <c r="D7" i="2" s="1"/>
  <c r="F6" i="2"/>
  <c r="G6" i="2" s="1"/>
  <c r="D6" i="2"/>
  <c r="C6" i="2"/>
  <c r="F5" i="2"/>
  <c r="G5" i="2" s="1"/>
  <c r="C5" i="2"/>
  <c r="D5" i="2" s="1"/>
  <c r="G4" i="2"/>
  <c r="F4" i="2"/>
  <c r="D4" i="2"/>
  <c r="C4" i="2"/>
  <c r="B8" i="1"/>
  <c r="F7" i="1"/>
  <c r="G7" i="1" s="1"/>
  <c r="C7" i="1"/>
  <c r="D7" i="1" s="1"/>
  <c r="G15" i="1"/>
  <c r="F14" i="1"/>
  <c r="G14" i="1" s="1"/>
  <c r="H14" i="1" s="1"/>
  <c r="D14" i="1"/>
  <c r="F13" i="1"/>
  <c r="G13" i="1" s="1"/>
  <c r="D13" i="1"/>
  <c r="F8" i="1"/>
  <c r="G8" i="1" s="1"/>
  <c r="C8" i="1"/>
  <c r="D8" i="1" s="1"/>
  <c r="F6" i="1"/>
  <c r="G6" i="1" s="1"/>
  <c r="C6" i="1"/>
  <c r="D6" i="1" s="1"/>
  <c r="F5" i="1"/>
  <c r="G5" i="1" s="1"/>
  <c r="C5" i="1"/>
  <c r="D5" i="1" s="1"/>
  <c r="F4" i="1"/>
  <c r="G4" i="1" s="1"/>
  <c r="C4" i="1"/>
  <c r="D4" i="1" s="1"/>
  <c r="I14" i="2" l="1"/>
  <c r="H14" i="2"/>
  <c r="I16" i="2"/>
  <c r="H16" i="2"/>
  <c r="I14" i="1"/>
</calcChain>
</file>

<file path=xl/sharedStrings.xml><?xml version="1.0" encoding="utf-8"?>
<sst xmlns="http://schemas.openxmlformats.org/spreadsheetml/2006/main" count="29" uniqueCount="11">
  <si>
    <t>稼働時間 [h]</t>
    <rPh sb="0" eb="4">
      <t xml:space="preserve">カドウジカン </t>
    </rPh>
    <phoneticPr fontId="1"/>
  </si>
  <si>
    <t>sec</t>
    <phoneticPr fontId="1"/>
  </si>
  <si>
    <t>to Hex</t>
    <phoneticPr fontId="1"/>
  </si>
  <si>
    <t>Num bits - 1 for 整数</t>
    <rPh sb="17" eb="19">
      <t xml:space="preserve">セイスウ </t>
    </rPh>
    <phoneticPr fontId="1"/>
  </si>
  <si>
    <t>Num bits for 小数</t>
    <rPh sb="13" eb="15">
      <t xml:space="preserve">ショウスウ </t>
    </rPh>
    <phoneticPr fontId="1"/>
  </si>
  <si>
    <t>小数の解像度[ms]</t>
    <rPh sb="0" eb="2">
      <t xml:space="preserve">ショウスウ </t>
    </rPh>
    <rPh sb="3" eb="6">
      <t xml:space="preserve">カイゾウド </t>
    </rPh>
    <phoneticPr fontId="1"/>
  </si>
  <si>
    <t>画面 解像度</t>
    <rPh sb="0" eb="2">
      <t xml:space="preserve">ガメン </t>
    </rPh>
    <rPh sb="3" eb="6">
      <t xml:space="preserve">カイゾウド </t>
    </rPh>
    <phoneticPr fontId="1"/>
  </si>
  <si>
    <t>Width</t>
    <phoneticPr fontId="1"/>
  </si>
  <si>
    <t>小数の解像度</t>
    <rPh sb="0" eb="2">
      <t xml:space="preserve">ショウスウ </t>
    </rPh>
    <rPh sb="3" eb="6">
      <t xml:space="preserve">カイゾウド </t>
    </rPh>
    <phoneticPr fontId="1"/>
  </si>
  <si>
    <t>最小解像度</t>
    <rPh sb="0" eb="2">
      <t xml:space="preserve">サイショウ </t>
    </rPh>
    <rPh sb="2" eb="5">
      <t xml:space="preserve">カイゾウド </t>
    </rPh>
    <phoneticPr fontId="1"/>
  </si>
  <si>
    <t>e.g.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</si>
</sst>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uble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dotted">
        <color auto="1"/>
      </right>
      <top style="thick">
        <color auto="1"/>
      </top>
      <bottom style="double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dotted">
        <color auto="1"/>
      </bottom>
      <diagonal/>
    </border>
    <border>
      <left style="thick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uble">
        <color auto="1"/>
      </right>
      <top style="dott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7F4-E72A-4941-90A2-A0CDBD533FF9}">
  <dimension ref="B2:I15"/>
  <sheetViews>
    <sheetView tabSelected="1" zoomScale="166" workbookViewId="0">
      <selection activeCell="D18" sqref="D18"/>
    </sheetView>
  </sheetViews>
  <sheetFormatPr baseColWidth="10" defaultRowHeight="20"/>
  <cols>
    <col min="2" max="4" width="11.7109375" style="17" customWidth="1"/>
    <col min="5" max="7" width="20.7109375" style="17" customWidth="1"/>
    <col min="8" max="9" width="12.7109375" bestFit="1" customWidth="1"/>
    <col min="10" max="10" width="11.7109375" bestFit="1" customWidth="1"/>
  </cols>
  <sheetData>
    <row r="2" spans="2:9" ht="21" thickBot="1"/>
    <row r="3" spans="2:9" ht="22" thickTop="1" thickBot="1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4" t="s">
        <v>5</v>
      </c>
    </row>
    <row r="4" spans="2:9" ht="21" thickTop="1">
      <c r="B4" s="5">
        <v>1</v>
      </c>
      <c r="C4" s="6">
        <f>B4*60*60</f>
        <v>3600</v>
      </c>
      <c r="D4" s="7" t="str">
        <f>DEC2HEX(C4)</f>
        <v>E10</v>
      </c>
      <c r="E4" s="7">
        <v>11</v>
      </c>
      <c r="F4" s="7">
        <f>23-E4</f>
        <v>12</v>
      </c>
      <c r="G4" s="8">
        <f>POWER(2,-F4)*1000</f>
        <v>0.244140625</v>
      </c>
    </row>
    <row r="5" spans="2:9">
      <c r="B5" s="9">
        <v>2</v>
      </c>
      <c r="C5" s="10">
        <f t="shared" ref="C5:C8" si="0">B5*60*60</f>
        <v>7200</v>
      </c>
      <c r="D5" s="11" t="str">
        <f t="shared" ref="D5:D8" si="1">DEC2HEX(C5)</f>
        <v>1C20</v>
      </c>
      <c r="E5" s="11">
        <v>12</v>
      </c>
      <c r="F5" s="11">
        <f t="shared" ref="F5:F8" si="2">23-E5</f>
        <v>11</v>
      </c>
      <c r="G5" s="12">
        <f t="shared" ref="G5:G8" si="3">POWER(2,-F5)*1000</f>
        <v>0.48828125</v>
      </c>
    </row>
    <row r="6" spans="2:9">
      <c r="B6" s="9">
        <v>4</v>
      </c>
      <c r="C6" s="10">
        <f t="shared" si="0"/>
        <v>14400</v>
      </c>
      <c r="D6" s="11" t="str">
        <f t="shared" si="1"/>
        <v>3840</v>
      </c>
      <c r="E6" s="11">
        <v>13</v>
      </c>
      <c r="F6" s="11">
        <f t="shared" si="2"/>
        <v>10</v>
      </c>
      <c r="G6" s="12">
        <f t="shared" si="3"/>
        <v>0.9765625</v>
      </c>
    </row>
    <row r="7" spans="2:9">
      <c r="B7" s="19">
        <v>24</v>
      </c>
      <c r="C7" s="10">
        <f t="shared" ref="C7" si="4">B7*60*60</f>
        <v>86400</v>
      </c>
      <c r="D7" s="11" t="str">
        <f t="shared" ref="D7" si="5">DEC2HEX(C7)</f>
        <v>15180</v>
      </c>
      <c r="E7" s="11">
        <v>16</v>
      </c>
      <c r="F7" s="11">
        <f t="shared" ref="F7" si="6">23-E7</f>
        <v>7</v>
      </c>
      <c r="G7" s="12">
        <f t="shared" ref="G7" si="7">POWER(2,-F7)*1000</f>
        <v>7.8125</v>
      </c>
    </row>
    <row r="8" spans="2:9" ht="21" thickBot="1">
      <c r="B8" s="13">
        <f>24*4</f>
        <v>96</v>
      </c>
      <c r="C8" s="14">
        <f t="shared" si="0"/>
        <v>345600</v>
      </c>
      <c r="D8" s="15" t="str">
        <f t="shared" si="1"/>
        <v>54600</v>
      </c>
      <c r="E8" s="15">
        <v>18</v>
      </c>
      <c r="F8" s="15">
        <f t="shared" si="2"/>
        <v>5</v>
      </c>
      <c r="G8" s="16">
        <f t="shared" si="3"/>
        <v>31.25</v>
      </c>
    </row>
    <row r="9" spans="2:9" ht="21" thickTop="1"/>
    <row r="12" spans="2:9" ht="21" thickBot="1">
      <c r="B12" s="18"/>
      <c r="C12" s="18" t="s">
        <v>7</v>
      </c>
      <c r="D12" s="18" t="s">
        <v>2</v>
      </c>
      <c r="E12" s="18" t="s">
        <v>3</v>
      </c>
      <c r="F12" s="18" t="s">
        <v>4</v>
      </c>
      <c r="G12" s="18" t="s">
        <v>8</v>
      </c>
    </row>
    <row r="13" spans="2:9" ht="21" thickTop="1">
      <c r="B13" s="17" t="s">
        <v>6</v>
      </c>
      <c r="C13" s="17">
        <v>1920</v>
      </c>
      <c r="D13" s="17" t="str">
        <f>DEC2HEX(C13)</f>
        <v>780</v>
      </c>
      <c r="E13" s="17">
        <v>10</v>
      </c>
      <c r="F13" s="17">
        <f>23-E13</f>
        <v>13</v>
      </c>
      <c r="G13" s="17">
        <f>POWER(2,-F13)</f>
        <v>1.220703125E-4</v>
      </c>
    </row>
    <row r="14" spans="2:9">
      <c r="B14" s="17" t="s">
        <v>6</v>
      </c>
      <c r="C14" s="17">
        <v>10000</v>
      </c>
      <c r="D14" s="17" t="str">
        <f>DEC2HEX(C14)</f>
        <v>2710</v>
      </c>
      <c r="E14" s="17">
        <v>13</v>
      </c>
      <c r="F14" s="17">
        <f>23-E14</f>
        <v>10</v>
      </c>
      <c r="G14" s="17">
        <f>POWER(2,-F14)</f>
        <v>9.765625E-4</v>
      </c>
      <c r="H14">
        <f>1-G14</f>
        <v>0.9990234375</v>
      </c>
      <c r="I14">
        <f>1+G14</f>
        <v>1.0009765625</v>
      </c>
    </row>
    <row r="15" spans="2:9">
      <c r="B15" s="17" t="s">
        <v>9</v>
      </c>
      <c r="F15" s="17">
        <v>23</v>
      </c>
      <c r="G15" s="17">
        <f>POWER(2,-F15)</f>
        <v>1.1920928955078125E-7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89AD-6949-154D-A2C1-CD7FAC8FCF14}">
  <dimension ref="B2:I16"/>
  <sheetViews>
    <sheetView zoomScale="166" workbookViewId="0">
      <selection activeCell="A16" sqref="A16:XFD16"/>
    </sheetView>
  </sheetViews>
  <sheetFormatPr baseColWidth="10" defaultRowHeight="20"/>
  <cols>
    <col min="2" max="4" width="11.7109375" style="17" customWidth="1"/>
    <col min="5" max="7" width="20.7109375" style="17" customWidth="1"/>
    <col min="8" max="9" width="12.7109375" bestFit="1" customWidth="1"/>
    <col min="10" max="10" width="11.7109375" bestFit="1" customWidth="1"/>
  </cols>
  <sheetData>
    <row r="2" spans="2:9" ht="21" thickBot="1"/>
    <row r="3" spans="2:9" ht="22" thickTop="1" thickBot="1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4" t="s">
        <v>5</v>
      </c>
    </row>
    <row r="4" spans="2:9" ht="21" thickTop="1">
      <c r="B4" s="5">
        <v>1</v>
      </c>
      <c r="C4" s="6">
        <f>B4*60*60</f>
        <v>3600</v>
      </c>
      <c r="D4" s="7" t="str">
        <f>DEC2HEX(C4)</f>
        <v>E10</v>
      </c>
      <c r="E4" s="7">
        <v>11</v>
      </c>
      <c r="F4" s="7">
        <f>23-E4</f>
        <v>12</v>
      </c>
      <c r="G4" s="8">
        <f>POWER(2,-F4)*1000</f>
        <v>0.244140625</v>
      </c>
    </row>
    <row r="5" spans="2:9">
      <c r="B5" s="9">
        <v>2</v>
      </c>
      <c r="C5" s="10">
        <f t="shared" ref="C5:C8" si="0">B5*60*60</f>
        <v>7200</v>
      </c>
      <c r="D5" s="11" t="str">
        <f t="shared" ref="D5:D8" si="1">DEC2HEX(C5)</f>
        <v>1C20</v>
      </c>
      <c r="E5" s="11">
        <v>12</v>
      </c>
      <c r="F5" s="11">
        <f t="shared" ref="F5:F8" si="2">23-E5</f>
        <v>11</v>
      </c>
      <c r="G5" s="12">
        <f t="shared" ref="G5:G8" si="3">POWER(2,-F5)*1000</f>
        <v>0.48828125</v>
      </c>
    </row>
    <row r="6" spans="2:9">
      <c r="B6" s="9">
        <v>4</v>
      </c>
      <c r="C6" s="10">
        <f t="shared" si="0"/>
        <v>14400</v>
      </c>
      <c r="D6" s="11" t="str">
        <f t="shared" si="1"/>
        <v>3840</v>
      </c>
      <c r="E6" s="11">
        <v>13</v>
      </c>
      <c r="F6" s="11">
        <f t="shared" si="2"/>
        <v>10</v>
      </c>
      <c r="G6" s="12">
        <f t="shared" si="3"/>
        <v>0.9765625</v>
      </c>
    </row>
    <row r="7" spans="2:9">
      <c r="B7" s="19">
        <v>24</v>
      </c>
      <c r="C7" s="10">
        <f t="shared" si="0"/>
        <v>86400</v>
      </c>
      <c r="D7" s="11" t="str">
        <f t="shared" si="1"/>
        <v>15180</v>
      </c>
      <c r="E7" s="11">
        <v>16</v>
      </c>
      <c r="F7" s="11">
        <f t="shared" si="2"/>
        <v>7</v>
      </c>
      <c r="G7" s="12">
        <f t="shared" si="3"/>
        <v>7.8125</v>
      </c>
    </row>
    <row r="8" spans="2:9" ht="21" thickBot="1">
      <c r="B8" s="13">
        <f>24*4</f>
        <v>96</v>
      </c>
      <c r="C8" s="14">
        <f t="shared" si="0"/>
        <v>345600</v>
      </c>
      <c r="D8" s="15" t="str">
        <f t="shared" si="1"/>
        <v>54600</v>
      </c>
      <c r="E8" s="15">
        <v>18</v>
      </c>
      <c r="F8" s="15">
        <f t="shared" si="2"/>
        <v>5</v>
      </c>
      <c r="G8" s="16">
        <f t="shared" si="3"/>
        <v>31.25</v>
      </c>
    </row>
    <row r="9" spans="2:9" ht="21" thickTop="1"/>
    <row r="12" spans="2:9" ht="21" thickBot="1">
      <c r="B12" s="18"/>
      <c r="C12" s="18" t="s">
        <v>7</v>
      </c>
      <c r="D12" s="18" t="s">
        <v>2</v>
      </c>
      <c r="E12" s="18" t="s">
        <v>3</v>
      </c>
      <c r="F12" s="18" t="s">
        <v>4</v>
      </c>
      <c r="G12" s="18" t="s">
        <v>8</v>
      </c>
    </row>
    <row r="13" spans="2:9" ht="21" thickTop="1">
      <c r="B13" s="17" t="s">
        <v>6</v>
      </c>
      <c r="C13" s="17">
        <v>1920</v>
      </c>
      <c r="D13" s="17" t="str">
        <f>DEC2HEX(C13)</f>
        <v>780</v>
      </c>
      <c r="E13" s="17">
        <v>10</v>
      </c>
      <c r="F13" s="17">
        <f>23-E13</f>
        <v>13</v>
      </c>
      <c r="G13" s="17">
        <f>POWER(2,-F13)</f>
        <v>1.220703125E-4</v>
      </c>
    </row>
    <row r="14" spans="2:9">
      <c r="B14" s="17" t="s">
        <v>6</v>
      </c>
      <c r="C14" s="17">
        <v>10000</v>
      </c>
      <c r="D14" s="17" t="str">
        <f>DEC2HEX(C14)</f>
        <v>2710</v>
      </c>
      <c r="E14" s="17">
        <v>13</v>
      </c>
      <c r="F14" s="17">
        <f>23-E14</f>
        <v>10</v>
      </c>
      <c r="G14" s="17">
        <f>POWER(2,-F14)</f>
        <v>9.765625E-4</v>
      </c>
      <c r="H14">
        <f>1-G14</f>
        <v>0.9990234375</v>
      </c>
      <c r="I14">
        <f>1+G14</f>
        <v>1.0009765625</v>
      </c>
    </row>
    <row r="15" spans="2:9">
      <c r="B15" s="17" t="s">
        <v>9</v>
      </c>
      <c r="F15" s="17">
        <v>23</v>
      </c>
      <c r="G15" s="17">
        <f>POWER(2,-F15)</f>
        <v>1.1920928955078125E-7</v>
      </c>
    </row>
    <row r="16" spans="2:9">
      <c r="B16" s="17" t="s">
        <v>10</v>
      </c>
      <c r="C16" s="17">
        <v>7</v>
      </c>
      <c r="D16" s="17" t="str">
        <f>DEC2HEX(C16)</f>
        <v>7</v>
      </c>
      <c r="E16" s="17">
        <v>2</v>
      </c>
      <c r="F16" s="17">
        <f>23-E16</f>
        <v>21</v>
      </c>
      <c r="G16" s="17">
        <f>POWER(2,-F16)</f>
        <v>4.76837158203125E-7</v>
      </c>
      <c r="H16">
        <f>1-G16</f>
        <v>0.9999995231628418</v>
      </c>
      <c r="I16">
        <f>1+G16</f>
        <v>1.0000004768371582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西条 信広</dc:creator>
  <cp:lastModifiedBy>西条 信広</cp:lastModifiedBy>
  <dcterms:created xsi:type="dcterms:W3CDTF">2022-02-09T00:42:46Z</dcterms:created>
  <dcterms:modified xsi:type="dcterms:W3CDTF">2022-02-09T07:12:19Z</dcterms:modified>
</cp:coreProperties>
</file>