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M:\Corporate\Merchandising-Purchasing-Marketing\2019 T&amp;R ASSORT PLAN\2019 Assortment Sheets\ORIGINAL\"/>
    </mc:Choice>
  </mc:AlternateContent>
  <bookViews>
    <workbookView xWindow="0" yWindow="465" windowWidth="38400" windowHeight="19515" activeTab="1"/>
  </bookViews>
  <sheets>
    <sheet name="Instructions" sheetId="1" r:id="rId1"/>
    <sheet name="Styles" sheetId="2" r:id="rId2"/>
    <sheet name="Colors" sheetId="3" r:id="rId3"/>
    <sheet name="Lists" sheetId="4" state="hidden" r:id="rId4"/>
  </sheets>
  <definedNames>
    <definedName name="_xlnm._FilterDatabase" localSheetId="2" hidden="1">Colors!$A$1:$T$553</definedName>
    <definedName name="_xlnm._FilterDatabase" localSheetId="1" hidden="1">Styles!$A$1:$S$99</definedName>
    <definedName name="Accessories">Lists!$H$2:$H$3</definedName>
    <definedName name="Bags">Lists!$I$2:$I$11</definedName>
    <definedName name="Bottoms">Lists!$J$2:$J$4</definedName>
    <definedName name="Category">Lists!$C$1:$C$14</definedName>
    <definedName name="Color_Family">Lists!$V$2:$V$39</definedName>
    <definedName name="Fleece">Lists!$K$2</definedName>
    <definedName name="GarmentFit">Lists!$E$1:$E$11</definedName>
    <definedName name="Gender">Lists!$A$1:$A$5</definedName>
    <definedName name="Hats">Lists!$L$2:$L$10</definedName>
    <definedName name="Kids">Lists!$M$2:$M$3</definedName>
    <definedName name="Knits_Layering">Lists!$N$2:$N$3</definedName>
    <definedName name="Outerwear">Lists!$O$2:$O$8</definedName>
    <definedName name="Polos">Lists!$P$2:$P$3</definedName>
    <definedName name="_xlnm.Print_Area" localSheetId="2">Colors!$A$1:$T$337</definedName>
    <definedName name="_xlnm.Print_Area" localSheetId="0">Instructions!$A$1:$V$60</definedName>
    <definedName name="SizeRange">Lists!$F$1:$F$45</definedName>
    <definedName name="Status">Lists!$B$1:$B$6</definedName>
    <definedName name="SubCategories">Lists!$C$16:$C$31</definedName>
    <definedName name="Sweaters">Lists!$Q$2:$Q$3</definedName>
    <definedName name="Sweatshirts">Lists!$R$2:$R$3</definedName>
    <definedName name="T_Shirts">Lists!$S$2:$S$4</definedName>
    <definedName name="ubCategories">Lists!$C$17:$C$31</definedName>
    <definedName name="Wovens">Lists!$T$2:$T$4</definedName>
    <definedName name="YN">Lists!$D$1:$D$3</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L553" i="3" l="1"/>
  <c r="L551" i="3"/>
  <c r="L545" i="3"/>
  <c r="L544" i="3"/>
  <c r="L543" i="3"/>
  <c r="L529" i="3"/>
  <c r="L528" i="3"/>
  <c r="L527" i="3"/>
  <c r="L526" i="3"/>
  <c r="L525" i="3"/>
  <c r="L515" i="3"/>
  <c r="L509" i="3"/>
  <c r="L508" i="3"/>
  <c r="L507" i="3"/>
  <c r="L506" i="3"/>
  <c r="L502" i="3"/>
  <c r="L501" i="3"/>
  <c r="L500" i="3"/>
  <c r="L471" i="3"/>
  <c r="L467" i="3"/>
  <c r="L466" i="3"/>
  <c r="L463" i="3"/>
  <c r="L461" i="3"/>
  <c r="L460" i="3"/>
  <c r="L459" i="3"/>
  <c r="L458" i="3"/>
  <c r="L457" i="3"/>
  <c r="L456" i="3"/>
  <c r="L440" i="3"/>
  <c r="L439" i="3"/>
  <c r="L437" i="3"/>
  <c r="L436" i="3"/>
  <c r="L435" i="3"/>
  <c r="L434" i="3"/>
  <c r="L433" i="3"/>
  <c r="L432" i="3"/>
  <c r="L431" i="3"/>
  <c r="L430" i="3"/>
  <c r="L429" i="3"/>
  <c r="L428" i="3"/>
  <c r="L383" i="3"/>
  <c r="L382" i="3"/>
  <c r="L380" i="3"/>
  <c r="L377" i="3"/>
  <c r="L376" i="3"/>
  <c r="L373" i="3"/>
  <c r="L370" i="3"/>
  <c r="L363" i="3"/>
  <c r="L362" i="3"/>
  <c r="L361" i="3"/>
  <c r="L360" i="3"/>
  <c r="L359" i="3"/>
  <c r="L358" i="3"/>
  <c r="L357" i="3"/>
  <c r="L356" i="3"/>
  <c r="L355" i="3"/>
  <c r="L354" i="3"/>
  <c r="L349" i="3"/>
  <c r="L348" i="3"/>
  <c r="L347" i="3"/>
  <c r="L346" i="3"/>
  <c r="L345" i="3"/>
  <c r="L344" i="3"/>
  <c r="L343" i="3"/>
  <c r="L342" i="3"/>
  <c r="L341" i="3"/>
  <c r="L340" i="3"/>
  <c r="L339" i="3"/>
  <c r="L338" i="3"/>
  <c r="L337" i="3"/>
  <c r="L336" i="3"/>
  <c r="L329" i="3"/>
  <c r="L328" i="3"/>
  <c r="L327" i="3"/>
  <c r="L326" i="3"/>
  <c r="L287" i="3"/>
  <c r="L282" i="3"/>
  <c r="L280" i="3"/>
  <c r="L279" i="3"/>
  <c r="L278" i="3"/>
  <c r="L277" i="3"/>
  <c r="L276" i="3"/>
  <c r="L275" i="3"/>
  <c r="L274" i="3"/>
  <c r="L273" i="3"/>
  <c r="L272" i="3"/>
  <c r="L271" i="3"/>
  <c r="L270" i="3"/>
  <c r="L269" i="3"/>
  <c r="L268" i="3"/>
  <c r="L267" i="3"/>
  <c r="L266" i="3"/>
  <c r="L265" i="3"/>
  <c r="L264" i="3"/>
  <c r="L263" i="3"/>
  <c r="L262" i="3"/>
  <c r="L261" i="3"/>
  <c r="L260" i="3"/>
  <c r="L259" i="3"/>
  <c r="L258" i="3"/>
  <c r="L257" i="3"/>
  <c r="L253" i="3"/>
  <c r="L252" i="3"/>
  <c r="L251" i="3"/>
  <c r="L250" i="3"/>
  <c r="L249" i="3"/>
  <c r="L248" i="3"/>
  <c r="L247" i="3"/>
  <c r="L246" i="3"/>
  <c r="L245" i="3"/>
  <c r="L244" i="3"/>
  <c r="L243" i="3"/>
  <c r="L172" i="3"/>
  <c r="L171" i="3"/>
  <c r="L170" i="3"/>
  <c r="L167" i="3"/>
  <c r="L166" i="3"/>
  <c r="L165" i="3"/>
  <c r="L163" i="3"/>
  <c r="L160" i="3"/>
  <c r="L159" i="3"/>
  <c r="L158" i="3"/>
  <c r="L152" i="3"/>
  <c r="L146" i="3"/>
  <c r="L140" i="3"/>
  <c r="O280" i="3" l="1"/>
  <c r="E280" i="3"/>
  <c r="D280" i="3"/>
  <c r="B280" i="3"/>
  <c r="A280" i="3"/>
  <c r="O279" i="3"/>
  <c r="E279" i="3"/>
  <c r="D279" i="3"/>
  <c r="B279" i="3"/>
  <c r="A279" i="3"/>
  <c r="O278" i="3"/>
  <c r="E278" i="3"/>
  <c r="D278" i="3"/>
  <c r="B278" i="3"/>
  <c r="A278" i="3"/>
  <c r="O277" i="3"/>
  <c r="E277" i="3"/>
  <c r="D277" i="3"/>
  <c r="B277" i="3"/>
  <c r="A277" i="3"/>
  <c r="O276" i="3"/>
  <c r="E276" i="3"/>
  <c r="D276" i="3"/>
  <c r="B276" i="3"/>
  <c r="A276" i="3"/>
  <c r="O275" i="3"/>
  <c r="E275" i="3"/>
  <c r="D275" i="3"/>
  <c r="B275" i="3"/>
  <c r="A275" i="3"/>
  <c r="O274" i="3"/>
  <c r="E274" i="3"/>
  <c r="D274" i="3"/>
  <c r="B274" i="3"/>
  <c r="A274" i="3"/>
  <c r="O273" i="3"/>
  <c r="E273" i="3"/>
  <c r="D273" i="3"/>
  <c r="B273" i="3"/>
  <c r="A273" i="3"/>
  <c r="O272" i="3"/>
  <c r="E272" i="3"/>
  <c r="D272" i="3"/>
  <c r="B272" i="3"/>
  <c r="A272" i="3"/>
  <c r="O271" i="3"/>
  <c r="E271" i="3"/>
  <c r="D271" i="3"/>
  <c r="B271" i="3"/>
  <c r="A271" i="3"/>
  <c r="O270" i="3"/>
  <c r="E270" i="3"/>
  <c r="D270" i="3"/>
  <c r="B270" i="3"/>
  <c r="A270" i="3"/>
  <c r="O269" i="3"/>
  <c r="E269" i="3"/>
  <c r="D269" i="3"/>
  <c r="B269" i="3"/>
  <c r="A269" i="3"/>
  <c r="O268" i="3"/>
  <c r="E268" i="3"/>
  <c r="D268" i="3"/>
  <c r="B268" i="3"/>
  <c r="A268" i="3"/>
  <c r="O267" i="3"/>
  <c r="E267" i="3"/>
  <c r="D267" i="3"/>
  <c r="B267" i="3"/>
  <c r="A267" i="3"/>
  <c r="O266" i="3"/>
  <c r="E266" i="3"/>
  <c r="D266" i="3"/>
  <c r="B266" i="3"/>
  <c r="A266" i="3"/>
  <c r="O265" i="3"/>
  <c r="E265" i="3"/>
  <c r="D265" i="3"/>
  <c r="B265" i="3"/>
  <c r="A265" i="3"/>
  <c r="O264" i="3"/>
  <c r="E264" i="3"/>
  <c r="D264" i="3"/>
  <c r="B264" i="3"/>
  <c r="A264" i="3"/>
  <c r="O263" i="3"/>
  <c r="E263" i="3"/>
  <c r="D263" i="3"/>
  <c r="B263" i="3"/>
  <c r="A263" i="3"/>
  <c r="O262" i="3"/>
  <c r="E262" i="3"/>
  <c r="D262" i="3"/>
  <c r="B262" i="3"/>
  <c r="A262" i="3"/>
  <c r="O261" i="3"/>
  <c r="E261" i="3"/>
  <c r="D261" i="3"/>
  <c r="B261" i="3"/>
  <c r="A261" i="3"/>
  <c r="O260" i="3"/>
  <c r="E260" i="3"/>
  <c r="D260" i="3"/>
  <c r="B260" i="3"/>
  <c r="A260" i="3"/>
  <c r="O259" i="3"/>
  <c r="E259" i="3"/>
  <c r="D259" i="3"/>
  <c r="B259" i="3"/>
  <c r="A259" i="3"/>
  <c r="O258" i="3"/>
  <c r="E258" i="3"/>
  <c r="D258" i="3"/>
  <c r="B258" i="3"/>
  <c r="A258" i="3"/>
  <c r="O257" i="3"/>
  <c r="E257" i="3"/>
  <c r="D257" i="3"/>
  <c r="B257" i="3"/>
  <c r="A257" i="3"/>
  <c r="O364" i="3"/>
  <c r="L364" i="3"/>
  <c r="E364" i="3"/>
  <c r="D364" i="3"/>
  <c r="B364" i="3"/>
  <c r="A364" i="3"/>
  <c r="O353" i="3"/>
  <c r="L353" i="3"/>
  <c r="E353" i="3"/>
  <c r="D353" i="3"/>
  <c r="B353" i="3"/>
  <c r="A353" i="3"/>
  <c r="O352" i="3"/>
  <c r="L352" i="3"/>
  <c r="E352" i="3"/>
  <c r="D352" i="3"/>
  <c r="B352" i="3"/>
  <c r="A352" i="3"/>
  <c r="O351" i="3"/>
  <c r="L351" i="3"/>
  <c r="E351" i="3"/>
  <c r="D351" i="3"/>
  <c r="B351" i="3"/>
  <c r="A351" i="3"/>
  <c r="O350" i="3"/>
  <c r="L350" i="3"/>
  <c r="E350" i="3"/>
  <c r="D350" i="3"/>
  <c r="B350" i="3"/>
  <c r="A350" i="3"/>
  <c r="O363" i="3"/>
  <c r="E363" i="3"/>
  <c r="D363" i="3"/>
  <c r="B363" i="3"/>
  <c r="A363" i="3"/>
  <c r="O355" i="3"/>
  <c r="E355" i="3"/>
  <c r="D355" i="3"/>
  <c r="B355" i="3"/>
  <c r="A355" i="3"/>
  <c r="O362" i="3"/>
  <c r="E362" i="3"/>
  <c r="D362" i="3"/>
  <c r="B362" i="3"/>
  <c r="A362" i="3"/>
  <c r="O361" i="3"/>
  <c r="E361" i="3"/>
  <c r="D361" i="3"/>
  <c r="B361" i="3"/>
  <c r="A361" i="3"/>
  <c r="O354" i="3"/>
  <c r="E354" i="3"/>
  <c r="D354" i="3"/>
  <c r="B354" i="3"/>
  <c r="A354" i="3"/>
  <c r="O360" i="3"/>
  <c r="E360" i="3"/>
  <c r="D360" i="3"/>
  <c r="B360" i="3"/>
  <c r="A360" i="3"/>
  <c r="O359" i="3"/>
  <c r="E359" i="3"/>
  <c r="D359" i="3"/>
  <c r="B359" i="3"/>
  <c r="A359" i="3"/>
  <c r="O358" i="3"/>
  <c r="E358" i="3"/>
  <c r="D358" i="3"/>
  <c r="B358" i="3"/>
  <c r="A358" i="3"/>
  <c r="O357" i="3"/>
  <c r="E357" i="3"/>
  <c r="D357" i="3"/>
  <c r="B357" i="3"/>
  <c r="A357" i="3"/>
  <c r="O356" i="3"/>
  <c r="E356" i="3"/>
  <c r="D356" i="3"/>
  <c r="B356" i="3"/>
  <c r="A356" i="3"/>
  <c r="O342" i="3"/>
  <c r="E342" i="3"/>
  <c r="D342" i="3"/>
  <c r="B342" i="3"/>
  <c r="A342" i="3"/>
  <c r="O349" i="3"/>
  <c r="E349" i="3"/>
  <c r="D349" i="3"/>
  <c r="B349" i="3"/>
  <c r="A349" i="3"/>
  <c r="O348" i="3"/>
  <c r="E348" i="3"/>
  <c r="D348" i="3"/>
  <c r="B348" i="3"/>
  <c r="A348" i="3"/>
  <c r="O341" i="3"/>
  <c r="E341" i="3"/>
  <c r="D341" i="3"/>
  <c r="B341" i="3"/>
  <c r="A341" i="3"/>
  <c r="O347" i="3"/>
  <c r="E347" i="3"/>
  <c r="D347" i="3"/>
  <c r="B347" i="3"/>
  <c r="A347" i="3"/>
  <c r="O346" i="3"/>
  <c r="E346" i="3"/>
  <c r="D346" i="3"/>
  <c r="B346" i="3"/>
  <c r="A346" i="3"/>
  <c r="O345" i="3"/>
  <c r="E345" i="3"/>
  <c r="D345" i="3"/>
  <c r="B345" i="3"/>
  <c r="A345" i="3"/>
  <c r="O344" i="3"/>
  <c r="E344" i="3"/>
  <c r="D344" i="3"/>
  <c r="B344" i="3"/>
  <c r="A344" i="3"/>
  <c r="O343" i="3"/>
  <c r="E343" i="3"/>
  <c r="D343" i="3"/>
  <c r="B343" i="3"/>
  <c r="A343" i="3"/>
  <c r="O20" i="3"/>
  <c r="L20" i="3"/>
  <c r="E20" i="3"/>
  <c r="D20" i="3"/>
  <c r="B20" i="3"/>
  <c r="A20" i="3"/>
  <c r="O19" i="3"/>
  <c r="L19" i="3"/>
  <c r="E19" i="3"/>
  <c r="D19" i="3"/>
  <c r="B19" i="3"/>
  <c r="A19" i="3"/>
  <c r="O18" i="3"/>
  <c r="L18" i="3"/>
  <c r="E18" i="3"/>
  <c r="D18" i="3"/>
  <c r="B18" i="3"/>
  <c r="A18" i="3"/>
  <c r="O17" i="3"/>
  <c r="L17" i="3"/>
  <c r="E17" i="3"/>
  <c r="D17" i="3"/>
  <c r="B17" i="3"/>
  <c r="A17" i="3"/>
  <c r="O16" i="3"/>
  <c r="L16" i="3"/>
  <c r="E16" i="3"/>
  <c r="D16" i="3"/>
  <c r="B16" i="3"/>
  <c r="A16" i="3"/>
  <c r="O6" i="3"/>
  <c r="L6" i="3"/>
  <c r="E6" i="3"/>
  <c r="D6" i="3"/>
  <c r="B6" i="3"/>
  <c r="A6" i="3"/>
  <c r="O5" i="3"/>
  <c r="L5" i="3"/>
  <c r="E5" i="3"/>
  <c r="D5" i="3"/>
  <c r="B5" i="3"/>
  <c r="A5" i="3"/>
  <c r="O4" i="3"/>
  <c r="L4" i="3"/>
  <c r="E4" i="3"/>
  <c r="D4" i="3"/>
  <c r="B4" i="3"/>
  <c r="A4" i="3"/>
  <c r="O3" i="3"/>
  <c r="L3" i="3"/>
  <c r="E3" i="3"/>
  <c r="D3" i="3"/>
  <c r="B3" i="3"/>
  <c r="A3" i="3"/>
  <c r="O2" i="3"/>
  <c r="L2" i="3"/>
  <c r="E2" i="3"/>
  <c r="D2" i="3"/>
  <c r="B2" i="3"/>
  <c r="A2" i="3"/>
  <c r="O180" i="3"/>
  <c r="L180" i="3"/>
  <c r="E180" i="3"/>
  <c r="D180" i="3"/>
  <c r="B180" i="3"/>
  <c r="A180" i="3"/>
  <c r="O179" i="3"/>
  <c r="L179" i="3"/>
  <c r="E179" i="3"/>
  <c r="D179" i="3"/>
  <c r="B179" i="3"/>
  <c r="A179" i="3"/>
  <c r="O178" i="3"/>
  <c r="L178" i="3"/>
  <c r="E178" i="3"/>
  <c r="D178" i="3"/>
  <c r="B178" i="3"/>
  <c r="A178" i="3"/>
  <c r="O177" i="3"/>
  <c r="L177" i="3"/>
  <c r="E177" i="3"/>
  <c r="D177" i="3"/>
  <c r="B177" i="3"/>
  <c r="A177" i="3"/>
  <c r="O10" i="3"/>
  <c r="L10" i="3"/>
  <c r="E10" i="3"/>
  <c r="D10" i="3"/>
  <c r="B10" i="3"/>
  <c r="A10" i="3"/>
  <c r="O9" i="3"/>
  <c r="L9" i="3"/>
  <c r="E9" i="3"/>
  <c r="D9" i="3"/>
  <c r="B9" i="3"/>
  <c r="A9" i="3"/>
  <c r="O8" i="3"/>
  <c r="L8" i="3"/>
  <c r="E8" i="3"/>
  <c r="D8" i="3"/>
  <c r="B8" i="3"/>
  <c r="A8" i="3"/>
  <c r="O7" i="3"/>
  <c r="L7" i="3"/>
  <c r="E7" i="3"/>
  <c r="D7" i="3"/>
  <c r="B7" i="3"/>
  <c r="A7" i="3"/>
  <c r="A547" i="3"/>
  <c r="O547" i="3"/>
  <c r="L547" i="3"/>
  <c r="E547" i="3"/>
  <c r="D547" i="3"/>
  <c r="B547" i="3"/>
  <c r="O546" i="3"/>
  <c r="L546" i="3"/>
  <c r="E546" i="3"/>
  <c r="D546" i="3"/>
  <c r="B546" i="3"/>
  <c r="A546" i="3"/>
  <c r="O43" i="3"/>
  <c r="L43" i="3"/>
  <c r="E43" i="3"/>
  <c r="D43" i="3"/>
  <c r="B43" i="3"/>
  <c r="A43" i="3"/>
  <c r="O42" i="3"/>
  <c r="L42" i="3"/>
  <c r="E42" i="3"/>
  <c r="D42" i="3"/>
  <c r="B42" i="3"/>
  <c r="A42" i="3"/>
  <c r="O41" i="3"/>
  <c r="L41" i="3"/>
  <c r="E41" i="3"/>
  <c r="D41" i="3"/>
  <c r="B41" i="3"/>
  <c r="A41" i="3"/>
  <c r="O40" i="3"/>
  <c r="L40" i="3"/>
  <c r="E40" i="3"/>
  <c r="D40" i="3"/>
  <c r="B40" i="3"/>
  <c r="A40" i="3"/>
  <c r="O430" i="3"/>
  <c r="E430" i="3"/>
  <c r="D430" i="3"/>
  <c r="B430" i="3"/>
  <c r="A430" i="3"/>
  <c r="O429" i="3"/>
  <c r="E429" i="3"/>
  <c r="D429" i="3"/>
  <c r="B429" i="3"/>
  <c r="A429" i="3"/>
  <c r="O428" i="3"/>
  <c r="E428" i="3"/>
  <c r="D428" i="3"/>
  <c r="B428" i="3"/>
  <c r="A428" i="3"/>
  <c r="O160" i="3"/>
  <c r="E160" i="3"/>
  <c r="D160" i="3"/>
  <c r="B160" i="3"/>
  <c r="A160" i="3"/>
  <c r="O159" i="3"/>
  <c r="E159" i="3"/>
  <c r="D159" i="3"/>
  <c r="B159" i="3"/>
  <c r="A159" i="3"/>
  <c r="O158" i="3"/>
  <c r="E158" i="3"/>
  <c r="D158" i="3"/>
  <c r="B158" i="3"/>
  <c r="A158" i="3"/>
  <c r="O370" i="3"/>
  <c r="E370" i="3"/>
  <c r="D370" i="3"/>
  <c r="B370" i="3"/>
  <c r="A370" i="3"/>
  <c r="O373" i="3"/>
  <c r="E373" i="3"/>
  <c r="D373" i="3"/>
  <c r="B373" i="3"/>
  <c r="A373" i="3"/>
  <c r="O244" i="3"/>
  <c r="E244" i="3"/>
  <c r="D244" i="3"/>
  <c r="B244" i="3"/>
  <c r="A244" i="3"/>
  <c r="O243" i="3"/>
  <c r="E243" i="3"/>
  <c r="D243" i="3"/>
  <c r="B243" i="3"/>
  <c r="A243" i="3"/>
  <c r="O553" i="3"/>
  <c r="E553" i="3"/>
  <c r="D553" i="3"/>
  <c r="B553" i="3"/>
  <c r="A553" i="3"/>
  <c r="O552" i="3"/>
  <c r="L552" i="3"/>
  <c r="E552" i="3"/>
  <c r="D552" i="3"/>
  <c r="B552" i="3"/>
  <c r="A552" i="3"/>
  <c r="O551" i="3"/>
  <c r="E551" i="3"/>
  <c r="D551" i="3"/>
  <c r="B551" i="3"/>
  <c r="A551" i="3"/>
  <c r="O382" i="3"/>
  <c r="E382" i="3"/>
  <c r="D382" i="3"/>
  <c r="B382" i="3"/>
  <c r="A382" i="3"/>
  <c r="O380" i="3"/>
  <c r="E380" i="3"/>
  <c r="D380" i="3"/>
  <c r="B380" i="3"/>
  <c r="A380" i="3"/>
  <c r="O377" i="3"/>
  <c r="E377" i="3"/>
  <c r="D377" i="3"/>
  <c r="B377" i="3"/>
  <c r="A377" i="3"/>
  <c r="O376" i="3"/>
  <c r="E376" i="3"/>
  <c r="D376" i="3"/>
  <c r="B376" i="3"/>
  <c r="A376" i="3"/>
  <c r="O383" i="3"/>
  <c r="E383" i="3"/>
  <c r="D383" i="3"/>
  <c r="B383" i="3"/>
  <c r="A383" i="3"/>
  <c r="O25" i="3"/>
  <c r="L25" i="3"/>
  <c r="E25" i="3"/>
  <c r="D25" i="3"/>
  <c r="B25" i="3"/>
  <c r="A25" i="3"/>
  <c r="O24" i="3"/>
  <c r="L24" i="3"/>
  <c r="E24" i="3"/>
  <c r="D24" i="3"/>
  <c r="B24" i="3"/>
  <c r="A24" i="3"/>
  <c r="O23" i="3"/>
  <c r="L23" i="3"/>
  <c r="E23" i="3"/>
  <c r="D23" i="3"/>
  <c r="B23" i="3"/>
  <c r="A23" i="3"/>
  <c r="O22" i="3"/>
  <c r="L22" i="3"/>
  <c r="E22" i="3"/>
  <c r="D22" i="3"/>
  <c r="B22" i="3"/>
  <c r="A22" i="3"/>
  <c r="O21" i="3"/>
  <c r="L21" i="3"/>
  <c r="E21" i="3"/>
  <c r="D21" i="3"/>
  <c r="B21" i="3"/>
  <c r="A21" i="3"/>
  <c r="O440" i="3"/>
  <c r="E440" i="3"/>
  <c r="D440" i="3"/>
  <c r="B440" i="3"/>
  <c r="A440" i="3"/>
  <c r="O439" i="3"/>
  <c r="E439" i="3"/>
  <c r="D439" i="3"/>
  <c r="B439" i="3"/>
  <c r="A439" i="3"/>
  <c r="O438" i="3"/>
  <c r="L438" i="3"/>
  <c r="E438" i="3"/>
  <c r="D438" i="3"/>
  <c r="B438" i="3"/>
  <c r="A438" i="3"/>
  <c r="O437" i="3"/>
  <c r="E437" i="3"/>
  <c r="D437" i="3"/>
  <c r="B437" i="3"/>
  <c r="A437" i="3"/>
  <c r="O436" i="3"/>
  <c r="E436" i="3"/>
  <c r="D436" i="3"/>
  <c r="B436" i="3"/>
  <c r="A436" i="3"/>
  <c r="O550" i="3"/>
  <c r="L550" i="3"/>
  <c r="E550" i="3"/>
  <c r="D550" i="3"/>
  <c r="B550" i="3"/>
  <c r="A550" i="3"/>
  <c r="O549" i="3"/>
  <c r="L549" i="3"/>
  <c r="E549" i="3"/>
  <c r="D549" i="3"/>
  <c r="B549" i="3"/>
  <c r="A549" i="3"/>
  <c r="O548" i="3"/>
  <c r="L548" i="3"/>
  <c r="E548" i="3"/>
  <c r="D548" i="3"/>
  <c r="B548" i="3"/>
  <c r="A548" i="3"/>
  <c r="O520" i="3"/>
  <c r="L520" i="3"/>
  <c r="E520" i="3"/>
  <c r="D520" i="3"/>
  <c r="B520" i="3"/>
  <c r="A520" i="3"/>
  <c r="O521" i="3"/>
  <c r="L521" i="3"/>
  <c r="E521" i="3"/>
  <c r="D521" i="3"/>
  <c r="B521" i="3"/>
  <c r="A521" i="3"/>
  <c r="O519" i="3"/>
  <c r="L519" i="3"/>
  <c r="E519" i="3"/>
  <c r="D519" i="3"/>
  <c r="B519" i="3"/>
  <c r="A519" i="3"/>
  <c r="O518" i="3"/>
  <c r="L518" i="3"/>
  <c r="E518" i="3"/>
  <c r="D518" i="3"/>
  <c r="B518" i="3"/>
  <c r="A518" i="3"/>
  <c r="O545" i="3"/>
  <c r="E545" i="3"/>
  <c r="D545" i="3"/>
  <c r="B545" i="3"/>
  <c r="A545" i="3"/>
  <c r="O544" i="3"/>
  <c r="E544" i="3"/>
  <c r="D544" i="3"/>
  <c r="B544" i="3"/>
  <c r="A544" i="3"/>
  <c r="O543" i="3"/>
  <c r="E543" i="3"/>
  <c r="D543" i="3"/>
  <c r="B543" i="3"/>
  <c r="A543" i="3"/>
  <c r="O529" i="3"/>
  <c r="E529" i="3"/>
  <c r="D529" i="3"/>
  <c r="B529" i="3"/>
  <c r="A529" i="3"/>
  <c r="O528" i="3"/>
  <c r="E528" i="3"/>
  <c r="D528" i="3"/>
  <c r="B528" i="3"/>
  <c r="A528" i="3"/>
  <c r="O527" i="3"/>
  <c r="E527" i="3"/>
  <c r="D527" i="3"/>
  <c r="B527" i="3"/>
  <c r="A527" i="3"/>
  <c r="O509" i="3"/>
  <c r="E509" i="3"/>
  <c r="D509" i="3"/>
  <c r="B509" i="3"/>
  <c r="A509" i="3"/>
  <c r="O508" i="3"/>
  <c r="E508" i="3"/>
  <c r="D508" i="3"/>
  <c r="B508" i="3"/>
  <c r="A508" i="3"/>
  <c r="O507" i="3"/>
  <c r="E507" i="3"/>
  <c r="D507" i="3"/>
  <c r="B507" i="3"/>
  <c r="A507" i="3"/>
  <c r="O526" i="3"/>
  <c r="E526" i="3"/>
  <c r="D526" i="3"/>
  <c r="B526" i="3"/>
  <c r="A526" i="3"/>
  <c r="O525" i="3"/>
  <c r="E525" i="3"/>
  <c r="D525" i="3"/>
  <c r="B525" i="3"/>
  <c r="A525" i="3"/>
  <c r="O515" i="3"/>
  <c r="E515" i="3"/>
  <c r="D515" i="3"/>
  <c r="B515" i="3"/>
  <c r="A515" i="3"/>
  <c r="O506" i="3"/>
  <c r="E506" i="3"/>
  <c r="D506" i="3"/>
  <c r="B506" i="3"/>
  <c r="A506" i="3"/>
  <c r="O459" i="3"/>
  <c r="E459" i="3"/>
  <c r="D459" i="3"/>
  <c r="B459" i="3"/>
  <c r="A459" i="3"/>
  <c r="O458" i="3"/>
  <c r="E458" i="3"/>
  <c r="D458" i="3"/>
  <c r="B458" i="3"/>
  <c r="A458" i="3"/>
  <c r="O460" i="3"/>
  <c r="E460" i="3"/>
  <c r="D460" i="3"/>
  <c r="B460" i="3"/>
  <c r="A460" i="3"/>
  <c r="O457" i="3"/>
  <c r="E457" i="3"/>
  <c r="D457" i="3"/>
  <c r="B457" i="3"/>
  <c r="A457" i="3"/>
  <c r="O456" i="3"/>
  <c r="E456" i="3"/>
  <c r="D456" i="3"/>
  <c r="B456" i="3"/>
  <c r="A456" i="3"/>
  <c r="O461" i="3"/>
  <c r="E461" i="3"/>
  <c r="D461" i="3"/>
  <c r="B461" i="3"/>
  <c r="A461" i="3"/>
  <c r="O467" i="3"/>
  <c r="E467" i="3"/>
  <c r="D467" i="3"/>
  <c r="B467" i="3"/>
  <c r="A467" i="3"/>
  <c r="O466" i="3"/>
  <c r="E466" i="3"/>
  <c r="D466" i="3"/>
  <c r="B466" i="3"/>
  <c r="A466" i="3"/>
  <c r="O463" i="3"/>
  <c r="E463" i="3"/>
  <c r="D463" i="3"/>
  <c r="B463" i="3"/>
  <c r="A463" i="3"/>
  <c r="O253" i="3"/>
  <c r="E253" i="3"/>
  <c r="D253" i="3"/>
  <c r="B253" i="3"/>
  <c r="A253" i="3"/>
  <c r="O252" i="3"/>
  <c r="E252" i="3"/>
  <c r="D252" i="3"/>
  <c r="B252" i="3"/>
  <c r="A252" i="3"/>
  <c r="O251" i="3"/>
  <c r="E251" i="3"/>
  <c r="D251" i="3"/>
  <c r="B251" i="3"/>
  <c r="A251" i="3"/>
  <c r="O250" i="3"/>
  <c r="E250" i="3"/>
  <c r="D250" i="3"/>
  <c r="B250" i="3"/>
  <c r="A250" i="3"/>
  <c r="O249" i="3"/>
  <c r="E249" i="3"/>
  <c r="D249" i="3"/>
  <c r="B249" i="3"/>
  <c r="A249" i="3"/>
  <c r="O248" i="3"/>
  <c r="E248" i="3"/>
  <c r="D248" i="3"/>
  <c r="B248" i="3"/>
  <c r="A248" i="3"/>
  <c r="O247" i="3"/>
  <c r="E247" i="3"/>
  <c r="D247" i="3"/>
  <c r="B247" i="3"/>
  <c r="A247" i="3"/>
  <c r="O245" i="3"/>
  <c r="E245" i="3"/>
  <c r="D245" i="3"/>
  <c r="B245" i="3"/>
  <c r="A245" i="3"/>
  <c r="O246" i="3"/>
  <c r="E246" i="3"/>
  <c r="D246" i="3"/>
  <c r="B246" i="3"/>
  <c r="A246" i="3"/>
  <c r="O340" i="3"/>
  <c r="E340" i="3"/>
  <c r="D340" i="3"/>
  <c r="B340" i="3"/>
  <c r="A340" i="3"/>
  <c r="O339" i="3"/>
  <c r="E339" i="3"/>
  <c r="D339" i="3"/>
  <c r="B339" i="3"/>
  <c r="A339" i="3"/>
  <c r="O338" i="3"/>
  <c r="E338" i="3"/>
  <c r="D338" i="3"/>
  <c r="B338" i="3"/>
  <c r="A338" i="3"/>
  <c r="O337" i="3"/>
  <c r="E337" i="3"/>
  <c r="D337" i="3"/>
  <c r="B337" i="3"/>
  <c r="A337" i="3"/>
  <c r="O336" i="3"/>
  <c r="E336" i="3"/>
  <c r="D336" i="3"/>
  <c r="B336" i="3"/>
  <c r="A336" i="3"/>
  <c r="O335" i="3"/>
  <c r="L335" i="3"/>
  <c r="E335" i="3"/>
  <c r="D335" i="3"/>
  <c r="B335" i="3"/>
  <c r="A335" i="3"/>
  <c r="O334" i="3"/>
  <c r="L334" i="3"/>
  <c r="E334" i="3"/>
  <c r="D334" i="3"/>
  <c r="B334" i="3"/>
  <c r="A334" i="3"/>
  <c r="O333" i="3"/>
  <c r="L333" i="3"/>
  <c r="E333" i="3"/>
  <c r="D333" i="3"/>
  <c r="B333" i="3"/>
  <c r="A333" i="3"/>
  <c r="O332" i="3"/>
  <c r="L332" i="3"/>
  <c r="E332" i="3"/>
  <c r="D332" i="3"/>
  <c r="B332" i="3"/>
  <c r="A332" i="3"/>
  <c r="O331" i="3"/>
  <c r="L331" i="3"/>
  <c r="E331" i="3"/>
  <c r="D331" i="3"/>
  <c r="B331" i="3"/>
  <c r="A331" i="3"/>
  <c r="O330" i="3"/>
  <c r="L330" i="3"/>
  <c r="E330" i="3"/>
  <c r="D330" i="3"/>
  <c r="B330" i="3"/>
  <c r="A330" i="3"/>
  <c r="O329" i="3"/>
  <c r="E329" i="3"/>
  <c r="D329" i="3"/>
  <c r="B329" i="3"/>
  <c r="A329" i="3"/>
  <c r="O328" i="3"/>
  <c r="E328" i="3"/>
  <c r="D328" i="3"/>
  <c r="B328" i="3"/>
  <c r="A328" i="3"/>
  <c r="O327" i="3"/>
  <c r="E327" i="3"/>
  <c r="D327" i="3"/>
  <c r="B327" i="3"/>
  <c r="A327" i="3"/>
  <c r="O326" i="3"/>
  <c r="E326" i="3"/>
  <c r="D326" i="3"/>
  <c r="B326" i="3"/>
  <c r="A326" i="3"/>
  <c r="O325" i="3"/>
  <c r="L325" i="3"/>
  <c r="E325" i="3"/>
  <c r="D325" i="3"/>
  <c r="B325" i="3"/>
  <c r="A325" i="3"/>
  <c r="O324" i="3"/>
  <c r="L324" i="3"/>
  <c r="E324" i="3"/>
  <c r="D324" i="3"/>
  <c r="B324" i="3"/>
  <c r="A324" i="3"/>
  <c r="O323" i="3"/>
  <c r="L323" i="3"/>
  <c r="E323" i="3"/>
  <c r="D323" i="3"/>
  <c r="B323" i="3"/>
  <c r="A323" i="3"/>
  <c r="O322" i="3"/>
  <c r="L322" i="3"/>
  <c r="E322" i="3"/>
  <c r="D322" i="3"/>
  <c r="B322" i="3"/>
  <c r="A322" i="3"/>
  <c r="D541" i="3"/>
  <c r="D542" i="3"/>
  <c r="D133" i="3"/>
  <c r="D137" i="3"/>
  <c r="D140" i="3"/>
  <c r="D146" i="3"/>
  <c r="D152" i="3"/>
  <c r="D170" i="3"/>
  <c r="D163" i="3"/>
  <c r="D165" i="3"/>
  <c r="D175" i="3"/>
  <c r="D176" i="3"/>
  <c r="D161" i="3"/>
  <c r="D162" i="3"/>
  <c r="D321" i="3"/>
  <c r="E133" i="3"/>
  <c r="E137" i="3"/>
  <c r="E140" i="3"/>
  <c r="E146" i="3"/>
  <c r="E152" i="3"/>
  <c r="E170" i="3"/>
  <c r="E163" i="3"/>
  <c r="E165" i="3"/>
  <c r="E175" i="3"/>
  <c r="E176" i="3"/>
  <c r="E161" i="3"/>
  <c r="E162" i="3"/>
  <c r="E321" i="3"/>
  <c r="O321" i="3"/>
  <c r="L321" i="3"/>
  <c r="B321" i="3"/>
  <c r="A321" i="3"/>
  <c r="L168" i="3"/>
  <c r="L169" i="3"/>
  <c r="L162" i="3"/>
  <c r="L161" i="3"/>
  <c r="L175" i="3"/>
  <c r="L176" i="3"/>
  <c r="L137" i="3"/>
  <c r="L133" i="3"/>
  <c r="L499" i="3" l="1"/>
  <c r="O502" i="3"/>
  <c r="E502" i="3"/>
  <c r="D502" i="3"/>
  <c r="B502" i="3"/>
  <c r="A502" i="3"/>
  <c r="O500" i="3"/>
  <c r="E500" i="3"/>
  <c r="D500" i="3"/>
  <c r="B500" i="3"/>
  <c r="A500" i="3"/>
  <c r="O501" i="3"/>
  <c r="E501" i="3"/>
  <c r="D501" i="3"/>
  <c r="B501" i="3"/>
  <c r="A501" i="3"/>
  <c r="O499" i="3"/>
  <c r="E499" i="3"/>
  <c r="D499" i="3"/>
  <c r="B499" i="3"/>
  <c r="A499" i="3"/>
  <c r="O471" i="3"/>
  <c r="E471" i="3"/>
  <c r="D471" i="3"/>
  <c r="B471" i="3"/>
  <c r="A471" i="3"/>
  <c r="O307" i="3"/>
  <c r="L307" i="3"/>
  <c r="E307" i="3"/>
  <c r="D307" i="3"/>
  <c r="B307" i="3"/>
  <c r="A307" i="3"/>
  <c r="O309" i="3"/>
  <c r="L309" i="3"/>
  <c r="E309" i="3"/>
  <c r="D309" i="3"/>
  <c r="B309" i="3"/>
  <c r="A309" i="3"/>
  <c r="O308" i="3"/>
  <c r="L308" i="3"/>
  <c r="E308" i="3"/>
  <c r="D308" i="3"/>
  <c r="B308" i="3"/>
  <c r="A308" i="3"/>
  <c r="O287" i="3"/>
  <c r="E287" i="3"/>
  <c r="D287" i="3"/>
  <c r="B287" i="3"/>
  <c r="A287" i="3"/>
  <c r="O282" i="3"/>
  <c r="E282" i="3"/>
  <c r="D282" i="3"/>
  <c r="B282" i="3"/>
  <c r="A282" i="3"/>
  <c r="L174" i="3"/>
  <c r="L173" i="3"/>
  <c r="L164" i="3"/>
  <c r="L155" i="3"/>
  <c r="L154" i="3"/>
  <c r="L156" i="3"/>
  <c r="L157" i="3"/>
  <c r="L153" i="3"/>
  <c r="L149" i="3"/>
  <c r="L148" i="3"/>
  <c r="L150" i="3"/>
  <c r="L151" i="3"/>
  <c r="L147" i="3"/>
  <c r="L144" i="3"/>
  <c r="L145" i="3"/>
  <c r="L141" i="3"/>
  <c r="L135" i="3"/>
  <c r="L136" i="3"/>
  <c r="L134" i="3"/>
  <c r="L122" i="3"/>
  <c r="L127" i="3"/>
  <c r="L121" i="3"/>
  <c r="L123" i="3"/>
  <c r="O103" i="3"/>
  <c r="L103" i="3"/>
  <c r="E103" i="3"/>
  <c r="D103" i="3"/>
  <c r="B103" i="3"/>
  <c r="A103" i="3"/>
  <c r="O32" i="3"/>
  <c r="L32" i="3"/>
  <c r="E32" i="3"/>
  <c r="D32" i="3"/>
  <c r="B32" i="3"/>
  <c r="A32" i="3"/>
  <c r="O27" i="3"/>
  <c r="L27" i="3"/>
  <c r="E27" i="3"/>
  <c r="D27" i="3"/>
  <c r="B27" i="3"/>
  <c r="A27" i="3"/>
  <c r="O449" i="3"/>
  <c r="L449" i="3"/>
  <c r="E449" i="3"/>
  <c r="D449" i="3"/>
  <c r="B449" i="3"/>
  <c r="A449" i="3"/>
  <c r="E33" i="3"/>
  <c r="E35" i="3"/>
  <c r="E39" i="3"/>
  <c r="E34" i="3"/>
  <c r="E37" i="3"/>
  <c r="E38" i="3"/>
  <c r="E44" i="3"/>
  <c r="E45" i="3"/>
  <c r="E46" i="3"/>
  <c r="E47" i="3"/>
  <c r="E48" i="3"/>
  <c r="E49" i="3"/>
  <c r="E50" i="3"/>
  <c r="E51" i="3"/>
  <c r="E52" i="3"/>
  <c r="E53" i="3"/>
  <c r="E54" i="3"/>
  <c r="E55" i="3"/>
  <c r="E56" i="3"/>
  <c r="E57" i="3"/>
  <c r="E58" i="3"/>
  <c r="E59" i="3"/>
  <c r="E68" i="3"/>
  <c r="E72" i="3"/>
  <c r="E79" i="3"/>
  <c r="E81" i="3"/>
  <c r="E84" i="3"/>
  <c r="E89" i="3"/>
  <c r="E90" i="3"/>
  <c r="E93" i="3"/>
  <c r="E94" i="3"/>
  <c r="E95" i="3"/>
  <c r="E96" i="3"/>
  <c r="E105" i="3"/>
  <c r="E106" i="3"/>
  <c r="E107" i="3"/>
  <c r="E108" i="3"/>
  <c r="E109" i="3"/>
  <c r="E110" i="3"/>
  <c r="E111" i="3"/>
  <c r="E112" i="3"/>
  <c r="E113" i="3"/>
  <c r="E114" i="3"/>
  <c r="E115" i="3"/>
  <c r="E116" i="3"/>
  <c r="E117" i="3"/>
  <c r="E118" i="3"/>
  <c r="E119" i="3"/>
  <c r="E120" i="3"/>
  <c r="E129" i="3"/>
  <c r="E130" i="3"/>
  <c r="E131" i="3"/>
  <c r="E132" i="3"/>
  <c r="E206" i="3"/>
  <c r="E207" i="3"/>
  <c r="E208" i="3"/>
  <c r="E209" i="3"/>
  <c r="E210" i="3"/>
  <c r="E212" i="3"/>
  <c r="E214" i="3"/>
  <c r="E215" i="3"/>
  <c r="E216" i="3"/>
  <c r="E217" i="3"/>
  <c r="E218" i="3"/>
  <c r="E220" i="3"/>
  <c r="E239" i="3"/>
  <c r="E240" i="3"/>
  <c r="E241" i="3"/>
  <c r="E242" i="3"/>
  <c r="E254" i="3"/>
  <c r="E255" i="3"/>
  <c r="E256" i="3"/>
  <c r="E313" i="3"/>
  <c r="E314" i="3"/>
  <c r="E315" i="3"/>
  <c r="E316" i="3"/>
  <c r="E317" i="3"/>
  <c r="E318" i="3"/>
  <c r="E319" i="3"/>
  <c r="E320" i="3"/>
  <c r="E365" i="3"/>
  <c r="E366" i="3"/>
  <c r="E367" i="3"/>
  <c r="E368" i="3"/>
  <c r="E369" i="3"/>
  <c r="E371" i="3"/>
  <c r="E372" i="3"/>
  <c r="E374" i="3"/>
  <c r="E375" i="3"/>
  <c r="E378" i="3"/>
  <c r="E379" i="3"/>
  <c r="E381" i="3"/>
  <c r="E384" i="3"/>
  <c r="E385" i="3"/>
  <c r="E386" i="3"/>
  <c r="E387" i="3"/>
  <c r="E388" i="3"/>
  <c r="E389" i="3"/>
  <c r="E390" i="3"/>
  <c r="E391" i="3"/>
  <c r="E392" i="3"/>
  <c r="E393" i="3"/>
  <c r="E394" i="3"/>
  <c r="E395" i="3"/>
  <c r="E396" i="3"/>
  <c r="E397" i="3"/>
  <c r="E398" i="3"/>
  <c r="E399" i="3"/>
  <c r="E400" i="3"/>
  <c r="E401" i="3"/>
  <c r="E402" i="3"/>
  <c r="E403" i="3"/>
  <c r="E404" i="3"/>
  <c r="E405" i="3"/>
  <c r="E410" i="3"/>
  <c r="E411" i="3"/>
  <c r="E412" i="3"/>
  <c r="E413" i="3"/>
  <c r="E414" i="3"/>
  <c r="E415" i="3"/>
  <c r="E416" i="3"/>
  <c r="E417" i="3"/>
  <c r="E418" i="3"/>
  <c r="E419" i="3"/>
  <c r="E420" i="3"/>
  <c r="E421" i="3"/>
  <c r="E422" i="3"/>
  <c r="E424" i="3"/>
  <c r="E425" i="3"/>
  <c r="E426" i="3"/>
  <c r="E427" i="3"/>
  <c r="E441" i="3"/>
  <c r="E442" i="3"/>
  <c r="E443" i="3"/>
  <c r="E444" i="3"/>
  <c r="E445" i="3"/>
  <c r="E446" i="3"/>
  <c r="E447" i="3"/>
  <c r="E462" i="3"/>
  <c r="E464" i="3"/>
  <c r="E465" i="3"/>
  <c r="E468" i="3"/>
  <c r="E472" i="3"/>
  <c r="E473" i="3"/>
  <c r="E474" i="3"/>
  <c r="E475" i="3"/>
  <c r="E494" i="3"/>
  <c r="E495" i="3"/>
  <c r="E496" i="3"/>
  <c r="E497" i="3"/>
  <c r="E498" i="3"/>
  <c r="E503" i="3"/>
  <c r="E504" i="3"/>
  <c r="E505" i="3"/>
  <c r="E510" i="3"/>
  <c r="E511" i="3"/>
  <c r="E512" i="3"/>
  <c r="E513" i="3"/>
  <c r="E514" i="3"/>
  <c r="E516" i="3"/>
  <c r="E517" i="3"/>
  <c r="E522" i="3"/>
  <c r="E523" i="3"/>
  <c r="E524" i="3"/>
  <c r="E530" i="3"/>
  <c r="E531" i="3"/>
  <c r="E532" i="3"/>
  <c r="E533" i="3"/>
  <c r="E36" i="3"/>
  <c r="E26" i="3"/>
  <c r="E28" i="3"/>
  <c r="E30" i="3"/>
  <c r="E29" i="3"/>
  <c r="E71" i="3"/>
  <c r="E80" i="3"/>
  <c r="E86" i="3"/>
  <c r="E88" i="3"/>
  <c r="E92" i="3"/>
  <c r="E70" i="3"/>
  <c r="E60" i="3"/>
  <c r="E63" i="3"/>
  <c r="E64" i="3"/>
  <c r="E65" i="3"/>
  <c r="E66" i="3"/>
  <c r="E62" i="3"/>
  <c r="E61" i="3"/>
  <c r="E189" i="3"/>
  <c r="E190" i="3"/>
  <c r="E191" i="3"/>
  <c r="E192" i="3"/>
  <c r="E193" i="3"/>
  <c r="E213" i="3"/>
  <c r="E219" i="3"/>
  <c r="E221" i="3"/>
  <c r="E222" i="3"/>
  <c r="E224" i="3"/>
  <c r="E230" i="3"/>
  <c r="E232" i="3"/>
  <c r="E233" i="3"/>
  <c r="E234" i="3"/>
  <c r="E235" i="3"/>
  <c r="E236" i="3"/>
  <c r="E237" i="3"/>
  <c r="E238" i="3"/>
  <c r="E306" i="3"/>
  <c r="E312" i="3"/>
  <c r="E311" i="3"/>
  <c r="E310" i="3"/>
  <c r="E470" i="3"/>
  <c r="E469" i="3"/>
  <c r="E477" i="3"/>
  <c r="E476" i="3"/>
  <c r="E286" i="3"/>
  <c r="E285" i="3"/>
  <c r="E288" i="3"/>
  <c r="E290" i="3"/>
  <c r="E289" i="3"/>
  <c r="E292" i="3"/>
  <c r="E291" i="3"/>
  <c r="E293" i="3"/>
  <c r="E295" i="3"/>
  <c r="E294" i="3"/>
  <c r="E281" i="3"/>
  <c r="E284" i="3"/>
  <c r="E283" i="3"/>
  <c r="E78" i="3"/>
  <c r="E77" i="3"/>
  <c r="E73" i="3"/>
  <c r="E87" i="3"/>
  <c r="E83" i="3"/>
  <c r="E76" i="3"/>
  <c r="E74" i="3"/>
  <c r="E82" i="3"/>
  <c r="E75" i="3"/>
  <c r="E67" i="3"/>
  <c r="E91" i="3"/>
  <c r="E85" i="3"/>
  <c r="E69" i="3"/>
  <c r="E211" i="3"/>
  <c r="E423" i="3"/>
  <c r="E478" i="3"/>
  <c r="E479" i="3"/>
  <c r="E480" i="3"/>
  <c r="E481" i="3"/>
  <c r="E483" i="3"/>
  <c r="E482" i="3"/>
  <c r="E490" i="3"/>
  <c r="E491" i="3"/>
  <c r="E492" i="3"/>
  <c r="E493" i="3"/>
  <c r="E487" i="3"/>
  <c r="E488" i="3"/>
  <c r="E489" i="3"/>
  <c r="E194" i="3"/>
  <c r="E196" i="3"/>
  <c r="E195" i="3"/>
  <c r="E197" i="3"/>
  <c r="E198" i="3"/>
  <c r="E199" i="3"/>
  <c r="E200" i="3"/>
  <c r="E202" i="3"/>
  <c r="E201" i="3"/>
  <c r="E203" i="3"/>
  <c r="E204" i="3"/>
  <c r="E205" i="3"/>
  <c r="E223" i="3"/>
  <c r="E231" i="3"/>
  <c r="E228" i="3"/>
  <c r="E229" i="3"/>
  <c r="E227" i="3"/>
  <c r="E225" i="3"/>
  <c r="E226" i="3"/>
  <c r="E448" i="3"/>
  <c r="E450" i="3"/>
  <c r="E451" i="3"/>
  <c r="E453" i="3"/>
  <c r="E454" i="3"/>
  <c r="E455" i="3"/>
  <c r="E452" i="3"/>
  <c r="E534" i="3"/>
  <c r="E535" i="3"/>
  <c r="E536" i="3"/>
  <c r="E537" i="3"/>
  <c r="E538" i="3"/>
  <c r="E539" i="3"/>
  <c r="E540" i="3"/>
  <c r="E541" i="3"/>
  <c r="E542" i="3"/>
  <c r="E484" i="3"/>
  <c r="E485" i="3"/>
  <c r="E486" i="3"/>
  <c r="E11" i="3"/>
  <c r="E12" i="3"/>
  <c r="E13" i="3"/>
  <c r="E14" i="3"/>
  <c r="E15" i="3"/>
  <c r="E97" i="3"/>
  <c r="E98" i="3"/>
  <c r="E99" i="3"/>
  <c r="E100" i="3"/>
  <c r="E101" i="3"/>
  <c r="E296" i="3"/>
  <c r="E297" i="3"/>
  <c r="E298" i="3"/>
  <c r="E299" i="3"/>
  <c r="E300" i="3"/>
  <c r="E301" i="3"/>
  <c r="E302" i="3"/>
  <c r="E303" i="3"/>
  <c r="E304" i="3"/>
  <c r="E305" i="3"/>
  <c r="E406" i="3"/>
  <c r="E407" i="3"/>
  <c r="E408" i="3"/>
  <c r="E409" i="3"/>
  <c r="E102" i="3"/>
  <c r="E104" i="3"/>
  <c r="E182" i="3"/>
  <c r="E183" i="3"/>
  <c r="E184" i="3"/>
  <c r="E185" i="3"/>
  <c r="E181" i="3"/>
  <c r="E186" i="3"/>
  <c r="E187" i="3"/>
  <c r="E188" i="3"/>
  <c r="D33" i="3"/>
  <c r="D35" i="3"/>
  <c r="D39" i="3"/>
  <c r="D34" i="3"/>
  <c r="D37" i="3"/>
  <c r="D38" i="3"/>
  <c r="D44" i="3"/>
  <c r="D45" i="3"/>
  <c r="D46" i="3"/>
  <c r="D47" i="3"/>
  <c r="D48" i="3"/>
  <c r="D49" i="3"/>
  <c r="D50" i="3"/>
  <c r="D51" i="3"/>
  <c r="D52" i="3"/>
  <c r="D53" i="3"/>
  <c r="D54" i="3"/>
  <c r="D55" i="3"/>
  <c r="D56" i="3"/>
  <c r="D57" i="3"/>
  <c r="D58" i="3"/>
  <c r="D59" i="3"/>
  <c r="D68" i="3"/>
  <c r="D72" i="3"/>
  <c r="D79" i="3"/>
  <c r="D81" i="3"/>
  <c r="D84" i="3"/>
  <c r="D89" i="3"/>
  <c r="D90" i="3"/>
  <c r="D93" i="3"/>
  <c r="D94" i="3"/>
  <c r="D95" i="3"/>
  <c r="D96" i="3"/>
  <c r="D105" i="3"/>
  <c r="D106" i="3"/>
  <c r="D107" i="3"/>
  <c r="D108" i="3"/>
  <c r="D109" i="3"/>
  <c r="D110" i="3"/>
  <c r="D111" i="3"/>
  <c r="D112" i="3"/>
  <c r="D113" i="3"/>
  <c r="D114" i="3"/>
  <c r="D115" i="3"/>
  <c r="D116" i="3"/>
  <c r="D117" i="3"/>
  <c r="D118" i="3"/>
  <c r="D119" i="3"/>
  <c r="D120" i="3"/>
  <c r="D129" i="3"/>
  <c r="D130" i="3"/>
  <c r="D131" i="3"/>
  <c r="D132" i="3"/>
  <c r="D206" i="3"/>
  <c r="D207" i="3"/>
  <c r="D208" i="3"/>
  <c r="D209" i="3"/>
  <c r="D210" i="3"/>
  <c r="D212" i="3"/>
  <c r="D214" i="3"/>
  <c r="D215" i="3"/>
  <c r="D216" i="3"/>
  <c r="D217" i="3"/>
  <c r="D218" i="3"/>
  <c r="D220" i="3"/>
  <c r="D239" i="3"/>
  <c r="D240" i="3"/>
  <c r="D241" i="3"/>
  <c r="D242" i="3"/>
  <c r="D254" i="3"/>
  <c r="D255" i="3"/>
  <c r="D256" i="3"/>
  <c r="D313" i="3"/>
  <c r="D314" i="3"/>
  <c r="D315" i="3"/>
  <c r="D316" i="3"/>
  <c r="D317" i="3"/>
  <c r="D318" i="3"/>
  <c r="D319" i="3"/>
  <c r="D320" i="3"/>
  <c r="D365" i="3"/>
  <c r="D366" i="3"/>
  <c r="D367" i="3"/>
  <c r="D368" i="3"/>
  <c r="D369" i="3"/>
  <c r="D371" i="3"/>
  <c r="D372" i="3"/>
  <c r="D374" i="3"/>
  <c r="D375" i="3"/>
  <c r="D378" i="3"/>
  <c r="D379" i="3"/>
  <c r="D381" i="3"/>
  <c r="D384" i="3"/>
  <c r="D385" i="3"/>
  <c r="D386" i="3"/>
  <c r="D387" i="3"/>
  <c r="D388" i="3"/>
  <c r="D389" i="3"/>
  <c r="D390" i="3"/>
  <c r="D391" i="3"/>
  <c r="D392" i="3"/>
  <c r="D393" i="3"/>
  <c r="D394" i="3"/>
  <c r="D395" i="3"/>
  <c r="D396" i="3"/>
  <c r="D397" i="3"/>
  <c r="D398" i="3"/>
  <c r="D399" i="3"/>
  <c r="D400" i="3"/>
  <c r="D401" i="3"/>
  <c r="D402" i="3"/>
  <c r="D403" i="3"/>
  <c r="D404" i="3"/>
  <c r="D405" i="3"/>
  <c r="D410" i="3"/>
  <c r="D411" i="3"/>
  <c r="D412" i="3"/>
  <c r="D413" i="3"/>
  <c r="D414" i="3"/>
  <c r="D415" i="3"/>
  <c r="D416" i="3"/>
  <c r="D417" i="3"/>
  <c r="D418" i="3"/>
  <c r="D419" i="3"/>
  <c r="D420" i="3"/>
  <c r="D421" i="3"/>
  <c r="D422" i="3"/>
  <c r="D424" i="3"/>
  <c r="D425" i="3"/>
  <c r="D426" i="3"/>
  <c r="D427" i="3"/>
  <c r="D441" i="3"/>
  <c r="D442" i="3"/>
  <c r="D443" i="3"/>
  <c r="D444" i="3"/>
  <c r="D445" i="3"/>
  <c r="D446" i="3"/>
  <c r="D447" i="3"/>
  <c r="D462" i="3"/>
  <c r="D464" i="3"/>
  <c r="D465" i="3"/>
  <c r="D468" i="3"/>
  <c r="D472" i="3"/>
  <c r="D473" i="3"/>
  <c r="D474" i="3"/>
  <c r="D475" i="3"/>
  <c r="D494" i="3"/>
  <c r="D495" i="3"/>
  <c r="D496" i="3"/>
  <c r="D497" i="3"/>
  <c r="D498" i="3"/>
  <c r="D503" i="3"/>
  <c r="D504" i="3"/>
  <c r="D505" i="3"/>
  <c r="D510" i="3"/>
  <c r="D511" i="3"/>
  <c r="D512" i="3"/>
  <c r="D513" i="3"/>
  <c r="D514" i="3"/>
  <c r="D516" i="3"/>
  <c r="D517" i="3"/>
  <c r="D522" i="3"/>
  <c r="D523" i="3"/>
  <c r="D524" i="3"/>
  <c r="D530" i="3"/>
  <c r="D531" i="3"/>
  <c r="D532" i="3"/>
  <c r="D533" i="3"/>
  <c r="D36" i="3"/>
  <c r="D26" i="3"/>
  <c r="D28" i="3"/>
  <c r="D30" i="3"/>
  <c r="D29" i="3"/>
  <c r="D71" i="3"/>
  <c r="D80" i="3"/>
  <c r="D86" i="3"/>
  <c r="D88" i="3"/>
  <c r="D92" i="3"/>
  <c r="D70" i="3"/>
  <c r="D60" i="3"/>
  <c r="D63" i="3"/>
  <c r="D64" i="3"/>
  <c r="D65" i="3"/>
  <c r="D66" i="3"/>
  <c r="D62" i="3"/>
  <c r="D61" i="3"/>
  <c r="D189" i="3"/>
  <c r="D190" i="3"/>
  <c r="D191" i="3"/>
  <c r="D192" i="3"/>
  <c r="D193" i="3"/>
  <c r="D213" i="3"/>
  <c r="D219" i="3"/>
  <c r="D221" i="3"/>
  <c r="D222" i="3"/>
  <c r="D224" i="3"/>
  <c r="D230" i="3"/>
  <c r="D232" i="3"/>
  <c r="D233" i="3"/>
  <c r="D234" i="3"/>
  <c r="D235" i="3"/>
  <c r="D236" i="3"/>
  <c r="D237" i="3"/>
  <c r="D238" i="3"/>
  <c r="D306" i="3"/>
  <c r="D312" i="3"/>
  <c r="D311" i="3"/>
  <c r="D310" i="3"/>
  <c r="D470" i="3"/>
  <c r="D469" i="3"/>
  <c r="D477" i="3"/>
  <c r="D476" i="3"/>
  <c r="D286" i="3"/>
  <c r="D285" i="3"/>
  <c r="D288" i="3"/>
  <c r="D290" i="3"/>
  <c r="D289" i="3"/>
  <c r="D292" i="3"/>
  <c r="D291" i="3"/>
  <c r="D293" i="3"/>
  <c r="D295" i="3"/>
  <c r="D294" i="3"/>
  <c r="D281" i="3"/>
  <c r="D284" i="3"/>
  <c r="D283" i="3"/>
  <c r="D78" i="3"/>
  <c r="D77" i="3"/>
  <c r="D73" i="3"/>
  <c r="D87" i="3"/>
  <c r="D83" i="3"/>
  <c r="D76" i="3"/>
  <c r="D74" i="3"/>
  <c r="D82" i="3"/>
  <c r="D75" i="3"/>
  <c r="D67" i="3"/>
  <c r="D91" i="3"/>
  <c r="D85" i="3"/>
  <c r="D69" i="3"/>
  <c r="D211" i="3"/>
  <c r="D423" i="3"/>
  <c r="D478" i="3"/>
  <c r="D479" i="3"/>
  <c r="D480" i="3"/>
  <c r="D481" i="3"/>
  <c r="D483" i="3"/>
  <c r="D482" i="3"/>
  <c r="D490" i="3"/>
  <c r="D491" i="3"/>
  <c r="D492" i="3"/>
  <c r="D493" i="3"/>
  <c r="D487" i="3"/>
  <c r="D488" i="3"/>
  <c r="D489" i="3"/>
  <c r="D194" i="3"/>
  <c r="D196" i="3"/>
  <c r="D195" i="3"/>
  <c r="D197" i="3"/>
  <c r="D198" i="3"/>
  <c r="D199" i="3"/>
  <c r="D200" i="3"/>
  <c r="D202" i="3"/>
  <c r="D201" i="3"/>
  <c r="D203" i="3"/>
  <c r="D204" i="3"/>
  <c r="D205" i="3"/>
  <c r="D223" i="3"/>
  <c r="D231" i="3"/>
  <c r="D228" i="3"/>
  <c r="D229" i="3"/>
  <c r="D227" i="3"/>
  <c r="D225" i="3"/>
  <c r="D226" i="3"/>
  <c r="D448" i="3"/>
  <c r="D450" i="3"/>
  <c r="D451" i="3"/>
  <c r="D453" i="3"/>
  <c r="D454" i="3"/>
  <c r="D455" i="3"/>
  <c r="D452" i="3"/>
  <c r="D534" i="3"/>
  <c r="D535" i="3"/>
  <c r="D536" i="3"/>
  <c r="D537" i="3"/>
  <c r="D538" i="3"/>
  <c r="D539" i="3"/>
  <c r="D540" i="3"/>
  <c r="D484" i="3"/>
  <c r="D485" i="3"/>
  <c r="D486" i="3"/>
  <c r="D11" i="3"/>
  <c r="D12" i="3"/>
  <c r="D13" i="3"/>
  <c r="D14" i="3"/>
  <c r="D15" i="3"/>
  <c r="D97" i="3"/>
  <c r="D98" i="3"/>
  <c r="D99" i="3"/>
  <c r="D100" i="3"/>
  <c r="D101" i="3"/>
  <c r="D296" i="3"/>
  <c r="D297" i="3"/>
  <c r="D298" i="3"/>
  <c r="D299" i="3"/>
  <c r="D300" i="3"/>
  <c r="D301" i="3"/>
  <c r="D302" i="3"/>
  <c r="D303" i="3"/>
  <c r="D304" i="3"/>
  <c r="D305" i="3"/>
  <c r="D406" i="3"/>
  <c r="D407" i="3"/>
  <c r="D408" i="3"/>
  <c r="D409" i="3"/>
  <c r="D102" i="3"/>
  <c r="D104" i="3"/>
  <c r="D182" i="3"/>
  <c r="D183" i="3"/>
  <c r="D184" i="3"/>
  <c r="D185" i="3"/>
  <c r="D181" i="3"/>
  <c r="D186" i="3"/>
  <c r="D187" i="3"/>
  <c r="D188" i="3"/>
  <c r="B33" i="3"/>
  <c r="B35" i="3"/>
  <c r="B39" i="3"/>
  <c r="B34" i="3"/>
  <c r="B37" i="3"/>
  <c r="B38" i="3"/>
  <c r="B44" i="3"/>
  <c r="B45" i="3"/>
  <c r="B46" i="3"/>
  <c r="B47" i="3"/>
  <c r="B48" i="3"/>
  <c r="B49" i="3"/>
  <c r="B50" i="3"/>
  <c r="B51" i="3"/>
  <c r="B52" i="3"/>
  <c r="B53" i="3"/>
  <c r="B54" i="3"/>
  <c r="B55" i="3"/>
  <c r="B56" i="3"/>
  <c r="B57" i="3"/>
  <c r="B58" i="3"/>
  <c r="B59" i="3"/>
  <c r="B68" i="3"/>
  <c r="B72" i="3"/>
  <c r="B79" i="3"/>
  <c r="B81" i="3"/>
  <c r="B84" i="3"/>
  <c r="B89" i="3"/>
  <c r="B90" i="3"/>
  <c r="B93" i="3"/>
  <c r="B94" i="3"/>
  <c r="B95" i="3"/>
  <c r="B96" i="3"/>
  <c r="B105" i="3"/>
  <c r="B106" i="3"/>
  <c r="B107" i="3"/>
  <c r="B108" i="3"/>
  <c r="B109" i="3"/>
  <c r="B110" i="3"/>
  <c r="B111" i="3"/>
  <c r="B112" i="3"/>
  <c r="B113" i="3"/>
  <c r="B114" i="3"/>
  <c r="B115" i="3"/>
  <c r="B116" i="3"/>
  <c r="B117" i="3"/>
  <c r="B118" i="3"/>
  <c r="B119" i="3"/>
  <c r="B120" i="3"/>
  <c r="B129" i="3"/>
  <c r="B130" i="3"/>
  <c r="B131" i="3"/>
  <c r="B132" i="3"/>
  <c r="B206" i="3"/>
  <c r="B207" i="3"/>
  <c r="B208" i="3"/>
  <c r="B209" i="3"/>
  <c r="B210" i="3"/>
  <c r="B212" i="3"/>
  <c r="B214" i="3"/>
  <c r="B215" i="3"/>
  <c r="B216" i="3"/>
  <c r="B217" i="3"/>
  <c r="B218" i="3"/>
  <c r="B220" i="3"/>
  <c r="B239" i="3"/>
  <c r="B240" i="3"/>
  <c r="B241" i="3"/>
  <c r="B242" i="3"/>
  <c r="B254" i="3"/>
  <c r="B255" i="3"/>
  <c r="B256" i="3"/>
  <c r="B313" i="3"/>
  <c r="B314" i="3"/>
  <c r="B315" i="3"/>
  <c r="B316" i="3"/>
  <c r="B317" i="3"/>
  <c r="B318" i="3"/>
  <c r="B319" i="3"/>
  <c r="B320" i="3"/>
  <c r="B365" i="3"/>
  <c r="B366" i="3"/>
  <c r="B367" i="3"/>
  <c r="B368" i="3"/>
  <c r="B369" i="3"/>
  <c r="B371" i="3"/>
  <c r="B372" i="3"/>
  <c r="B374" i="3"/>
  <c r="B375" i="3"/>
  <c r="B378" i="3"/>
  <c r="B379" i="3"/>
  <c r="B381" i="3"/>
  <c r="B384" i="3"/>
  <c r="B385" i="3"/>
  <c r="B386" i="3"/>
  <c r="B387" i="3"/>
  <c r="B388" i="3"/>
  <c r="B389" i="3"/>
  <c r="B390" i="3"/>
  <c r="B391" i="3"/>
  <c r="B392" i="3"/>
  <c r="B393" i="3"/>
  <c r="B394" i="3"/>
  <c r="B395" i="3"/>
  <c r="B396" i="3"/>
  <c r="B397" i="3"/>
  <c r="B398" i="3"/>
  <c r="B399" i="3"/>
  <c r="B400" i="3"/>
  <c r="B401" i="3"/>
  <c r="B402" i="3"/>
  <c r="B403" i="3"/>
  <c r="B404" i="3"/>
  <c r="B405" i="3"/>
  <c r="B410" i="3"/>
  <c r="B411" i="3"/>
  <c r="B412" i="3"/>
  <c r="B413" i="3"/>
  <c r="B414" i="3"/>
  <c r="B415" i="3"/>
  <c r="B416" i="3"/>
  <c r="B417" i="3"/>
  <c r="B418" i="3"/>
  <c r="B419" i="3"/>
  <c r="B420" i="3"/>
  <c r="B421" i="3"/>
  <c r="B422" i="3"/>
  <c r="B424" i="3"/>
  <c r="B425" i="3"/>
  <c r="B426" i="3"/>
  <c r="B427" i="3"/>
  <c r="B441" i="3"/>
  <c r="B442" i="3"/>
  <c r="B443" i="3"/>
  <c r="B444" i="3"/>
  <c r="B445" i="3"/>
  <c r="B446" i="3"/>
  <c r="B447" i="3"/>
  <c r="B462" i="3"/>
  <c r="B464" i="3"/>
  <c r="B465" i="3"/>
  <c r="B468" i="3"/>
  <c r="B472" i="3"/>
  <c r="B473" i="3"/>
  <c r="B474" i="3"/>
  <c r="B475" i="3"/>
  <c r="B494" i="3"/>
  <c r="B495" i="3"/>
  <c r="B496" i="3"/>
  <c r="B497" i="3"/>
  <c r="B498" i="3"/>
  <c r="B503" i="3"/>
  <c r="B504" i="3"/>
  <c r="B505" i="3"/>
  <c r="B510" i="3"/>
  <c r="B511" i="3"/>
  <c r="B512" i="3"/>
  <c r="B513" i="3"/>
  <c r="B514" i="3"/>
  <c r="B516" i="3"/>
  <c r="B517" i="3"/>
  <c r="B522" i="3"/>
  <c r="B523" i="3"/>
  <c r="B524" i="3"/>
  <c r="B530" i="3"/>
  <c r="B531" i="3"/>
  <c r="B532" i="3"/>
  <c r="B533" i="3"/>
  <c r="B36" i="3"/>
  <c r="B26" i="3"/>
  <c r="B28" i="3"/>
  <c r="B30" i="3"/>
  <c r="B29" i="3"/>
  <c r="B71" i="3"/>
  <c r="B80" i="3"/>
  <c r="B86" i="3"/>
  <c r="B88" i="3"/>
  <c r="B92" i="3"/>
  <c r="B70" i="3"/>
  <c r="B60" i="3"/>
  <c r="B63" i="3"/>
  <c r="B64" i="3"/>
  <c r="B65" i="3"/>
  <c r="B66" i="3"/>
  <c r="B62" i="3"/>
  <c r="B61" i="3"/>
  <c r="B189" i="3"/>
  <c r="B190" i="3"/>
  <c r="B191" i="3"/>
  <c r="B192" i="3"/>
  <c r="B193" i="3"/>
  <c r="B213" i="3"/>
  <c r="B219" i="3"/>
  <c r="B221" i="3"/>
  <c r="B222" i="3"/>
  <c r="B224" i="3"/>
  <c r="B230" i="3"/>
  <c r="B232" i="3"/>
  <c r="B233" i="3"/>
  <c r="B234" i="3"/>
  <c r="B235" i="3"/>
  <c r="B236" i="3"/>
  <c r="B237" i="3"/>
  <c r="B238" i="3"/>
  <c r="B306" i="3"/>
  <c r="B312" i="3"/>
  <c r="B311" i="3"/>
  <c r="B310" i="3"/>
  <c r="B470" i="3"/>
  <c r="B469" i="3"/>
  <c r="B477" i="3"/>
  <c r="B476" i="3"/>
  <c r="B286" i="3"/>
  <c r="B285" i="3"/>
  <c r="B288" i="3"/>
  <c r="B290" i="3"/>
  <c r="B289" i="3"/>
  <c r="B292" i="3"/>
  <c r="B291" i="3"/>
  <c r="B293" i="3"/>
  <c r="B295" i="3"/>
  <c r="B294" i="3"/>
  <c r="B281" i="3"/>
  <c r="B284" i="3"/>
  <c r="B283" i="3"/>
  <c r="B78" i="3"/>
  <c r="B77" i="3"/>
  <c r="B73" i="3"/>
  <c r="B87" i="3"/>
  <c r="B83" i="3"/>
  <c r="B76" i="3"/>
  <c r="B74" i="3"/>
  <c r="B82" i="3"/>
  <c r="B75" i="3"/>
  <c r="B67" i="3"/>
  <c r="B91" i="3"/>
  <c r="B85" i="3"/>
  <c r="B69" i="3"/>
  <c r="B211" i="3"/>
  <c r="B423" i="3"/>
  <c r="B478" i="3"/>
  <c r="B479" i="3"/>
  <c r="B480" i="3"/>
  <c r="B481" i="3"/>
  <c r="B483" i="3"/>
  <c r="B482" i="3"/>
  <c r="B490" i="3"/>
  <c r="B491" i="3"/>
  <c r="B492" i="3"/>
  <c r="B493" i="3"/>
  <c r="B487" i="3"/>
  <c r="B488" i="3"/>
  <c r="B489" i="3"/>
  <c r="B194" i="3"/>
  <c r="B196" i="3"/>
  <c r="B195" i="3"/>
  <c r="B197" i="3"/>
  <c r="B198" i="3"/>
  <c r="B199" i="3"/>
  <c r="B200" i="3"/>
  <c r="B202" i="3"/>
  <c r="B201" i="3"/>
  <c r="B203" i="3"/>
  <c r="B204" i="3"/>
  <c r="B205" i="3"/>
  <c r="B223" i="3"/>
  <c r="B231" i="3"/>
  <c r="B228" i="3"/>
  <c r="B229" i="3"/>
  <c r="B227" i="3"/>
  <c r="B225" i="3"/>
  <c r="B226" i="3"/>
  <c r="B448" i="3"/>
  <c r="B450" i="3"/>
  <c r="B451" i="3"/>
  <c r="B453" i="3"/>
  <c r="B454" i="3"/>
  <c r="B455" i="3"/>
  <c r="B452" i="3"/>
  <c r="B534" i="3"/>
  <c r="B535" i="3"/>
  <c r="B536" i="3"/>
  <c r="B537" i="3"/>
  <c r="B538" i="3"/>
  <c r="B539" i="3"/>
  <c r="B540" i="3"/>
  <c r="B541" i="3"/>
  <c r="B542" i="3"/>
  <c r="B484" i="3"/>
  <c r="B485" i="3"/>
  <c r="B486" i="3"/>
  <c r="B11" i="3"/>
  <c r="B12" i="3"/>
  <c r="B13" i="3"/>
  <c r="B14" i="3"/>
  <c r="B15" i="3"/>
  <c r="B97" i="3"/>
  <c r="B98" i="3"/>
  <c r="B99" i="3"/>
  <c r="B100" i="3"/>
  <c r="B101" i="3"/>
  <c r="B296" i="3"/>
  <c r="B297" i="3"/>
  <c r="B298" i="3"/>
  <c r="B299" i="3"/>
  <c r="B300" i="3"/>
  <c r="B301" i="3"/>
  <c r="B302" i="3"/>
  <c r="B303" i="3"/>
  <c r="B304" i="3"/>
  <c r="B305" i="3"/>
  <c r="B406" i="3"/>
  <c r="B407" i="3"/>
  <c r="B408" i="3"/>
  <c r="B409" i="3"/>
  <c r="B102" i="3"/>
  <c r="B104" i="3"/>
  <c r="B182" i="3"/>
  <c r="B183" i="3"/>
  <c r="B184" i="3"/>
  <c r="B185" i="3"/>
  <c r="B181" i="3"/>
  <c r="B186" i="3"/>
  <c r="B187" i="3"/>
  <c r="B188" i="3"/>
  <c r="A33" i="3"/>
  <c r="A35" i="3"/>
  <c r="A39" i="3"/>
  <c r="A34" i="3"/>
  <c r="A37" i="3"/>
  <c r="A38" i="3"/>
  <c r="A44" i="3"/>
  <c r="A45" i="3"/>
  <c r="A46" i="3"/>
  <c r="A47" i="3"/>
  <c r="A48" i="3"/>
  <c r="A49" i="3"/>
  <c r="A50" i="3"/>
  <c r="A51" i="3"/>
  <c r="A52" i="3"/>
  <c r="A53" i="3"/>
  <c r="A54" i="3"/>
  <c r="A55" i="3"/>
  <c r="A56" i="3"/>
  <c r="A57" i="3"/>
  <c r="A58" i="3"/>
  <c r="A59" i="3"/>
  <c r="A68" i="3"/>
  <c r="A72" i="3"/>
  <c r="A79" i="3"/>
  <c r="A81" i="3"/>
  <c r="A84" i="3"/>
  <c r="A89" i="3"/>
  <c r="A90" i="3"/>
  <c r="A93" i="3"/>
  <c r="A94" i="3"/>
  <c r="A95" i="3"/>
  <c r="A96" i="3"/>
  <c r="A105" i="3"/>
  <c r="A106" i="3"/>
  <c r="A107" i="3"/>
  <c r="A108" i="3"/>
  <c r="A109" i="3"/>
  <c r="A110" i="3"/>
  <c r="A111" i="3"/>
  <c r="A112" i="3"/>
  <c r="A113" i="3"/>
  <c r="A114" i="3"/>
  <c r="A115" i="3"/>
  <c r="A116" i="3"/>
  <c r="A117" i="3"/>
  <c r="A118" i="3"/>
  <c r="A119" i="3"/>
  <c r="A120" i="3"/>
  <c r="A129" i="3"/>
  <c r="A130" i="3"/>
  <c r="A131" i="3"/>
  <c r="A132" i="3"/>
  <c r="A206" i="3"/>
  <c r="A207" i="3"/>
  <c r="A208" i="3"/>
  <c r="A209" i="3"/>
  <c r="A210" i="3"/>
  <c r="A212" i="3"/>
  <c r="A214" i="3"/>
  <c r="A215" i="3"/>
  <c r="A216" i="3"/>
  <c r="A217" i="3"/>
  <c r="A218" i="3"/>
  <c r="A220" i="3"/>
  <c r="A239" i="3"/>
  <c r="A240" i="3"/>
  <c r="A241" i="3"/>
  <c r="A242" i="3"/>
  <c r="A254" i="3"/>
  <c r="A255" i="3"/>
  <c r="A256" i="3"/>
  <c r="A313" i="3"/>
  <c r="A314" i="3"/>
  <c r="A315" i="3"/>
  <c r="A316" i="3"/>
  <c r="A317" i="3"/>
  <c r="A318" i="3"/>
  <c r="A319" i="3"/>
  <c r="A320" i="3"/>
  <c r="A365" i="3"/>
  <c r="A366" i="3"/>
  <c r="A367" i="3"/>
  <c r="A368" i="3"/>
  <c r="A369" i="3"/>
  <c r="A371" i="3"/>
  <c r="A372" i="3"/>
  <c r="A374" i="3"/>
  <c r="A375" i="3"/>
  <c r="A378" i="3"/>
  <c r="A379" i="3"/>
  <c r="A381" i="3"/>
  <c r="A384" i="3"/>
  <c r="A385" i="3"/>
  <c r="A386" i="3"/>
  <c r="A387" i="3"/>
  <c r="A388" i="3"/>
  <c r="A389" i="3"/>
  <c r="A390" i="3"/>
  <c r="A391" i="3"/>
  <c r="A392" i="3"/>
  <c r="A393" i="3"/>
  <c r="A394" i="3"/>
  <c r="A395" i="3"/>
  <c r="A396" i="3"/>
  <c r="A397" i="3"/>
  <c r="A398" i="3"/>
  <c r="A399" i="3"/>
  <c r="A400" i="3"/>
  <c r="A401" i="3"/>
  <c r="A402" i="3"/>
  <c r="A403" i="3"/>
  <c r="A404" i="3"/>
  <c r="A405" i="3"/>
  <c r="A410" i="3"/>
  <c r="A411" i="3"/>
  <c r="A412" i="3"/>
  <c r="A413" i="3"/>
  <c r="A414" i="3"/>
  <c r="A415" i="3"/>
  <c r="A416" i="3"/>
  <c r="A417" i="3"/>
  <c r="A418" i="3"/>
  <c r="A419" i="3"/>
  <c r="A420" i="3"/>
  <c r="A421" i="3"/>
  <c r="A422" i="3"/>
  <c r="A424" i="3"/>
  <c r="A425" i="3"/>
  <c r="A426" i="3"/>
  <c r="A427" i="3"/>
  <c r="A441" i="3"/>
  <c r="A442" i="3"/>
  <c r="A443" i="3"/>
  <c r="A444" i="3"/>
  <c r="A445" i="3"/>
  <c r="A446" i="3"/>
  <c r="A447" i="3"/>
  <c r="A462" i="3"/>
  <c r="A464" i="3"/>
  <c r="A465" i="3"/>
  <c r="A468" i="3"/>
  <c r="A472" i="3"/>
  <c r="A473" i="3"/>
  <c r="A474" i="3"/>
  <c r="A475" i="3"/>
  <c r="A494" i="3"/>
  <c r="A495" i="3"/>
  <c r="A496" i="3"/>
  <c r="A497" i="3"/>
  <c r="A498" i="3"/>
  <c r="A503" i="3"/>
  <c r="A504" i="3"/>
  <c r="A505" i="3"/>
  <c r="A510" i="3"/>
  <c r="A511" i="3"/>
  <c r="A512" i="3"/>
  <c r="A513" i="3"/>
  <c r="A514" i="3"/>
  <c r="A516" i="3"/>
  <c r="A517" i="3"/>
  <c r="A522" i="3"/>
  <c r="A523" i="3"/>
  <c r="A524" i="3"/>
  <c r="A530" i="3"/>
  <c r="A531" i="3"/>
  <c r="A532" i="3"/>
  <c r="A533" i="3"/>
  <c r="A36" i="3"/>
  <c r="A26" i="3"/>
  <c r="A28" i="3"/>
  <c r="A30" i="3"/>
  <c r="A29" i="3"/>
  <c r="A71" i="3"/>
  <c r="A80" i="3"/>
  <c r="A86" i="3"/>
  <c r="A88" i="3"/>
  <c r="A92" i="3"/>
  <c r="A70" i="3"/>
  <c r="A60" i="3"/>
  <c r="A63" i="3"/>
  <c r="A64" i="3"/>
  <c r="A65" i="3"/>
  <c r="A66" i="3"/>
  <c r="A62" i="3"/>
  <c r="A61" i="3"/>
  <c r="A189" i="3"/>
  <c r="A190" i="3"/>
  <c r="A191" i="3"/>
  <c r="A192" i="3"/>
  <c r="A193" i="3"/>
  <c r="A213" i="3"/>
  <c r="A219" i="3"/>
  <c r="A221" i="3"/>
  <c r="A222" i="3"/>
  <c r="A224" i="3"/>
  <c r="A230" i="3"/>
  <c r="A232" i="3"/>
  <c r="A233" i="3"/>
  <c r="A234" i="3"/>
  <c r="A235" i="3"/>
  <c r="A236" i="3"/>
  <c r="A237" i="3"/>
  <c r="A238" i="3"/>
  <c r="A306" i="3"/>
  <c r="A312" i="3"/>
  <c r="A311" i="3"/>
  <c r="A310" i="3"/>
  <c r="A470" i="3"/>
  <c r="A469" i="3"/>
  <c r="A477" i="3"/>
  <c r="A476" i="3"/>
  <c r="A286" i="3"/>
  <c r="A285" i="3"/>
  <c r="A288" i="3"/>
  <c r="A290" i="3"/>
  <c r="A289" i="3"/>
  <c r="A292" i="3"/>
  <c r="A291" i="3"/>
  <c r="A293" i="3"/>
  <c r="A295" i="3"/>
  <c r="A294" i="3"/>
  <c r="A281" i="3"/>
  <c r="A284" i="3"/>
  <c r="A283" i="3"/>
  <c r="A78" i="3"/>
  <c r="A77" i="3"/>
  <c r="A73" i="3"/>
  <c r="A87" i="3"/>
  <c r="A83" i="3"/>
  <c r="A76" i="3"/>
  <c r="A74" i="3"/>
  <c r="A82" i="3"/>
  <c r="A75" i="3"/>
  <c r="A67" i="3"/>
  <c r="A91" i="3"/>
  <c r="A85" i="3"/>
  <c r="A69" i="3"/>
  <c r="A211" i="3"/>
  <c r="A423" i="3"/>
  <c r="A478" i="3"/>
  <c r="A479" i="3"/>
  <c r="A480" i="3"/>
  <c r="A481" i="3"/>
  <c r="A483" i="3"/>
  <c r="A482" i="3"/>
  <c r="A490" i="3"/>
  <c r="A491" i="3"/>
  <c r="A492" i="3"/>
  <c r="A493" i="3"/>
  <c r="A487" i="3"/>
  <c r="A488" i="3"/>
  <c r="A489" i="3"/>
  <c r="A194" i="3"/>
  <c r="A196" i="3"/>
  <c r="A195" i="3"/>
  <c r="A197" i="3"/>
  <c r="A198" i="3"/>
  <c r="A199" i="3"/>
  <c r="A200" i="3"/>
  <c r="A202" i="3"/>
  <c r="A201" i="3"/>
  <c r="A203" i="3"/>
  <c r="A204" i="3"/>
  <c r="A205" i="3"/>
  <c r="A223" i="3"/>
  <c r="A231" i="3"/>
  <c r="A228" i="3"/>
  <c r="A229" i="3"/>
  <c r="A227" i="3"/>
  <c r="A225" i="3"/>
  <c r="A226" i="3"/>
  <c r="A448" i="3"/>
  <c r="A450" i="3"/>
  <c r="A451" i="3"/>
  <c r="A453" i="3"/>
  <c r="A454" i="3"/>
  <c r="A455" i="3"/>
  <c r="A452" i="3"/>
  <c r="A534" i="3"/>
  <c r="A535" i="3"/>
  <c r="A536" i="3"/>
  <c r="A537" i="3"/>
  <c r="A538" i="3"/>
  <c r="A539" i="3"/>
  <c r="A540" i="3"/>
  <c r="A541" i="3"/>
  <c r="A542" i="3"/>
  <c r="A484" i="3"/>
  <c r="A485" i="3"/>
  <c r="A486" i="3"/>
  <c r="A11" i="3"/>
  <c r="A12" i="3"/>
  <c r="A13" i="3"/>
  <c r="A14" i="3"/>
  <c r="A15" i="3"/>
  <c r="A97" i="3"/>
  <c r="A98" i="3"/>
  <c r="A99" i="3"/>
  <c r="A100" i="3"/>
  <c r="A101" i="3"/>
  <c r="A296" i="3"/>
  <c r="A297" i="3"/>
  <c r="A298" i="3"/>
  <c r="A299" i="3"/>
  <c r="A300" i="3"/>
  <c r="A301" i="3"/>
  <c r="A302" i="3"/>
  <c r="A303" i="3"/>
  <c r="A304" i="3"/>
  <c r="A305" i="3"/>
  <c r="A406" i="3"/>
  <c r="A407" i="3"/>
  <c r="A408" i="3"/>
  <c r="A409" i="3"/>
  <c r="A102" i="3"/>
  <c r="A104" i="3"/>
  <c r="A182" i="3"/>
  <c r="A183" i="3"/>
  <c r="A184" i="3"/>
  <c r="A185" i="3"/>
  <c r="A181" i="3"/>
  <c r="A186" i="3"/>
  <c r="A187" i="3"/>
  <c r="A188" i="3"/>
  <c r="O311" i="3"/>
  <c r="L311" i="3"/>
  <c r="O319" i="3"/>
  <c r="L319" i="3"/>
  <c r="O38" i="3"/>
  <c r="L38" i="3"/>
  <c r="O37" i="3"/>
  <c r="L37" i="3"/>
  <c r="O34" i="3"/>
  <c r="L34" i="3"/>
  <c r="L36" i="3"/>
  <c r="O36" i="3"/>
  <c r="L26" i="3"/>
  <c r="O26" i="3"/>
  <c r="L28" i="3"/>
  <c r="O28" i="3"/>
  <c r="L30" i="3"/>
  <c r="O30" i="3"/>
  <c r="L29" i="3"/>
  <c r="O29" i="3"/>
  <c r="L71" i="3"/>
  <c r="O71" i="3"/>
  <c r="L80" i="3"/>
  <c r="O80" i="3"/>
  <c r="L86" i="3"/>
  <c r="O86" i="3"/>
  <c r="L88" i="3"/>
  <c r="O88" i="3"/>
  <c r="L92" i="3"/>
  <c r="O92" i="3"/>
  <c r="L70" i="3"/>
  <c r="O70" i="3"/>
  <c r="L60" i="3"/>
  <c r="O60" i="3"/>
  <c r="L63" i="3"/>
  <c r="O63" i="3"/>
  <c r="L64" i="3"/>
  <c r="O64" i="3"/>
  <c r="L65" i="3"/>
  <c r="O65" i="3"/>
  <c r="L66" i="3"/>
  <c r="O66" i="3"/>
  <c r="L62" i="3"/>
  <c r="O62" i="3"/>
  <c r="L61" i="3"/>
  <c r="O61" i="3"/>
  <c r="L189" i="3"/>
  <c r="O189" i="3"/>
  <c r="L190" i="3"/>
  <c r="O190" i="3"/>
  <c r="L191" i="3"/>
  <c r="O191" i="3"/>
  <c r="L192" i="3"/>
  <c r="O192" i="3"/>
  <c r="L193" i="3"/>
  <c r="O193" i="3"/>
  <c r="L213" i="3"/>
  <c r="O213" i="3"/>
  <c r="L219" i="3"/>
  <c r="O219" i="3"/>
  <c r="L221" i="3"/>
  <c r="O221" i="3"/>
  <c r="L222" i="3"/>
  <c r="O222" i="3"/>
  <c r="L224" i="3"/>
  <c r="O224" i="3"/>
  <c r="L230" i="3"/>
  <c r="O230" i="3"/>
  <c r="L232" i="3"/>
  <c r="O232" i="3"/>
  <c r="L233" i="3"/>
  <c r="O233" i="3"/>
  <c r="L234" i="3"/>
  <c r="O234" i="3"/>
  <c r="L235" i="3"/>
  <c r="O235" i="3"/>
  <c r="L236" i="3"/>
  <c r="O236" i="3"/>
  <c r="L237" i="3"/>
  <c r="O237" i="3"/>
  <c r="L238" i="3"/>
  <c r="O238" i="3"/>
  <c r="L306" i="3"/>
  <c r="O306" i="3"/>
  <c r="L312" i="3"/>
  <c r="O312" i="3"/>
  <c r="L310" i="3"/>
  <c r="O310" i="3"/>
  <c r="L470" i="3"/>
  <c r="O470" i="3"/>
  <c r="L469" i="3"/>
  <c r="O469" i="3"/>
  <c r="L477" i="3"/>
  <c r="O477" i="3"/>
  <c r="L476" i="3"/>
  <c r="O476" i="3"/>
  <c r="L286" i="3"/>
  <c r="O286" i="3"/>
  <c r="L285" i="3"/>
  <c r="O285" i="3"/>
  <c r="L288" i="3"/>
  <c r="O288" i="3"/>
  <c r="L290" i="3"/>
  <c r="O290" i="3"/>
  <c r="L289" i="3"/>
  <c r="O289" i="3"/>
  <c r="L292" i="3"/>
  <c r="O292" i="3"/>
  <c r="L291" i="3"/>
  <c r="O291" i="3"/>
  <c r="L293" i="3"/>
  <c r="O293" i="3"/>
  <c r="L295" i="3"/>
  <c r="O295" i="3"/>
  <c r="L294" i="3"/>
  <c r="O294" i="3"/>
  <c r="L281" i="3"/>
  <c r="O281" i="3"/>
  <c r="L284" i="3"/>
  <c r="O284" i="3"/>
  <c r="L283" i="3"/>
  <c r="O283" i="3"/>
  <c r="L78" i="3"/>
  <c r="O78" i="3"/>
  <c r="O188" i="3"/>
  <c r="L188" i="3"/>
  <c r="O187" i="3"/>
  <c r="L187" i="3"/>
  <c r="O186" i="3"/>
  <c r="L186" i="3"/>
  <c r="O181" i="3"/>
  <c r="L181" i="3"/>
  <c r="O185" i="3"/>
  <c r="L185" i="3"/>
  <c r="O184" i="3"/>
  <c r="L184" i="3"/>
  <c r="O183" i="3"/>
  <c r="L183" i="3"/>
  <c r="O182" i="3"/>
  <c r="L182" i="3"/>
  <c r="O104" i="3"/>
  <c r="L104" i="3"/>
  <c r="O102" i="3"/>
  <c r="L102" i="3"/>
  <c r="O409" i="3"/>
  <c r="L409" i="3"/>
  <c r="O408" i="3"/>
  <c r="L408" i="3"/>
  <c r="O407" i="3"/>
  <c r="L407" i="3"/>
  <c r="O406" i="3"/>
  <c r="L406" i="3"/>
  <c r="O305" i="3"/>
  <c r="L305" i="3"/>
  <c r="O304" i="3"/>
  <c r="L304" i="3"/>
  <c r="O303" i="3"/>
  <c r="L303" i="3"/>
  <c r="O302" i="3"/>
  <c r="L302" i="3"/>
  <c r="O301" i="3"/>
  <c r="L301" i="3"/>
  <c r="O300" i="3"/>
  <c r="L300" i="3"/>
  <c r="O299" i="3"/>
  <c r="L299" i="3"/>
  <c r="O298" i="3"/>
  <c r="L298" i="3"/>
  <c r="O297" i="3"/>
  <c r="L297" i="3"/>
  <c r="O296" i="3"/>
  <c r="L296" i="3"/>
  <c r="O101" i="3"/>
  <c r="L101" i="3"/>
  <c r="O100" i="3"/>
  <c r="L100" i="3"/>
  <c r="O99" i="3"/>
  <c r="L99" i="3"/>
  <c r="O98" i="3"/>
  <c r="L98" i="3"/>
  <c r="O97" i="3"/>
  <c r="L97" i="3"/>
  <c r="O15" i="3"/>
  <c r="L15" i="3"/>
  <c r="O14" i="3"/>
  <c r="L14" i="3"/>
  <c r="O13" i="3"/>
  <c r="L13" i="3"/>
  <c r="O12" i="3"/>
  <c r="L12" i="3"/>
  <c r="O11" i="3"/>
  <c r="L11" i="3"/>
  <c r="O486" i="3"/>
  <c r="L486" i="3"/>
  <c r="O485" i="3"/>
  <c r="L485" i="3"/>
  <c r="O484" i="3"/>
  <c r="L484" i="3"/>
  <c r="O542" i="3"/>
  <c r="L542" i="3"/>
  <c r="O541" i="3"/>
  <c r="L541" i="3"/>
  <c r="O540" i="3"/>
  <c r="L540" i="3"/>
  <c r="O539" i="3"/>
  <c r="L539" i="3"/>
  <c r="O538" i="3"/>
  <c r="L538" i="3"/>
  <c r="O537" i="3"/>
  <c r="L537" i="3"/>
  <c r="O536" i="3"/>
  <c r="L536" i="3"/>
  <c r="O535" i="3"/>
  <c r="L535" i="3"/>
  <c r="O534" i="3"/>
  <c r="L534" i="3"/>
  <c r="O452" i="3"/>
  <c r="L452" i="3"/>
  <c r="O455" i="3"/>
  <c r="L455" i="3"/>
  <c r="O454" i="3"/>
  <c r="L454" i="3"/>
  <c r="O453" i="3"/>
  <c r="L453" i="3"/>
  <c r="O451" i="3"/>
  <c r="L451" i="3"/>
  <c r="O450" i="3"/>
  <c r="L450" i="3"/>
  <c r="O448" i="3"/>
  <c r="L448" i="3"/>
  <c r="O226" i="3"/>
  <c r="L226" i="3"/>
  <c r="O225" i="3"/>
  <c r="L225" i="3"/>
  <c r="O227" i="3"/>
  <c r="L227" i="3"/>
  <c r="O229" i="3"/>
  <c r="L229" i="3"/>
  <c r="O228" i="3"/>
  <c r="L228" i="3"/>
  <c r="O231" i="3"/>
  <c r="L231" i="3"/>
  <c r="O223" i="3"/>
  <c r="L223" i="3"/>
  <c r="O205" i="3"/>
  <c r="L205" i="3"/>
  <c r="O204" i="3"/>
  <c r="L204" i="3"/>
  <c r="O203" i="3"/>
  <c r="L203" i="3"/>
  <c r="O201" i="3"/>
  <c r="L201" i="3"/>
  <c r="O202" i="3"/>
  <c r="L202" i="3"/>
  <c r="O200" i="3"/>
  <c r="L200" i="3"/>
  <c r="O199" i="3"/>
  <c r="L199" i="3"/>
  <c r="O198" i="3"/>
  <c r="L198" i="3"/>
  <c r="O197" i="3"/>
  <c r="L197" i="3"/>
  <c r="O195" i="3"/>
  <c r="L195" i="3"/>
  <c r="O196" i="3"/>
  <c r="L196" i="3"/>
  <c r="O194" i="3"/>
  <c r="L194" i="3"/>
  <c r="O489" i="3"/>
  <c r="L489" i="3"/>
  <c r="O488" i="3"/>
  <c r="L488" i="3"/>
  <c r="O487" i="3"/>
  <c r="L487" i="3"/>
  <c r="O493" i="3"/>
  <c r="L493" i="3"/>
  <c r="O492" i="3"/>
  <c r="L492" i="3"/>
  <c r="O491" i="3"/>
  <c r="L491" i="3"/>
  <c r="O490" i="3"/>
  <c r="L490" i="3"/>
  <c r="O482" i="3"/>
  <c r="L482" i="3"/>
  <c r="O483" i="3"/>
  <c r="L483" i="3"/>
  <c r="O481" i="3"/>
  <c r="L481" i="3"/>
  <c r="O480" i="3"/>
  <c r="L480" i="3"/>
  <c r="O479" i="3"/>
  <c r="L479" i="3"/>
  <c r="O478" i="3"/>
  <c r="L478" i="3"/>
  <c r="O423" i="3"/>
  <c r="L423" i="3"/>
  <c r="O211" i="3"/>
  <c r="L211" i="3"/>
  <c r="O69" i="3"/>
  <c r="L69" i="3"/>
  <c r="O85" i="3"/>
  <c r="L85" i="3"/>
  <c r="O91" i="3"/>
  <c r="L91" i="3"/>
  <c r="O67" i="3"/>
  <c r="L67" i="3"/>
  <c r="O75" i="3"/>
  <c r="L75" i="3"/>
  <c r="O82" i="3"/>
  <c r="L82" i="3"/>
  <c r="O74" i="3"/>
  <c r="L74" i="3"/>
  <c r="O76" i="3"/>
  <c r="L76" i="3"/>
  <c r="O83" i="3"/>
  <c r="L83" i="3"/>
  <c r="O87" i="3"/>
  <c r="L87" i="3"/>
  <c r="O73" i="3"/>
  <c r="L73" i="3"/>
  <c r="O77" i="3"/>
  <c r="L77" i="3"/>
  <c r="O533" i="3"/>
  <c r="L533" i="3"/>
  <c r="O532" i="3"/>
  <c r="L532" i="3"/>
  <c r="O531" i="3"/>
  <c r="L531" i="3"/>
  <c r="O530" i="3"/>
  <c r="L530" i="3"/>
  <c r="O524" i="3"/>
  <c r="L524" i="3"/>
  <c r="O523" i="3"/>
  <c r="L523" i="3"/>
  <c r="O522" i="3"/>
  <c r="L522" i="3"/>
  <c r="O517" i="3"/>
  <c r="L517" i="3"/>
  <c r="O516" i="3"/>
  <c r="L516" i="3"/>
  <c r="O514" i="3"/>
  <c r="L514" i="3"/>
  <c r="O513" i="3"/>
  <c r="L513" i="3"/>
  <c r="O512" i="3"/>
  <c r="L512" i="3"/>
  <c r="O511" i="3"/>
  <c r="L511" i="3"/>
  <c r="O510" i="3"/>
  <c r="L510" i="3"/>
  <c r="O505" i="3"/>
  <c r="L505" i="3"/>
  <c r="O504" i="3"/>
  <c r="L504" i="3"/>
  <c r="O503" i="3"/>
  <c r="L503" i="3"/>
  <c r="O498" i="3"/>
  <c r="L498" i="3"/>
  <c r="O497" i="3"/>
  <c r="L497" i="3"/>
  <c r="O496" i="3"/>
  <c r="L496" i="3"/>
  <c r="O495" i="3"/>
  <c r="L495" i="3"/>
  <c r="O494" i="3"/>
  <c r="L494" i="3"/>
  <c r="O475" i="3"/>
  <c r="L475" i="3"/>
  <c r="O474" i="3"/>
  <c r="L474" i="3"/>
  <c r="O473" i="3"/>
  <c r="L473" i="3"/>
  <c r="O472" i="3"/>
  <c r="L472" i="3"/>
  <c r="O468" i="3"/>
  <c r="L468" i="3"/>
  <c r="O465" i="3"/>
  <c r="L465" i="3"/>
  <c r="O464" i="3"/>
  <c r="L464" i="3"/>
  <c r="O462" i="3"/>
  <c r="L462" i="3"/>
  <c r="O447" i="3"/>
  <c r="L447" i="3"/>
  <c r="O446" i="3"/>
  <c r="L446" i="3"/>
  <c r="O445" i="3"/>
  <c r="L445" i="3"/>
  <c r="O444" i="3"/>
  <c r="L444" i="3"/>
  <c r="O443" i="3"/>
  <c r="L443" i="3"/>
  <c r="O442" i="3"/>
  <c r="L442" i="3"/>
  <c r="O441" i="3"/>
  <c r="L441" i="3"/>
  <c r="O427" i="3"/>
  <c r="L427" i="3"/>
  <c r="O426" i="3"/>
  <c r="L426" i="3"/>
  <c r="O425" i="3"/>
  <c r="L425" i="3"/>
  <c r="O424" i="3"/>
  <c r="L424" i="3"/>
  <c r="O422" i="3"/>
  <c r="L422" i="3"/>
  <c r="O421" i="3"/>
  <c r="L421" i="3"/>
  <c r="O420" i="3"/>
  <c r="L420" i="3"/>
  <c r="O419" i="3"/>
  <c r="L419" i="3"/>
  <c r="O418" i="3"/>
  <c r="L418" i="3"/>
  <c r="O417" i="3"/>
  <c r="L417" i="3"/>
  <c r="O416" i="3"/>
  <c r="L416" i="3"/>
  <c r="O415" i="3"/>
  <c r="L415" i="3"/>
  <c r="O414" i="3"/>
  <c r="L414" i="3"/>
  <c r="O413" i="3"/>
  <c r="L413" i="3"/>
  <c r="O412" i="3"/>
  <c r="L412" i="3"/>
  <c r="O411" i="3"/>
  <c r="L411" i="3"/>
  <c r="O410" i="3"/>
  <c r="L410" i="3"/>
  <c r="O405" i="3"/>
  <c r="L405" i="3"/>
  <c r="O404" i="3"/>
  <c r="L404" i="3"/>
  <c r="O403" i="3"/>
  <c r="L403" i="3"/>
  <c r="O402" i="3"/>
  <c r="L402" i="3"/>
  <c r="O401" i="3"/>
  <c r="L401" i="3"/>
  <c r="O400" i="3"/>
  <c r="L400" i="3"/>
  <c r="O399" i="3"/>
  <c r="L399" i="3"/>
  <c r="O398" i="3"/>
  <c r="L398" i="3"/>
  <c r="O397" i="3"/>
  <c r="L397" i="3"/>
  <c r="O396" i="3"/>
  <c r="L396" i="3"/>
  <c r="O395" i="3"/>
  <c r="L395" i="3"/>
  <c r="O394" i="3"/>
  <c r="L394" i="3"/>
  <c r="O393" i="3"/>
  <c r="L393" i="3"/>
  <c r="O392" i="3"/>
  <c r="L392" i="3"/>
  <c r="O391" i="3"/>
  <c r="L391" i="3"/>
  <c r="O390" i="3"/>
  <c r="L390" i="3"/>
  <c r="O389" i="3"/>
  <c r="L389" i="3"/>
  <c r="O388" i="3"/>
  <c r="L388" i="3"/>
  <c r="O387" i="3"/>
  <c r="L387" i="3"/>
  <c r="O386" i="3"/>
  <c r="L386" i="3"/>
  <c r="O385" i="3"/>
  <c r="L385" i="3"/>
  <c r="O384" i="3"/>
  <c r="L384" i="3"/>
  <c r="O381" i="3"/>
  <c r="L381" i="3"/>
  <c r="O379" i="3"/>
  <c r="L379" i="3"/>
  <c r="O378" i="3"/>
  <c r="L378" i="3"/>
  <c r="O375" i="3"/>
  <c r="L375" i="3"/>
  <c r="O374" i="3"/>
  <c r="L374" i="3"/>
  <c r="O372" i="3"/>
  <c r="L372" i="3"/>
  <c r="O371" i="3"/>
  <c r="L371" i="3"/>
  <c r="O369" i="3"/>
  <c r="L369" i="3"/>
  <c r="O368" i="3"/>
  <c r="L368" i="3"/>
  <c r="O367" i="3"/>
  <c r="L367" i="3"/>
  <c r="O366" i="3"/>
  <c r="L366" i="3"/>
  <c r="O365" i="3"/>
  <c r="L365" i="3"/>
  <c r="O320" i="3"/>
  <c r="L320" i="3"/>
  <c r="O318" i="3"/>
  <c r="L318" i="3"/>
  <c r="O317" i="3"/>
  <c r="L317" i="3"/>
  <c r="O316" i="3"/>
  <c r="L316" i="3"/>
  <c r="O315" i="3"/>
  <c r="L315" i="3"/>
  <c r="O314" i="3"/>
  <c r="L314" i="3"/>
  <c r="O313" i="3"/>
  <c r="L313" i="3"/>
  <c r="O256" i="3"/>
  <c r="L256" i="3"/>
  <c r="O255" i="3"/>
  <c r="L255" i="3"/>
  <c r="O254" i="3"/>
  <c r="L254" i="3"/>
  <c r="O242" i="3"/>
  <c r="L242" i="3"/>
  <c r="O241" i="3"/>
  <c r="L241" i="3"/>
  <c r="O240" i="3"/>
  <c r="L240" i="3"/>
  <c r="O239" i="3"/>
  <c r="L239" i="3"/>
  <c r="O220" i="3"/>
  <c r="L220" i="3"/>
  <c r="O218" i="3"/>
  <c r="L218" i="3"/>
  <c r="O217" i="3"/>
  <c r="L217" i="3"/>
  <c r="O216" i="3"/>
  <c r="L216" i="3"/>
  <c r="O215" i="3"/>
  <c r="L215" i="3"/>
  <c r="O214" i="3"/>
  <c r="L214" i="3"/>
  <c r="O212" i="3"/>
  <c r="L212" i="3"/>
  <c r="O210" i="3"/>
  <c r="L210" i="3"/>
  <c r="O209" i="3"/>
  <c r="L209" i="3"/>
  <c r="O208" i="3"/>
  <c r="L208" i="3"/>
  <c r="O207" i="3"/>
  <c r="L207" i="3"/>
  <c r="O206" i="3"/>
  <c r="L206" i="3"/>
  <c r="O132" i="3"/>
  <c r="L132" i="3"/>
  <c r="O131" i="3"/>
  <c r="L131" i="3"/>
  <c r="O130" i="3"/>
  <c r="L130" i="3"/>
  <c r="O129" i="3"/>
  <c r="L129" i="3"/>
  <c r="O120" i="3"/>
  <c r="L120" i="3"/>
  <c r="O119" i="3"/>
  <c r="L119" i="3"/>
  <c r="O118" i="3"/>
  <c r="L118" i="3"/>
  <c r="O117" i="3"/>
  <c r="L117" i="3"/>
  <c r="O116" i="3"/>
  <c r="L116" i="3"/>
  <c r="O115" i="3"/>
  <c r="L115" i="3"/>
  <c r="O114" i="3"/>
  <c r="L114" i="3"/>
  <c r="O113" i="3"/>
  <c r="L113" i="3"/>
  <c r="O112" i="3"/>
  <c r="L112" i="3"/>
  <c r="O111" i="3"/>
  <c r="L111" i="3"/>
  <c r="O110" i="3"/>
  <c r="L110" i="3"/>
  <c r="O109" i="3"/>
  <c r="L109" i="3"/>
  <c r="O108" i="3"/>
  <c r="L108" i="3"/>
  <c r="O107" i="3"/>
  <c r="L107" i="3"/>
  <c r="O106" i="3"/>
  <c r="L106" i="3"/>
  <c r="O105" i="3"/>
  <c r="L105" i="3"/>
  <c r="O96" i="3"/>
  <c r="L96" i="3"/>
  <c r="O95" i="3"/>
  <c r="L95" i="3"/>
  <c r="O94" i="3"/>
  <c r="L94" i="3"/>
  <c r="O93" i="3"/>
  <c r="L93" i="3"/>
  <c r="O90" i="3"/>
  <c r="L90" i="3"/>
  <c r="O89" i="3"/>
  <c r="L89" i="3"/>
  <c r="O84" i="3"/>
  <c r="L84" i="3"/>
  <c r="O81" i="3"/>
  <c r="L81" i="3"/>
  <c r="O79" i="3"/>
  <c r="L79" i="3"/>
  <c r="O72" i="3"/>
  <c r="L72" i="3"/>
  <c r="O68" i="3"/>
  <c r="L68" i="3"/>
  <c r="O59" i="3"/>
  <c r="L59" i="3"/>
  <c r="O58" i="3"/>
  <c r="L58" i="3"/>
  <c r="O57" i="3"/>
  <c r="L57" i="3"/>
  <c r="O56" i="3"/>
  <c r="L56" i="3"/>
  <c r="O55" i="3"/>
  <c r="L55" i="3"/>
  <c r="O54" i="3"/>
  <c r="L54" i="3"/>
  <c r="O53" i="3"/>
  <c r="L53" i="3"/>
  <c r="O52" i="3"/>
  <c r="L52" i="3"/>
  <c r="O51" i="3"/>
  <c r="L51" i="3"/>
  <c r="O50" i="3"/>
  <c r="L50" i="3"/>
  <c r="O49" i="3"/>
  <c r="L49" i="3"/>
  <c r="O48" i="3"/>
  <c r="L48" i="3"/>
  <c r="O47" i="3"/>
  <c r="L47" i="3"/>
  <c r="O46" i="3"/>
  <c r="L46" i="3"/>
  <c r="O45" i="3"/>
  <c r="L45" i="3"/>
  <c r="O44" i="3"/>
  <c r="L44" i="3"/>
  <c r="O39" i="3"/>
  <c r="L39" i="3"/>
  <c r="O35" i="3"/>
  <c r="L35" i="3"/>
  <c r="O33" i="3"/>
  <c r="L33" i="3"/>
  <c r="O31" i="3"/>
  <c r="L31" i="3"/>
  <c r="E31" i="3"/>
  <c r="D31" i="3"/>
  <c r="B31" i="3"/>
  <c r="A31" i="3"/>
</calcChain>
</file>

<file path=xl/sharedStrings.xml><?xml version="1.0" encoding="utf-8"?>
<sst xmlns="http://schemas.openxmlformats.org/spreadsheetml/2006/main" count="6492" uniqueCount="1034">
  <si>
    <t>-</t>
  </si>
  <si>
    <t>COLUMN:</t>
  </si>
  <si>
    <t>PURPOSE:</t>
  </si>
  <si>
    <t>TYPE OF ENTRY:</t>
  </si>
  <si>
    <t>JA8138</t>
  </si>
  <si>
    <t>N</t>
  </si>
  <si>
    <t>JA8219</t>
  </si>
  <si>
    <t>JA8229</t>
  </si>
  <si>
    <t>JA8231</t>
  </si>
  <si>
    <t>JA8238</t>
  </si>
  <si>
    <t>JA8241</t>
  </si>
  <si>
    <t>JA8244</t>
  </si>
  <si>
    <t>JA8255</t>
  </si>
  <si>
    <t>JA8430</t>
  </si>
  <si>
    <t>JA8615</t>
  </si>
  <si>
    <t>JA8616</t>
  </si>
  <si>
    <t>JA8620</t>
  </si>
  <si>
    <t>JA8634</t>
  </si>
  <si>
    <t>JA8670</t>
  </si>
  <si>
    <t>JA8815</t>
  </si>
  <si>
    <t>JA8821</t>
  </si>
  <si>
    <t>JA8824</t>
  </si>
  <si>
    <t>JA8830</t>
  </si>
  <si>
    <t>JA8831</t>
  </si>
  <si>
    <t>JA8833</t>
  </si>
  <si>
    <t>JA8836</t>
  </si>
  <si>
    <t>JA8860</t>
  </si>
  <si>
    <t>JA8871</t>
  </si>
  <si>
    <t>JA8872</t>
  </si>
  <si>
    <t>JA8885</t>
  </si>
  <si>
    <t>JA8912</t>
  </si>
  <si>
    <t>JA8913</t>
  </si>
  <si>
    <t>JA8915</t>
  </si>
  <si>
    <t>JA8916</t>
  </si>
  <si>
    <t>S-2XL</t>
  </si>
  <si>
    <t>306 C</t>
  </si>
  <si>
    <t>429 C</t>
  </si>
  <si>
    <t>7424 C</t>
  </si>
  <si>
    <t>360 C</t>
  </si>
  <si>
    <t>7469 C</t>
  </si>
  <si>
    <t>2617 C</t>
  </si>
  <si>
    <t>S-L</t>
  </si>
  <si>
    <t>XS-2XL</t>
  </si>
  <si>
    <t>7540 C</t>
  </si>
  <si>
    <t>296 C</t>
  </si>
  <si>
    <t>186 C</t>
  </si>
  <si>
    <t>XS-3XL</t>
  </si>
  <si>
    <t>S-3XL</t>
  </si>
  <si>
    <t>7533 C</t>
  </si>
  <si>
    <t>201 C</t>
  </si>
  <si>
    <t>286 C</t>
  </si>
  <si>
    <t>3495 C</t>
  </si>
  <si>
    <t>205 C</t>
  </si>
  <si>
    <t>560 C</t>
  </si>
  <si>
    <t>504 C</t>
  </si>
  <si>
    <t>279 C</t>
  </si>
  <si>
    <t>1235 C</t>
  </si>
  <si>
    <t>347 C</t>
  </si>
  <si>
    <t>1665 C</t>
  </si>
  <si>
    <t>268 C</t>
  </si>
  <si>
    <t>420 C</t>
  </si>
  <si>
    <t>189 C</t>
  </si>
  <si>
    <t>7474 C</t>
  </si>
  <si>
    <t>4505 C</t>
  </si>
  <si>
    <t>7546 C</t>
  </si>
  <si>
    <t>285 C</t>
  </si>
  <si>
    <t>425 C, 7540 C</t>
  </si>
  <si>
    <t>YN</t>
  </si>
  <si>
    <t>Y</t>
  </si>
  <si>
    <t>S-XL</t>
  </si>
  <si>
    <t>S-4XL</t>
  </si>
  <si>
    <t>N/A</t>
  </si>
  <si>
    <t>S-5XL</t>
  </si>
  <si>
    <t>S-6XL</t>
  </si>
  <si>
    <t>XS-L</t>
  </si>
  <si>
    <t>XS-XL</t>
  </si>
  <si>
    <t>XS-4XL</t>
  </si>
  <si>
    <t>XS-5XL</t>
  </si>
  <si>
    <t>XS-6XL</t>
  </si>
  <si>
    <t>M-XL</t>
  </si>
  <si>
    <t>M-2XL</t>
  </si>
  <si>
    <t>M-3XL</t>
  </si>
  <si>
    <t>M-4XL</t>
  </si>
  <si>
    <t>M-5XL</t>
  </si>
  <si>
    <t>XXS-L</t>
  </si>
  <si>
    <t>XXS-XL</t>
  </si>
  <si>
    <t>XXS-2XL</t>
  </si>
  <si>
    <t>XXS-3XL</t>
  </si>
  <si>
    <t>NB-18MOS</t>
  </si>
  <si>
    <t>NB-24MOS</t>
  </si>
  <si>
    <t>3MOS-18MOS</t>
  </si>
  <si>
    <t>6MOS-18MOS</t>
  </si>
  <si>
    <t>6MOS-24MOS</t>
  </si>
  <si>
    <t>3-6MOS-18-24MOS</t>
  </si>
  <si>
    <t>S/M-2XL/3XL</t>
  </si>
  <si>
    <t>S/M-L/XL</t>
  </si>
  <si>
    <t>LT-3XT</t>
  </si>
  <si>
    <t>XLT-3XLT</t>
  </si>
  <si>
    <t>XLT-3XT</t>
  </si>
  <si>
    <t>XS/S-L/XL</t>
  </si>
  <si>
    <t>XS/S-XL/2XL</t>
  </si>
  <si>
    <t>30-42</t>
  </si>
  <si>
    <t>36-48</t>
  </si>
  <si>
    <t>JA8232</t>
  </si>
  <si>
    <t>JA8883</t>
  </si>
  <si>
    <t>JA8867</t>
  </si>
  <si>
    <t>JA8665</t>
  </si>
  <si>
    <t>JA8868</t>
  </si>
  <si>
    <t>JA8875</t>
  </si>
  <si>
    <t>JA8617</t>
  </si>
  <si>
    <t>JA8132</t>
  </si>
  <si>
    <t>JA8614</t>
  </si>
  <si>
    <t>JA8666</t>
  </si>
  <si>
    <t>JA8874</t>
  </si>
  <si>
    <t>JA8876</t>
  </si>
  <si>
    <t>JA8926</t>
  </si>
  <si>
    <t>JA8927</t>
  </si>
  <si>
    <t>JA8613</t>
  </si>
  <si>
    <t>JA8912, JA8926, JA8927</t>
  </si>
  <si>
    <t>1635 C</t>
  </si>
  <si>
    <t>338 C</t>
  </si>
  <si>
    <t>639 C, 802 C</t>
  </si>
  <si>
    <t>326 C, 809 C</t>
  </si>
  <si>
    <t>1785 C, 674 C</t>
  </si>
  <si>
    <t>674 C, 809 C</t>
  </si>
  <si>
    <t>425 C</t>
  </si>
  <si>
    <t>639 C</t>
  </si>
  <si>
    <t>360 C, 306 C</t>
  </si>
  <si>
    <t>1495 C, 213 C</t>
  </si>
  <si>
    <t>7424 C, 2617 C</t>
  </si>
  <si>
    <t>186 C, 296 C</t>
  </si>
  <si>
    <t>806 C</t>
  </si>
  <si>
    <t>809 C</t>
  </si>
  <si>
    <t>429 C, 306 C</t>
  </si>
  <si>
    <t>429 C, 7424 C</t>
  </si>
  <si>
    <t>429 C, 7469 C</t>
  </si>
  <si>
    <t>429 C, 2617 C</t>
  </si>
  <si>
    <t>213 C</t>
  </si>
  <si>
    <t>2727 C</t>
  </si>
  <si>
    <t>178 C</t>
  </si>
  <si>
    <t>3255 C</t>
  </si>
  <si>
    <t>802 C</t>
  </si>
  <si>
    <t>811 C</t>
  </si>
  <si>
    <t>432C</t>
  </si>
  <si>
    <t>3282C</t>
  </si>
  <si>
    <t>232C</t>
  </si>
  <si>
    <t>2758C</t>
  </si>
  <si>
    <t>429C</t>
  </si>
  <si>
    <t>431 C, 802 C</t>
  </si>
  <si>
    <t>431 C, 811 C</t>
  </si>
  <si>
    <t>431 C, 806 C</t>
  </si>
  <si>
    <t>431 C, 809 C</t>
  </si>
  <si>
    <t>431 C, 639 C</t>
  </si>
  <si>
    <t>431 C, 326 C</t>
  </si>
  <si>
    <t>431 C, 674 C</t>
  </si>
  <si>
    <t>000000</t>
  </si>
  <si>
    <t>00B5E6</t>
  </si>
  <si>
    <t>ADAFAA</t>
  </si>
  <si>
    <t>E63375</t>
  </si>
  <si>
    <t>60C659</t>
  </si>
  <si>
    <t>006187</t>
  </si>
  <si>
    <t>560C70</t>
  </si>
  <si>
    <t>706E70</t>
  </si>
  <si>
    <t>F98E6D</t>
  </si>
  <si>
    <t>2B4C3F</t>
  </si>
  <si>
    <t>511E26</t>
  </si>
  <si>
    <t>7AD1B5</t>
  </si>
  <si>
    <t>002D47</t>
  </si>
  <si>
    <t>FFA3B2</t>
  </si>
  <si>
    <t>4F2170</t>
  </si>
  <si>
    <t>CE1126</t>
  </si>
  <si>
    <t>0038A8</t>
  </si>
  <si>
    <t>49528</t>
  </si>
  <si>
    <t>4A3826</t>
  </si>
  <si>
    <t>A32638</t>
  </si>
  <si>
    <t>F2E8C7</t>
  </si>
  <si>
    <t>E8E3D9</t>
  </si>
  <si>
    <t>60605B</t>
  </si>
  <si>
    <t>DD4F05</t>
  </si>
  <si>
    <t>E54C7C</t>
  </si>
  <si>
    <t>6689CC</t>
  </si>
  <si>
    <t>FCB514</t>
  </si>
  <si>
    <t>009E60</t>
  </si>
  <si>
    <t>D1CCBF</t>
  </si>
  <si>
    <t>00828C</t>
  </si>
  <si>
    <t>A09151</t>
  </si>
  <si>
    <t>CF1E6B2</t>
  </si>
  <si>
    <t>333F48</t>
  </si>
  <si>
    <t>008578</t>
  </si>
  <si>
    <t>E93CAC</t>
  </si>
  <si>
    <t>001E62</t>
  </si>
  <si>
    <t>A2AAAD</t>
  </si>
  <si>
    <t>00A0C4</t>
  </si>
  <si>
    <t>8EDD65</t>
  </si>
  <si>
    <t>5B6770</t>
  </si>
  <si>
    <t>5BDD45</t>
  </si>
  <si>
    <t>FF7750</t>
  </si>
  <si>
    <t>E1E400</t>
  </si>
  <si>
    <t>FF1CAC</t>
  </si>
  <si>
    <t>00B2AA</t>
  </si>
  <si>
    <t>CFC4B8</t>
  </si>
  <si>
    <t>BLACK 7 C</t>
  </si>
  <si>
    <t>7540 C, 7499 C</t>
  </si>
  <si>
    <t>201 C, 7499 C</t>
  </si>
  <si>
    <t>296 C, 7499 C</t>
  </si>
  <si>
    <t>FF993B</t>
  </si>
  <si>
    <t>E61577</t>
  </si>
  <si>
    <t>307FE2</t>
  </si>
  <si>
    <t>FF585D</t>
  </si>
  <si>
    <t>2CD5C4</t>
  </si>
  <si>
    <t>A7A8AA</t>
  </si>
  <si>
    <t>53565A</t>
  </si>
  <si>
    <t>253746</t>
  </si>
  <si>
    <t>0072CE</t>
  </si>
  <si>
    <t xml:space="preserve"> </t>
  </si>
  <si>
    <t>JA8228</t>
  </si>
  <si>
    <t>JA8612</t>
  </si>
  <si>
    <t>JA8618</t>
  </si>
  <si>
    <t>JA8668</t>
  </si>
  <si>
    <t>JA8662</t>
  </si>
  <si>
    <t>JA8663</t>
  </si>
  <si>
    <t>JA8661</t>
  </si>
  <si>
    <t>JA8136</t>
  </si>
  <si>
    <t>ONE SIZE</t>
  </si>
  <si>
    <t>JA8236</t>
  </si>
  <si>
    <t>JA8610</t>
  </si>
  <si>
    <t>2018 ALPHABRODER ASSORTMENT WORKSHEET</t>
  </si>
  <si>
    <t>STYLES TAB</t>
  </si>
  <si>
    <t>WELCOME TO YOUR NEW ASSORTMENT SHEET! PLEASE RELOAD ALL EXISTING STYLES INTO THE NEWLY FORMATTED "STYLES" TAB.  WHEN ADDING STYLES, PLEASE BE SURE TO FILL OUT ALL OF THE INFORMATION AS YOU WOULD WANT TO SEE IT PRINTED IN THE CATALOG.</t>
  </si>
  <si>
    <t>AB STYLE #</t>
  </si>
  <si>
    <t>MILL STYLE</t>
  </si>
  <si>
    <t>STYLE FAMILY</t>
  </si>
  <si>
    <t>BRAND</t>
  </si>
  <si>
    <t>CATEGORY</t>
  </si>
  <si>
    <t>SUB-CATEGORY</t>
  </si>
  <si>
    <t>US STATUS</t>
  </si>
  <si>
    <t>CDN STATUS</t>
  </si>
  <si>
    <t>GENDER</t>
  </si>
  <si>
    <t>STYLE DESCRIPTION</t>
  </si>
  <si>
    <t>MAIN STYLE ATTRIBUTES</t>
  </si>
  <si>
    <t>SUB-ATTRIBUTES</t>
  </si>
  <si>
    <t>EARTH FRIENDLY</t>
  </si>
  <si>
    <t>GARMENT FIT</t>
  </si>
  <si>
    <t>ICONS</t>
  </si>
  <si>
    <t>COMPANION: LADIES</t>
  </si>
  <si>
    <t>COMPANION: TALL</t>
  </si>
  <si>
    <t>COMPANION: YOUTH</t>
  </si>
  <si>
    <t>DESCRIPTION OF CHANGE (FROM PREVIOUS PUBLISH DATE)</t>
  </si>
  <si>
    <t>THIS IS AN AB UNIQUE REFERENCE #</t>
  </si>
  <si>
    <t>YOUR REFERENCE NUMBER</t>
  </si>
  <si>
    <t>NAME OR STORY GROUPING</t>
  </si>
  <si>
    <t xml:space="preserve">BRAND </t>
  </si>
  <si>
    <t>AB CATALOG CATEGORY</t>
  </si>
  <si>
    <t>AB CATALOG SUB-CATEGORY</t>
  </si>
  <si>
    <t>STATUS OF STYLE FOR US CATALOG</t>
  </si>
  <si>
    <t>STATUS OF STYLE FOR CANADIAN CATALOG</t>
  </si>
  <si>
    <t>GENDER OF STYLE</t>
  </si>
  <si>
    <t>BRIEF STYLE DESCRIPTION TO APPEAR IN CATALOG</t>
  </si>
  <si>
    <t>BULLETS THAT DESCRIBE SELLING FEATURES WITHIN A STYLE/ FAMILY/WITHIN A GOUPING (ONLY COMMON BULLETS THROUGHOUT ALL STYLES SHOULD APPEAR IN THIS COLUMN)</t>
  </si>
  <si>
    <t>BULLETS THAT ARE UNIQUE TO A PARTICULAR STYLE WITHIN A FAMILY OR GROUP (IE. PRINCESS SEAMS FOR A LADIES' VERSION)</t>
  </si>
  <si>
    <t>INDICATES STYLES USING EARTH FRIENDLY TECHNOLOGIES</t>
  </si>
  <si>
    <t>DESCRIBE THE TYPE OF FIT OF GARMENT</t>
  </si>
  <si>
    <t xml:space="preserve">INDICATE PERFORMANCE ICONS </t>
  </si>
  <si>
    <t>INDICATES STYLE NUMBER IF APPLICABLE</t>
  </si>
  <si>
    <t>PLEASE INDICATE ANY CHANGES FOR CARRY OVER STYLES SINCE LAST PUBLICATION</t>
  </si>
  <si>
    <t>MANUAL ENTRY</t>
  </si>
  <si>
    <t>MANUAL ENTRY (OPTIONAL)</t>
  </si>
  <si>
    <t>CHOOSE FROM DROP DOWN</t>
  </si>
  <si>
    <t>CATEGORIES AND SUBCATEGORIES:</t>
  </si>
  <si>
    <t>- SUBCATEGORIES ARE CONDITIONAL UPON THE CATEGORY CHOSEN. PLEASE CHOOSE A CATEGORY TO ACTIVATE THE SUBCATEGORY COLUMN.</t>
  </si>
  <si>
    <t>- CATEGORY HEADINGS AND SUBS ARE AS FOLLOWS:</t>
  </si>
  <si>
    <t>KIDS</t>
  </si>
  <si>
    <t>KNITS_LAYERING</t>
  </si>
  <si>
    <t>TODDLERS</t>
  </si>
  <si>
    <t>PERFORMANCE</t>
  </si>
  <si>
    <t>INFANTS</t>
  </si>
  <si>
    <t>DRESS</t>
  </si>
  <si>
    <t>SWEATERS</t>
  </si>
  <si>
    <t>T_SHIRTS</t>
  </si>
  <si>
    <t>WOVENS</t>
  </si>
  <si>
    <t>FASHION</t>
  </si>
  <si>
    <t>BASICS</t>
  </si>
  <si>
    <t>CASUAL</t>
  </si>
  <si>
    <t>FLEECE</t>
  </si>
  <si>
    <t>POLY &amp; PERFORMANCE</t>
  </si>
  <si>
    <t>ACCESSORIES</t>
  </si>
  <si>
    <t>APRONS, SCARVES, HEADBANDS</t>
  </si>
  <si>
    <t>BLANKET &amp; TOWLS</t>
  </si>
  <si>
    <t>POLOS</t>
  </si>
  <si>
    <t>COTTON &amp; COTTON BLENDS</t>
  </si>
  <si>
    <t>SWEATSHIRTS</t>
  </si>
  <si>
    <t>BOTTOMS</t>
  </si>
  <si>
    <t>ATHLETIC</t>
  </si>
  <si>
    <t>LOUNGEWEAR</t>
  </si>
  <si>
    <t>WORK PANTS</t>
  </si>
  <si>
    <t>OUTERWEAR</t>
  </si>
  <si>
    <t>INTERACTIVE</t>
  </si>
  <si>
    <t>INSULATED</t>
  </si>
  <si>
    <t>3-IN-1</t>
  </si>
  <si>
    <t>SOFT SHELL</t>
  </si>
  <si>
    <t>MIDWEIGHT</t>
  </si>
  <si>
    <t>LIGHTWEIGHT</t>
  </si>
  <si>
    <t>HATS</t>
  </si>
  <si>
    <t>FLEX FIT</t>
  </si>
  <si>
    <t>STRUCTURED</t>
  </si>
  <si>
    <t xml:space="preserve"> UNSTRUCTURED</t>
  </si>
  <si>
    <t>GARMENT DYED</t>
  </si>
  <si>
    <t>TRUCKER</t>
  </si>
  <si>
    <t>CADETS AND CAMO</t>
  </si>
  <si>
    <t>SUNPROTECTION &amp; VISORS</t>
  </si>
  <si>
    <t>KNIT CAPS</t>
  </si>
  <si>
    <t>BAGS</t>
  </si>
  <si>
    <t>CINCH SACKS</t>
  </si>
  <si>
    <t>TECH BACK PACKS</t>
  </si>
  <si>
    <t>MESSANGERS</t>
  </si>
  <si>
    <t>BRIEFCASES &amp; TABLET SLEEVES</t>
  </si>
  <si>
    <t>COOLERS &amp; EVENT BAGS</t>
  </si>
  <si>
    <t>POLY TOTES</t>
  </si>
  <si>
    <t>BOATS AND CANVAS TOTES</t>
  </si>
  <si>
    <t>BEVERAGE TOTES</t>
  </si>
  <si>
    <t>STATUS:</t>
  </si>
  <si>
    <t>NEW = FIRST TIME APPEARING IN CATALOG</t>
  </si>
  <si>
    <t>ACTIVE = ONGOING REPLENISHMENT</t>
  </si>
  <si>
    <t>DNR (DO NOT REPLENISH) = AB TERMINOLOGY USED TO INDICATE A DISCONTINUED STYLE, COLOR, OR SIZE.  IF VENDOR HAS A SIMILAR STATUS THIS CAN BE AN OPTION FOR USE.</t>
  </si>
  <si>
    <t>CLOSEOUT = AB TERMINOLOGY FOR CLEARANCE STYLE, COLOR OR SIZE. IF VENDOR HAS A SIMILAR STATUS THIS CAN BE AN OPTION FOR USE.</t>
  </si>
  <si>
    <t>NOT AVAILABLE = STYLE, COLOR OR SIZE IS NOT AVAILABLE IN MARKET SEGMENT (U.S OR CANADA)</t>
  </si>
  <si>
    <t>STYLE DESCRIPTION:</t>
  </si>
  <si>
    <t>MAIN STYLE ATTRIBUTES:</t>
  </si>
  <si>
    <t>PLEASE BE CONSISTENT WITH STYLE NAMES/DESCRIPTIONS, IF YOU HAVE THE SUB BRAND BEFORE THE WEIGHT AND FABRIC CONTENT ON EXISTING STYLES, PLEASE DO THE SAME FOR NEW STYLES; FOR EXAMPLE:  
GILDAN DRYBLEND 9.3 OZ., 50/50 FLEECE CREW VS. GILDAN 9.3 OZ., 50/50 DRYBLEND FLEECE CREW</t>
  </si>
  <si>
    <t xml:space="preserve"> PLEASE LIST BULLETS IN ORDER, FOLLOWING THESE GUIDELINES:
   - FABRICATION (EX: 100% COTTON)
  - PERFORMANCE PROPERTIES (EX: MOISTURE-WICKING)
  - FIT/SILHOUETTE(EX: FEMININE SILHOUETTE, SLIM FIT, UNISEX FIT, ETC.)
  - GARMENT FEATURES THAT APPLY TO THE ENTIRE GARMENT (EX: DOUBLE-NEEDLE STITCHING THROUGHOUT)
  - GARMENT FEATURES FROM TOP TO BOTTOM (HOOD, COLLAR, TAG, SHOULDERS, PLACKET, ARMS, SIDESEAM, BOTTOM HEM FOR TOPS/WAIST, DRAWSTRING, TAG, POCKETS, INSEAM, BOTTOM HEM FOR SHORTS)
  - FABRICATION DIFFERENCES (EX: ATHLETIC HEATHER IS 90% COTTON, 10% POLYESTER)</t>
  </si>
  <si>
    <t xml:space="preserve">*NOTE-IF YOU ADD NEW STYLES ON THIS TAB, YOU MUST ADD THE NEW STYLES ON THE OTHER TABS AS WELL. </t>
  </si>
  <si>
    <t>*NOTE-TO CREATE LINE BREAKS BETWEEN BULLETS (IN THE STYLE ATTRIBUTES/SUB ATTRIBUTES COLUMNS), USE THE ALT+ENTER HOT KEY COMBO.</t>
  </si>
  <si>
    <t>COLORS TAB</t>
  </si>
  <si>
    <t>STEP 1.</t>
  </si>
  <si>
    <t>!THE FIRST FIELD TO BE ENTERED SHOULD BE THE "AB STYLE #", ONCE THE STYLE NUMBER IS ADDED MANY FIELDS WILL AUTOPOPULATE (CATEGORY, BRAND, MILL STYLE, STYLE DESCRIPTION).</t>
  </si>
  <si>
    <t>STEP 2.</t>
  </si>
  <si>
    <t>! ADD ALL COLORS PERTAINING TO STYLE.  NEXT ADD SIZE RANGE(DROP-DOWN), AND SIZE COUNT.  THIS WILL AUTOPOPULATE THE SKU COUNT COLUMN (U.S AND CANADA)</t>
  </si>
  <si>
    <t>COLOR FAMILY</t>
  </si>
  <si>
    <t>COLOR NAME</t>
  </si>
  <si>
    <t>COLOR STATUS U.S</t>
  </si>
  <si>
    <t>COLOR STATUS CDN</t>
  </si>
  <si>
    <t>US SIZE RANGE</t>
  </si>
  <si>
    <t>US SIZE COUNT</t>
  </si>
  <si>
    <t>US SKU COUNT</t>
  </si>
  <si>
    <t>CDN SIZE RANGE</t>
  </si>
  <si>
    <t>CDN SIZE COUNT</t>
  </si>
  <si>
    <t>CDN SKU COUNT</t>
  </si>
  <si>
    <t>GROUP FOR PRICING</t>
  </si>
  <si>
    <t>HEX. CODE (MAIN BODY)</t>
  </si>
  <si>
    <t>HEX. CODE (CONTRAST)</t>
  </si>
  <si>
    <t>PMS CODE</t>
  </si>
  <si>
    <t>BROAD DESCRIPTION OF COLOR FOR FILTERING PURPOSES</t>
  </si>
  <si>
    <t>COLORWAY DESCRIPTON (ONE ROW PER COLORWAY)</t>
  </si>
  <si>
    <t>STATUS OF COLOR FOR US CATALOG</t>
  </si>
  <si>
    <t>STATUS OF COLOR FOR CANADIAN CATALOG</t>
  </si>
  <si>
    <t>SIZE OFFERING OF STYLE</t>
  </si>
  <si>
    <t>NUMBER OF SIZES OF STYLE</t>
  </si>
  <si>
    <t>NUMBER OF SKU'S PER COLOR</t>
  </si>
  <si>
    <t xml:space="preserve">PRICING TIERS PER GROUP </t>
  </si>
  <si>
    <t>WEB COLOR REFERENCE NUMBER</t>
  </si>
  <si>
    <t>FABRIC COLOR REFERENCE NUMBER</t>
  </si>
  <si>
    <t>V-LOOKUP FROM STYLE TAB</t>
  </si>
  <si>
    <t>MANUAL ENTRY - THIS IS THE 1ST STEP (REFERENCED ABOVE)</t>
  </si>
  <si>
    <t>AUTOPOPULATE ONCE COLOR NAME AND SIZE COUNT ARE ADDED (AS REFERENCE ABOVE)</t>
  </si>
  <si>
    <t xml:space="preserve">MANUAL ENTRY </t>
  </si>
  <si>
    <t>IMPORTANT NOTES:</t>
  </si>
  <si>
    <t xml:space="preserve">THE V-LOOK UP COLUMNS IN THE COLORS TAB ARE PASSWORD PROTECTED ALONG WITH THE SKU COUNT COLUMNS (U.S AND CDN).  </t>
  </si>
  <si>
    <t>COMPANION: LADIES'</t>
  </si>
  <si>
    <t>J AMERICA</t>
  </si>
  <si>
    <t>ACTIVE</t>
  </si>
  <si>
    <t>NOT AVAILABLE</t>
  </si>
  <si>
    <t>LADIES'</t>
  </si>
  <si>
    <t>LADIES OASIS WASH V-NECK TEE</t>
  </si>
  <si>
    <t>• 5 OZ., 95% RAYON, 5% SPANDEX JERSEY FABRIC
• PIGMENT DYED, ACID TREATED AND WASHED
• SET-ON SLEEVES
• SELF FABRIC MITRED V-NECK
• SPLIT VENTS AT WAIST</t>
  </si>
  <si>
    <t>LADIES GLITTER V-NECK TEE</t>
  </si>
  <si>
    <t>• 3.2 OZ., 95% COTTON, 5% LUREX
• GLITTER KNIT THROUGHOUT FABRIC
• 1X1 RIB MITRED V-NECK COLLAR
• SIDE-SEAM CONSTRUCTION</t>
  </si>
  <si>
    <t>GLITTER T-SHIRT</t>
  </si>
  <si>
    <t>• 3.2 OZ., 95% COTTON, 5% LUREX
• GLITTER KNIT THROUGHOUT FABRIC
• 1X1 RIB COLLAR
• SIDE-SEAM CONSTRUCTION</t>
  </si>
  <si>
    <t>YOUTH</t>
  </si>
  <si>
    <t>YOUTH GAME DAY JERSEY</t>
  </si>
  <si>
    <t>ADULT</t>
  </si>
  <si>
    <t>GAME DAY JERSEY HOOD</t>
  </si>
  <si>
    <t>GAME DAY JERSEY</t>
  </si>
  <si>
    <t>SPORT LACE JERSEY HOOD</t>
  </si>
  <si>
    <t>• 6.5 OZ., 100% RINGSPUN COTTON
• SPLIT FRONT PLACKET WITH SIX SEWN EYELETS
• THICK FLAT WHITE DRAWCORD WITH GREY TICKING
• FRONT POUCH POCKET
• 1X1 RIB KNIT CUFFS, WAISTBAND AND SIDE GUSSET PANELS
• CUSTOM COLOR LACES - JA8831
• CHARCOAL IS 60% COTTON, 40% POLYESTER, OXFORD IS 90% COTTON, 10% POLYESTER</t>
  </si>
  <si>
    <t>LADIES OASIS WASH 3/4 SLEEVE TEE</t>
  </si>
  <si>
    <t>• 5 OZ., 95% RAYON, 5% SPANDEX JERSEY FABRIC
• PIGMENT DYED, ACID TREATED AND WASHED
• RAGLAN SLEEVES
• OPEN CREW NECK LINE
• ROUNDED WAIST AND EXTENDED BACK HEM</t>
  </si>
  <si>
    <t>CATALOG ONLY</t>
  </si>
  <si>
    <t>LADIES GLITTER LONG SLEEVE TEE</t>
  </si>
  <si>
    <t>MEN'S</t>
  </si>
  <si>
    <t>VINTAGE LONG-SLEEVE THERMAL T-SHIRT</t>
  </si>
  <si>
    <t>• 6.25 OZ., 100% COTTON
• CONTRAST FLATLOCK STITCHING
• 2X1 RIB KNIT CUFFS AND COLLAR
• CONTOURED BOTTOM WAIST HEM
• CHARCOAL IS 60% COTTON, 40% POLYESTER</t>
  </si>
  <si>
    <t>VINTAGE ZEN THERMAL LONG-SLEEVE T-SHIRT</t>
  </si>
  <si>
    <t>• 4.5 OZ., 55% COTTON, 45% POLYESTER
• ACID-WASHED WITH SILICONE FINISH
• RIB COLLAR AND CUFFS
• FRONT V-NOTCH</t>
  </si>
  <si>
    <t>VINTAGE BRUSHED JERSEY HENLEY</t>
  </si>
  <si>
    <t>• 7 OZ., 100% COMBED RINGSPUN BRUSHED COTTON
• GARMENT ENZYME WASHED
• 2X1 RIB KNIT COLLAR AND CUFFS
• FOUR-BUTTON PLACKET
• SPLIT SIDE VENTS</t>
  </si>
  <si>
    <t>ZEN THERMAL LONG-SLEEVE T-SHIRT</t>
  </si>
  <si>
    <t>• 4.5 OZ., 55% COTTON, 45% POLYESTER
• ACID-WASHED WITH SILICONE FINISH
• RIB KNIT COLLAR AND CUFFS
• FRONT V-NOTCH
• FRONT POUCH POCKET</t>
  </si>
  <si>
    <t>SPORT LACE CREW</t>
  </si>
  <si>
    <t>• 10 OZ., 80% COTTON, 20% POLYESTER
• 2X2 RIB COLLAR
• SPLIT FRONT PLACKET WITH SIX SEWN EYELETS
• THICK FLAT LACE DRAWCORD
• SPORT SHOULDER PANEL
• CUSTOM COLOR LACES - JA8831</t>
  </si>
  <si>
    <t>YOUTH COSMIC HOOD</t>
  </si>
  <si>
    <t>• 7 OZ., 100% SPUN POLYESTER FLEECE
• SELF-FABRIC CUFFS, CONTRAST HOOD LINING AND SIDE ENTRY HAND POCKETS
• UNDERARM AND SIDE GUSSET PANELS</t>
  </si>
  <si>
    <t>COLORBLOCK COSMIC PULLOVER HOOD</t>
  </si>
  <si>
    <t>• 7 OZ., 100% SPUN POLYESTER FLEECE
• SOLID FLEECE BODY W/ CHARCOAL FLECK SLEEVES AND HOOD
• HIGH NECKLINE
• FRONT POUCH POCKET</t>
  </si>
  <si>
    <t>COSMIC POLY FLEECE HOOD</t>
  </si>
  <si>
    <t>• 7 OZ., 100% SPUN POLYESTER FLEECE
• SELF-FABRIC CUFFS AND SIDE ENTRY HAND POCKETS
• UNDERARM AND SIDE GUSSET PANELS</t>
  </si>
  <si>
    <t>COSMIC POLY FLEECE 1/4 ZIP</t>
  </si>
  <si>
    <t>• 7 OZ., 100% SPUN POLYESTER FLEECE
• SELF-FABRIC COLLAR, CUFFS WITH SIDE ENTRY HAND POCKETS</t>
  </si>
  <si>
    <t>TAILGATE POLY FLEECE HOOD</t>
  </si>
  <si>
    <t>• 7 OZ., 100% POLYESTER FLEECE
• BUILT-IN NEOPRENE BEVERAGE HOLDER INSIDE POUCH POCKET
• METAL BOTTLE OPENER ATTACHED TO POUCH POCKET</t>
  </si>
  <si>
    <t>LADIES COSMIC CONTRAST FLEECE HOOD</t>
  </si>
  <si>
    <t>• 7 OZ., 100% SPUN POLYESTER FLEECE
• CONTRAST COLORED HOOD LINING, DRAWCORDS AND ACCENT STITCHING WITH UNIQUE DRAWCORD TREATMENT
• SELF-FABRIC THUMB-HOLE CUFFS
• SIDE GUSSET PANELS</t>
  </si>
  <si>
    <t>LADIES COSMIC FLEECE 1/4 ZIP</t>
  </si>
  <si>
    <t>• 7 OZ., 100% SPUN POLYESTER FLEECE
• CONTRAST ZIPPER AND POCKET OPENING
• SELF-FABRIC THUMB-HOLE CUFFS
• FRONT POUCH POCKET AND DROP TAIL</t>
  </si>
  <si>
    <t>LADIES COLORBLOCK COSMIC HOOD</t>
  </si>
  <si>
    <t>• 7 OZ., 100% SPUN POLYESTER FLEECE
• CHARCOAL FLECK BODY W/ SOLID FLEECE HOOD, TOP YOKE AND SLEEVES
• SELF-FABRIC THUMB-HOLE CUFFS
• HIGH NECKLINE</t>
  </si>
  <si>
    <t>CLOUD PULLOVER FLEECE HOOD</t>
  </si>
  <si>
    <t>• 8 OZ., 60% COTTON, 40% POLYESTER
• AIRSPUN KNIT FLEECE WITH ULTRASOFT FACE AND TRIPLE-NEEDLE NAPPED BACK
• JERSEY-LINED HOOD WITH FLAT DRAWCORD
• FRONT POUCH POCKET
• SPANDEX RIB, CUFFS AND WAIST</t>
  </si>
  <si>
    <t>HEAVYWEIGHT FLEECE QUARTER-ZIP</t>
  </si>
  <si>
    <t>• 9 OZ., 80% RINGSPUN COTTON, 20% POLYESTER FLEECE
• COVERSTITCHING THROUGHOUT
• NYLON ZIPPER TEETH WITH METAL PULL
• 1X1 SPANDEX BLEND RIB KNIT CUFFS AND WAISTBAND</t>
  </si>
  <si>
    <t>STRIPED POLY FLEECE PULLOVER HOOD</t>
  </si>
  <si>
    <t>• 7.5 OZ., 100% POLYESTER FLEECE FABRIC
• SET-IN SLEEVES
• HIGH SCUBA NECKLINE HOOD CONSTRUCTION</t>
  </si>
  <si>
    <t>LADIES STRIPED POLY FLEECE LAPOVER HOOD</t>
  </si>
  <si>
    <t>• 7.5 OZ., 100% POLYESTER FLEECE FABRIC
• SET-IN SLEEVES
• SELF-FABRIC THUMB-HOLE CUFFS
• HIGH NECKLINE AND LAPOVER HOOD CONSTRUCTION</t>
  </si>
  <si>
    <t>LADIES STRIPED POLY FLEECE HI-LO CREW</t>
  </si>
  <si>
    <t>• 7.5 OZ., 100% POLYESTER FLEECE FABRIC
• RAGLAN SLEEVES
• SELF-FABRIC THUMB-HOLE CUFFS
• HIGH FRONT HEM, LOWER BACK HEM</t>
  </si>
  <si>
    <t>LADIES OASIS WASH FULL-ZIP HOOD</t>
  </si>
  <si>
    <t>• 7 OZ., 60% COTTON, 35% POLYESTER, 5% SPANDEX FLEECE FABRIC
• PIGMENT DYED, ACID TREATED AND WASHED W/DYED TO MATCH DRAWCORD
• 1X1 RIB CUFFS,WAISTBAND AND TRIM
• CONCEALED ZIPPER
• FRONT POUCH POCKET</t>
  </si>
  <si>
    <t>LADIES OASIS WASH CRISS CROSS V-NECK</t>
  </si>
  <si>
    <t>• 7 OZ., 60% COTTON, 35% POLYESTER, 5% SPANDEX FLEECE FABRIC
• PIGMENT DYED, ACID TREATED AND WASHED W/DYED TO MATCH DRAWCORD
• 1X1 RIB W/ EXTENDED CUFFS, TRIM AND CRISS-CROSS WAISTBAND
• RAGLAN SLEEVES</t>
  </si>
  <si>
    <t>GLOW FULL ZIP HOOD</t>
  </si>
  <si>
    <t>• EL (ELECTROLUMINESCENT LIGHTING) LIT PIPING ON ZIPPER PLACKET AND HOOD
• THREE LIGHT-UP SETTINGS
• SET-IN SLEEVES AND POUCH POCKET
• BATTERIES NOT INCLUDED</t>
  </si>
  <si>
    <t>"VOLT" POLY FLEECE HOOD</t>
  </si>
  <si>
    <t>• 8.25 OZ., 100% POLYESTER
• DEBOSSED ALL OVER VOLT PATTERN
• CURVED RAGLAN SLEEVE CONSTRUCTION
• DYED-TO-MATCH MESH HOOD LINING
• ZIPPERED HAND POCKET OPENINGS</t>
  </si>
  <si>
    <t>TAILGATE FLEECE PULLOVER HOOD</t>
  </si>
  <si>
    <t>• 9 OZ., 60% COTTON, 40% POLYESTER
• BUILT-IN NEOPRENE BEVERAGE HOLDER INSIDE POUCH POCKET
• METAL BOTTLE OPENER ATTACHED TO POUCH POCKET</t>
  </si>
  <si>
    <t>PREMIUM FULL-ZIP FLEECE HOOD</t>
  </si>
  <si>
    <t>• 10 OZ., 80% RINGSPUN COTTON, 20% POLYESTER
• COVERSTITCHING THROUGHOUT
• CONCEALED FULL FRONT ZIPPER
• SPANDEX BLEND RIB KNIT CUFFS AND WAISTBAND</t>
  </si>
  <si>
    <t>PREMIUM FLEECE PULLOVER HOOD</t>
  </si>
  <si>
    <t>• 10 OZ., 80% RINGSPUN COTTON, 20% POLYESTER
• COVERSTITCHING THROUGHOUT
• JERSEY-LINED HOOD
• FRONT POUCH POCKET
• SPANDEX BLEND RIB KNIT CUFFS AND WAISTBAND</t>
  </si>
  <si>
    <t>SPORT LACE HOOD</t>
  </si>
  <si>
    <t>• 10 OZ., 80% RINGSPUN COTTON, 20% POLYESTER
• JERSEY-LINED THREE-PIECE HOOD
• SPLIT FRONT PLACKET WITH SIX SEWN EYELETS
• THICK FLAT WHITE DRAWCORD WITH GREY TICKING
• SPORT SHOULDER PANEL
• FRONT POUCH POCKET
• SPANDEX BLEND RIBBED CUFFS, WAISTBAND AND SIDE GUSSET PANELS
• CUSTOM COLOR LACES - JA8831</t>
  </si>
  <si>
    <t>CUSTOM COLOR LACES</t>
  </si>
  <si>
    <t>• 32" NYLON LACE WITH WHITE TICKING
• ⅝" PLASTIC TIPS ON ENDS
• COMPANION STYLE TO JA8231, JA8430, JA8830 AND JA8833</t>
  </si>
  <si>
    <t>MODERN</t>
  </si>
  <si>
    <t>CLASSIC</t>
  </si>
  <si>
    <t>OASIS</t>
  </si>
  <si>
    <t>GLITTER</t>
  </si>
  <si>
    <t>GAME DAY</t>
  </si>
  <si>
    <t>SPORT LACE</t>
  </si>
  <si>
    <t>ZEN</t>
  </si>
  <si>
    <t>COSMIC FLEECE</t>
  </si>
  <si>
    <t>TAILGATE HOOD</t>
  </si>
  <si>
    <t>STRIPED POLY FLEECE</t>
  </si>
  <si>
    <t>VOLT</t>
  </si>
  <si>
    <t>SPORT LACE POLY HOOD</t>
  </si>
  <si>
    <t>• 7.5 OZ., 100% POLYESTER
• THREE-PIECE SPLIT HOOD
• SPLIT FRONT PLACKET WITH SIX SEWN EYELETS
• THICK FLAT LACE DRAWCORD
• SPORT SHOULDER PANEL
• 2X2 RIB GUSSETS
• CUSTOM COLOR LACES - JA8831</t>
  </si>
  <si>
    <t>SYDNEY BRUSHED V-NECK HOOD</t>
  </si>
  <si>
    <t>• 9 OZ., 60% COTTON, 40% POLYESTER SUEDED FLEECE
• HOOD WITH THICK WHITE DRAWCORD
• CUT V-NECK
• RAW FABRIC EDGES ON HOOD AND POCKETS
• 2X1 RIB KNIT CUFFS AND WAISTBAND</t>
  </si>
  <si>
    <t>GLITTER FRENCH TERRY HOOD</t>
  </si>
  <si>
    <t>• 8 OZ., 55% COTTON, 25% LUREX, 20% POLYESTER FRENCH TERRY
• 2X1 RIB WAIST, CUFFS AND POCKET OPENING
• FRONT POUCH POCKET</t>
  </si>
  <si>
    <t>LADIES GLITTER CREW</t>
  </si>
  <si>
    <t>• 8 OZ., 55% COTTON, 25% LUREX, 20% POLYESTER FRENCH TERRY
• 2X1 RIB WAIST, CUFFS AND POUCH POCKET OPENING
• EXTENDED BACK BODY LENGTH</t>
  </si>
  <si>
    <t>LADIES GLITTER CONTRAST FULL ZIP HOOD</t>
  </si>
  <si>
    <t>• 8 OZ., 55% COTTON, 25% LUREX, 20% POLYESTER FRENCH TERRY
• 2X1 RIB WAIST, CUFFS AND POUCH POCKET OPENING
• CONTRAST COLORED SLEEVES AND HOOD LINING</t>
  </si>
  <si>
    <t>TRIBLEND PULLOVER FLEECE HOOD</t>
  </si>
  <si>
    <t>• 7.5 OZ., 55% COTTON, 39% POLYESTER, 6% RAYON
• COVERSTITCHING THROUGHOUT
• OFF WHITE FLAT DRAWCORD
• FRONT POUCH POCKET</t>
  </si>
  <si>
    <t>TRIBLEND FULL-ZIP FLEECE HOOD</t>
  </si>
  <si>
    <t>TRIBLEND COLORBLOCK FULL-ZIP FLEECE HOOD</t>
  </si>
  <si>
    <t>• 7.5 OZ., 55% COTTON, 39% POLYESTER, 6% RAYON
• COVERSTITCHING THROUGHOUT
• CONTRAST HOOD AND SLEEVES W/ OFF WHITE FLAT DRAWCORD
• FRONT POUCH POCKET</t>
  </si>
  <si>
    <t>TRIBLEND FLEECE CREW</t>
  </si>
  <si>
    <t>• 7.5 OZ., 55% COTTON, 39% POLYESTER, 6% RAYON
• COVERSTITCHING THROUGHOUT
• CENTER FRONT V-NOTCH
• 1X1 RIB ON COLLAR, WAIST AND CUFFS</t>
  </si>
  <si>
    <t>LADIES 1/2 ZIP TRI-BLEND HOOD</t>
  </si>
  <si>
    <t>• 7.5 OZ., 55% COTTON, 39% POLYESTER, 6% RAYON
• 1/2 ZIP PLACKET W/ METAL ZIPPER
• CONTRAST STITCHING AND DRAWCORDS
• FRONT POUCH POCKET, OPEN BOTTOM W/ LONGER LENGTH BACK</t>
  </si>
  <si>
    <t>SHADOW FLEECE PULLOVER HOOD</t>
  </si>
  <si>
    <t>• 8.5 OZ., 60% RINGSPUN COTTON, 40% POLYESTER FLEECE FABRIC
• CONTRAST 3-NEEDLE ACCENT STITCHING THROUGHOUT
• CONTRAST JERSEY-LINED HOOD
• FRONT POUCH POCKET
• SPANDEX BLEND RIB KNIT CUFFS AND WAISTBAND</t>
  </si>
  <si>
    <t>VINTAGE HEATHER PULLOVER HOOD</t>
  </si>
  <si>
    <t>• 9.5 OZ., 80% COTTON, 20% POLYESTER
• GARMENT-WASHED
• RAW-EDGE FINISHING AND FLATLOCK STITCHING THROUGHOUT
• CONTRASTING HOOD AND SLEEVES
• RAGLAN SLEEVES
• 1X1 RIB KNIT CUFFS AND WAISTBAND</t>
  </si>
  <si>
    <t>ZEN PULLOVER FLEECE HOOD</t>
  </si>
  <si>
    <t>• 7 OZ., 55% COTTON, 45% POLYESTER BURNOUT
• ACID-WASHED WITH SILICONE FINISH
• FLATLOCK STITCHING THROUGHOUT
• NO DRAWCORD IN HOOD
• CUT OPEN NECK DETAIL
• FRONT POUCH POCKET
• EXTRA LONG CUFF LENGTH</t>
  </si>
  <si>
    <t>ZEN FULL-ZIP FLEECE HOOD</t>
  </si>
  <si>
    <t>• 7 OZ., 55% COTTON, 45% POLYESTER BURNOUT
• ACID-WASHED WITH SILICONE FINISH
• FLATLOCK STITCHING THROUGHOUT
• HOOD WITH DYED-TO-MATCH DRAWCORD
• FULL FRONT ANTIQUE BRASS CONCEALED ZIPPER
• FRONT POUCH POCKETS
• EXTRA LONG CUFF LENGTH</t>
  </si>
  <si>
    <t>VINTAGE ZEN FLEECE PULLOVER HOOD</t>
  </si>
  <si>
    <t>• 7 OZ., 55% COTTON, 45% POLYESTER BURNOUT
• ACID-WASHED WITH SILICONE FINISH
• FLATLOCK STITCHING THROUGHOUT
• RAW EDGES ON ALL SEAMS
• HOOD WITH DYED-TO-MATCH DRAWCORD
• RAGLAN SLEEVES AND V-NOTCH COLLAR
• FRONT POUCH POCKET</t>
  </si>
  <si>
    <t>VINTAGE ZEN FULL-ZIP FLEECE HOOD</t>
  </si>
  <si>
    <t>LADIES ZEN CONTRAST PULLOVER HOOD</t>
  </si>
  <si>
    <t>LADIES ZEN CONTRAST CREW</t>
  </si>
  <si>
    <t>• 7 OZ., 55% COTTON, 45% POLYESTER BURNOUT
• ACID-WASHED WITH SILICONE FINISH
• FLATLOCK STITCHING THROUGHOUT
• WHISTLE PATCH "V"
• CONTRAST COLORED SLEEVES AND WAISTBAND
• EXTRA LONG CUFF LENGTH</t>
  </si>
  <si>
    <t>TRI-BLEND FLEECE</t>
  </si>
  <si>
    <t>DESCRIPTION OF CHANGE</t>
  </si>
  <si>
    <t>FFFFFF</t>
  </si>
  <si>
    <t>WHITE C</t>
  </si>
  <si>
    <t>BLACK 7 C, WHITE C</t>
  </si>
  <si>
    <t>296 C, WHITE C</t>
  </si>
  <si>
    <t>186 C, WHITE C</t>
  </si>
  <si>
    <t>286 C, WHITE C</t>
  </si>
  <si>
    <t>7424 C, WHITE C</t>
  </si>
  <si>
    <t>BLACK 7 C, 7499 C</t>
  </si>
  <si>
    <t>COOL GRAY 1</t>
  </si>
  <si>
    <t>296 C, BLACK 7 C</t>
  </si>
  <si>
    <t>186 C, BLACK 7 C</t>
  </si>
  <si>
    <t>286 C, BLACK 7 C</t>
  </si>
  <si>
    <t>WHITE C, BLACK 7 C</t>
  </si>
  <si>
    <t>ORANGE 021 C</t>
  </si>
  <si>
    <t>BLACK 7 C, 1785 C</t>
  </si>
  <si>
    <t>639 C, BLACK 7 C</t>
  </si>
  <si>
    <t>326 C, BLACK 7 C</t>
  </si>
  <si>
    <t>1785 C, BLACK 7 C</t>
  </si>
  <si>
    <t>BLACK 7 C, 639 C</t>
  </si>
  <si>
    <t>BLACK 7 C, 7487 C</t>
  </si>
  <si>
    <t>ALL</t>
  </si>
  <si>
    <t>PREMIUMS</t>
  </si>
  <si>
    <t>COOL GREY 6 C</t>
  </si>
  <si>
    <t>429 C, BLACK 7 C</t>
  </si>
  <si>
    <t>COOL GREY 11 C</t>
  </si>
  <si>
    <t>COOL GREY 11 C, 429 C</t>
  </si>
  <si>
    <t>COOL GREY 11 C, 7546 C</t>
  </si>
  <si>
    <t>COOL GREY 11 C, 285 C</t>
  </si>
  <si>
    <t>COOL GREY 11 C, 639 C</t>
  </si>
  <si>
    <t>COOL GREY 11 C, 674 C</t>
  </si>
  <si>
    <t>COOL GREY 11 C, 802 C</t>
  </si>
  <si>
    <t>WARM GRAY 3 C, 574 C</t>
  </si>
  <si>
    <t>WARM GRAY 3 C, 201 C</t>
  </si>
  <si>
    <t>WARM GRAY 3 C, 425 C</t>
  </si>
  <si>
    <t>WARM GRAY 3 C, 296 C</t>
  </si>
  <si>
    <t>BLACK 7 C, BLACK 7 C</t>
  </si>
  <si>
    <t>COSMO PINK</t>
  </si>
  <si>
    <t>DARK SMOKE</t>
  </si>
  <si>
    <t>DEEP PERIWINKLE</t>
  </si>
  <si>
    <t>FUSION CORAL</t>
  </si>
  <si>
    <t>SPEARMINT</t>
  </si>
  <si>
    <t>BLACK</t>
  </si>
  <si>
    <t>OXFORD</t>
  </si>
  <si>
    <t>PEARL/GOLD GLITTER</t>
  </si>
  <si>
    <t>WILDBERRY</t>
  </si>
  <si>
    <t>MAUI BLUE</t>
  </si>
  <si>
    <t>NAVY</t>
  </si>
  <si>
    <t>RED</t>
  </si>
  <si>
    <t>ROYAL</t>
  </si>
  <si>
    <t>CEMENT</t>
  </si>
  <si>
    <t>LIME</t>
  </si>
  <si>
    <t>OCEANBERRY</t>
  </si>
  <si>
    <t>VERY BERRY</t>
  </si>
  <si>
    <t>WHITE</t>
  </si>
  <si>
    <t>BLACK GLITTER</t>
  </si>
  <si>
    <t>CHARCOAL HEATHER</t>
  </si>
  <si>
    <t>CORAL</t>
  </si>
  <si>
    <t>FOREST GREEN</t>
  </si>
  <si>
    <t>MAROON</t>
  </si>
  <si>
    <t>MINT</t>
  </si>
  <si>
    <t>PINK</t>
  </si>
  <si>
    <t>PURPLE</t>
  </si>
  <si>
    <t>ATOMIC ORANGE/COSMIC PINK</t>
  </si>
  <si>
    <t>BLACK/CAMO BLOCK</t>
  </si>
  <si>
    <t>BLACK/WHITE BLOCK</t>
  </si>
  <si>
    <t>LIME/MAUI BLUE</t>
  </si>
  <si>
    <t>NAVY/WHITE BLOCK</t>
  </si>
  <si>
    <t>RED/NAVY</t>
  </si>
  <si>
    <t>RED/WHITE BLOCK</t>
  </si>
  <si>
    <t>ROYAL/WHITE BLOCK</t>
  </si>
  <si>
    <t>WILDBERRY/VERRY BERRY</t>
  </si>
  <si>
    <t>WILDBERRY/WHITE BLOCK</t>
  </si>
  <si>
    <t>BLACK/VINTAGE WHITE</t>
  </si>
  <si>
    <t>CHARCOAL HEATHER/VINTAGE WHITE</t>
  </si>
  <si>
    <t>SIMPLY RED/VINTAGE WHITE</t>
  </si>
  <si>
    <t>VINTAGE NAVY/VINTAGE WHITE</t>
  </si>
  <si>
    <t>VINTAGE NAVY</t>
  </si>
  <si>
    <t>ANTIQUE WHITE</t>
  </si>
  <si>
    <t>SIMPLY RED</t>
  </si>
  <si>
    <t>CHARCOAL FLECK/BLACK</t>
  </si>
  <si>
    <t>ELECTRIC BLUE/ NEON GREEN</t>
  </si>
  <si>
    <t>EMERALD/ NEON YELLOW</t>
  </si>
  <si>
    <t>FIRE CORAL/ MAGENTA</t>
  </si>
  <si>
    <t>MAGENTA/ NEON YELLOW</t>
  </si>
  <si>
    <t>NAVY FLECK/NAVY</t>
  </si>
  <si>
    <t>RED FLECK/RED</t>
  </si>
  <si>
    <t>ROYAL FLECK/ROYAL</t>
  </si>
  <si>
    <t>BLACK/CHARCOAL FLECK</t>
  </si>
  <si>
    <t>NAVY/CHARCOAL FLECK</t>
  </si>
  <si>
    <t>RED/CHARCOAL FLECK</t>
  </si>
  <si>
    <t>ROYAL/CHARCOAL FLECK</t>
  </si>
  <si>
    <t>WHITE/CHARCOAL FLECK</t>
  </si>
  <si>
    <t>CHARCOAL FLECK</t>
  </si>
  <si>
    <t>ICE FLECK</t>
  </si>
  <si>
    <t>NAVY FLECK</t>
  </si>
  <si>
    <t>ONYX FLECK</t>
  </si>
  <si>
    <t>RED FLECK</t>
  </si>
  <si>
    <t>ROYAL FLECK</t>
  </si>
  <si>
    <t>CAMOUFLAGE</t>
  </si>
  <si>
    <t>HYDRATOR ORANGE</t>
  </si>
  <si>
    <t>HYDRATOR YELLOW</t>
  </si>
  <si>
    <t>OUTDOOR CAMO</t>
  </si>
  <si>
    <t>CHARCOAL/ FIRE CORAL</t>
  </si>
  <si>
    <t>CHARCOAL/BLACK</t>
  </si>
  <si>
    <t>ICE FLECK/ NEON GREEN</t>
  </si>
  <si>
    <t>ONYX/ ELECTRIC BLUE</t>
  </si>
  <si>
    <t>CHARCOAL FLECK/ FIRE CORAL</t>
  </si>
  <si>
    <t>RED FLECK/BLACK</t>
  </si>
  <si>
    <t>ROYAL FLECK/BLACK</t>
  </si>
  <si>
    <t>CHARCOAL FLECK/ELECTRIC BLUE</t>
  </si>
  <si>
    <t>CHARCOAL FLECK/EMERALD</t>
  </si>
  <si>
    <t>CHARCOAL FLECK/FIRE CORAL</t>
  </si>
  <si>
    <t>CHARCOAL FLECK/WHITE</t>
  </si>
  <si>
    <t>GRANITE STRIPE</t>
  </si>
  <si>
    <t>QUARRY STRIPE</t>
  </si>
  <si>
    <t>SAPPHIRE STRIPE</t>
  </si>
  <si>
    <t>DYNASTY GREEN STRIPE</t>
  </si>
  <si>
    <t>PASSION PINK STRIPE</t>
  </si>
  <si>
    <t>BLACK/ELECTRIC BLUE</t>
  </si>
  <si>
    <t>BLACK/ELECTRIC RED</t>
  </si>
  <si>
    <t>BLACK/ICE BLUE</t>
  </si>
  <si>
    <t>BLACK/NEON GREEN</t>
  </si>
  <si>
    <t>BLACK VOLT</t>
  </si>
  <si>
    <t>GRAPHITE VOLT</t>
  </si>
  <si>
    <t>LIME VOLT</t>
  </si>
  <si>
    <t>NAVY VOLT</t>
  </si>
  <si>
    <t>ORANGE VOLT</t>
  </si>
  <si>
    <t>RED VOLT</t>
  </si>
  <si>
    <t>ROYAL VOLT</t>
  </si>
  <si>
    <t>WHITE VOLT</t>
  </si>
  <si>
    <t>BROWN</t>
  </si>
  <si>
    <t>CARDINAL RED</t>
  </si>
  <si>
    <t>CHARCOAL</t>
  </si>
  <si>
    <t>COLUMBIA BLUE</t>
  </si>
  <si>
    <t>FLAMINGO</t>
  </si>
  <si>
    <t>GOLD</t>
  </si>
  <si>
    <t>KELLY</t>
  </si>
  <si>
    <t>NEON GREEN</t>
  </si>
  <si>
    <t>NEON ORANGE</t>
  </si>
  <si>
    <t>NEON PINK</t>
  </si>
  <si>
    <t>NEON YELLOW</t>
  </si>
  <si>
    <t>ORANGE</t>
  </si>
  <si>
    <t>SILVER</t>
  </si>
  <si>
    <t>SOFT PINK</t>
  </si>
  <si>
    <t>TURQUOISE</t>
  </si>
  <si>
    <t>VEGAS GOLD</t>
  </si>
  <si>
    <t>ATHLETIC GREY HEATHER</t>
  </si>
  <si>
    <t>TURQBERRY</t>
  </si>
  <si>
    <t>BLACK/BLACK</t>
  </si>
  <si>
    <t>OXFORD/BLACK</t>
  </si>
  <si>
    <t>OXFORD/MAUI BLUE</t>
  </si>
  <si>
    <t>OXFORD/WIDBERRY</t>
  </si>
  <si>
    <t>BLACK TRIBLEND</t>
  </si>
  <si>
    <t>GREY TRIBLEND</t>
  </si>
  <si>
    <t>NAVY TRIBLEND</t>
  </si>
  <si>
    <t>ROYAL TRIBLEND</t>
  </si>
  <si>
    <t>SMOKE TRIBLEND</t>
  </si>
  <si>
    <t>SOLID BLACK TRIBLEND</t>
  </si>
  <si>
    <t>BLACK/GREY TRIBLEND</t>
  </si>
  <si>
    <t>BLACK/NAVY TRIBLEND</t>
  </si>
  <si>
    <t>BLACK/ROYAL TRIBLEND</t>
  </si>
  <si>
    <t>COOL ROYAL TRIBLEND</t>
  </si>
  <si>
    <t>BLACK TRIBLEND/ELECTRIC BLUE</t>
  </si>
  <si>
    <t>BLACK TRIBLEND/MAGENTA</t>
  </si>
  <si>
    <t>BLACK TRIBLEND/NEON GREEN</t>
  </si>
  <si>
    <t>DARK GREY/ELECTRIC BLUE</t>
  </si>
  <si>
    <t>DARK GREY/EMERALD</t>
  </si>
  <si>
    <t>DARK GREY/MAGENTA</t>
  </si>
  <si>
    <t>DARK GREY/NEON GREEN</t>
  </si>
  <si>
    <t>DARK GREY/NEON ORANGE</t>
  </si>
  <si>
    <t>DARK GREY/NEON PINK</t>
  </si>
  <si>
    <t>DARK GREY/NEON YELLOW</t>
  </si>
  <si>
    <t>OATMEAL HEATHER/ARMY</t>
  </si>
  <si>
    <t>OATMEAL HEATHER/SIMPLY RED</t>
  </si>
  <si>
    <t>OATMEAL HEATHER/SMOKE HEATHER</t>
  </si>
  <si>
    <t>OATMEAL HEATHER/VINTAGE NAVY</t>
  </si>
  <si>
    <t>SMOKE HEATHER/CHARCOAL HEATHER</t>
  </si>
  <si>
    <t>CEMENT/DARK SMOKE</t>
  </si>
  <si>
    <t>CEMENT/OCEANBERRY</t>
  </si>
  <si>
    <t>CEMENT/VERY BERRY</t>
  </si>
  <si>
    <t>CEMENT/WILDBERRY</t>
  </si>
  <si>
    <t>DARK SMOKE/DARK SMOKE</t>
  </si>
  <si>
    <t>STATUS</t>
  </si>
  <si>
    <t>NEW</t>
  </si>
  <si>
    <t>MILL DROP</t>
  </si>
  <si>
    <t>AB DROP</t>
  </si>
  <si>
    <t>NEW/CATALOG ONLY</t>
  </si>
  <si>
    <t>GARMENTFIT</t>
  </si>
  <si>
    <t>JUNIOR</t>
  </si>
  <si>
    <t>MISSY</t>
  </si>
  <si>
    <t>PERFECT</t>
  </si>
  <si>
    <t>RELAXED</t>
  </si>
  <si>
    <t>TALL</t>
  </si>
  <si>
    <t>COLOR_FAMILY</t>
  </si>
  <si>
    <t>LIGHT REDS</t>
  </si>
  <si>
    <t>REDS</t>
  </si>
  <si>
    <t>DARK REDS</t>
  </si>
  <si>
    <t>LIGHT ORANGES</t>
  </si>
  <si>
    <t>ORANGES</t>
  </si>
  <si>
    <t>DARK ORANGES</t>
  </si>
  <si>
    <t>LIGHT YELLOWS</t>
  </si>
  <si>
    <t>YELLOWS</t>
  </si>
  <si>
    <t>DARK YELLOWS</t>
  </si>
  <si>
    <t>LIGHT GREENS</t>
  </si>
  <si>
    <t>GREENS</t>
  </si>
  <si>
    <t>DARK GREENS</t>
  </si>
  <si>
    <t>LIGHT TEALS</t>
  </si>
  <si>
    <t>TEALS</t>
  </si>
  <si>
    <t>DARK TEALS</t>
  </si>
  <si>
    <t>LIGHT BLUES</t>
  </si>
  <si>
    <t>BLUES</t>
  </si>
  <si>
    <t>DARK BLUES</t>
  </si>
  <si>
    <t>LIGHT PURPLES</t>
  </si>
  <si>
    <t>PURPLES</t>
  </si>
  <si>
    <t>DARK PURPLES</t>
  </si>
  <si>
    <t>LIGHT PINKS</t>
  </si>
  <si>
    <t>PINKS</t>
  </si>
  <si>
    <t>DARK PINKS</t>
  </si>
  <si>
    <t>LIGHT TANS</t>
  </si>
  <si>
    <t>TANS</t>
  </si>
  <si>
    <t>BROWNS</t>
  </si>
  <si>
    <t>DARK BROWNS</t>
  </si>
  <si>
    <t>LIGHT GREYS</t>
  </si>
  <si>
    <t>GREYS</t>
  </si>
  <si>
    <t>DARK GREYS</t>
  </si>
  <si>
    <t>SAFETY</t>
  </si>
  <si>
    <t>TIE-DYE</t>
  </si>
  <si>
    <t>PRINTS</t>
  </si>
  <si>
    <t>PLAIDS</t>
  </si>
  <si>
    <t>CAMO</t>
  </si>
  <si>
    <t>SIZERANGE</t>
  </si>
  <si>
    <t>NEWBORN-18MOS</t>
  </si>
  <si>
    <t>NEWBORN-24MOS</t>
  </si>
  <si>
    <t>JA8136, JA8236</t>
  </si>
  <si>
    <t>JA8129</t>
  </si>
  <si>
    <t>JA8138, JA8136</t>
  </si>
  <si>
    <t>JA8616, JA8613</t>
  </si>
  <si>
    <t>JA 8616, JA8617, JA8618</t>
  </si>
  <si>
    <t>JA8616, JA8618</t>
  </si>
  <si>
    <t>JA8662, JA8663</t>
  </si>
  <si>
    <t>JA8606</t>
  </si>
  <si>
    <t>JA8138, JA8236</t>
  </si>
  <si>
    <t>JA8229, JA8228</t>
  </si>
  <si>
    <t>JA8661, JA8663</t>
  </si>
  <si>
    <t>JA8661, JA8662</t>
  </si>
  <si>
    <t>JA8913, JA8926, JA8927</t>
  </si>
  <si>
    <t>JA8912, JA8926, JA8927, JA8913</t>
  </si>
  <si>
    <t>JA8912, JA8927, JA8913</t>
  </si>
  <si>
    <t>JA8912, JA8926, JA8913</t>
  </si>
  <si>
    <t>JA8428</t>
  </si>
  <si>
    <t>FRENCH TERRY</t>
  </si>
  <si>
    <t>LADIES WEEKEND TERRY MOCK NECK CREW</t>
  </si>
  <si>
    <t>JA8431</t>
  </si>
  <si>
    <t>TRIBLEND TERRY</t>
  </si>
  <si>
    <t>LADIES OMEGA STRETCH SNAP PLACKET HOOD</t>
  </si>
  <si>
    <t>• 8 OZ., STRETCH &amp; SUEDED TRIBLEND TERRY
• 51% RAYON, 43% POLYESTER, 6% ELASTINE
• 4-WAY STRETCH FABRIC WITHSTRIPED LOOP BACK YARNS
• SCUBA NECKLINE  WITH HIDDEN SNAP BUTTON PLACKET
• SET-IN SLEEVES &amp; POUCH POCKET</t>
  </si>
  <si>
    <t xml:space="preserve">• 8.5 OZ., 85% COTTON, 15%POLYESTER FRENCH TERRY YARN DYED FABRIC
• SELF FABRIC MOCK NECK, WAIST AND CUFFS
</t>
  </si>
  <si>
    <t>JA8432, JA8433</t>
  </si>
  <si>
    <t>JA8432</t>
  </si>
  <si>
    <t>LADIES OMEGA STRETCH PANT</t>
  </si>
  <si>
    <t>• 8 OZ., STRETCH &amp; SUEDED TRIBLEND TERRY
• 51% RAYON, 43% POLYESTER, 6% ELASTINE
• 4-WAY STRETCH FABRIC WITHSTRIPED LOOP BACK YARNS
• RIB WAIST AND ANKLE CUFFS
• OUTSIDE DRAWCORD</t>
  </si>
  <si>
    <t>JA8431, JA8433</t>
  </si>
  <si>
    <t>JA8433</t>
  </si>
  <si>
    <t>LADIES OMEGA STRETCH 1/4 ZIP</t>
  </si>
  <si>
    <t>• 8 OZ., STRETCH &amp; SUEDED TRIBLEND TERRY
• 51% RAYON, 43% POLYESTER, 6% ELASTINE
• 4-WAY STRETCH FABRIC WITHSTRIPED LOOP BACK YARNS
• SET-IN SLEEVES
• SELF FABRIC COLLAR, WAIST &amp; CUFFS
• SIDE GUSSET &amp; HAND POCKETS</t>
  </si>
  <si>
    <t>JA8431, JA8432</t>
  </si>
  <si>
    <t>JA8434</t>
  </si>
  <si>
    <t>JA8435</t>
  </si>
  <si>
    <t>OMEGA STRETCH 1/4 ZIP</t>
  </si>
  <si>
    <t>OMEGA STRETCH HOOD</t>
  </si>
  <si>
    <t>• 8 OZ., STRETCH &amp; SUEDED TRIBLEND TERRY
• 51% RAYON, 43% POLYESTER, 6% ELASTINE
• 4-WAY STRETCH FABRIC WITHSTRIPED LOOP BACK YARNS
• ADVANCED RAGLAN SLEEVES WITH UNDERARM GUSSETS
• WRAP BACK PANEL &amp; FRONT POUCH POCKET</t>
  </si>
  <si>
    <t>JA8451</t>
  </si>
  <si>
    <t>SHERPA</t>
  </si>
  <si>
    <t>OMEGA</t>
  </si>
  <si>
    <t>EPIC SHERPA</t>
  </si>
  <si>
    <t>LADIES EPIC SHERPA 1/4 ZIP</t>
  </si>
  <si>
    <t>JA8454</t>
  </si>
  <si>
    <t>EPIC SHERPA 1/4 ZIP</t>
  </si>
  <si>
    <t>• 9.5 OZ., HIGH LOFT POLYESTER SHERPA
• 1/4 ZIP PLACKET AND SELF FABRIC COLLAR
• SET-IN SLEEVES &amp; SIDESEAM WAIST VENTS</t>
  </si>
  <si>
    <t>LADIES EPIC SHERPA VEST</t>
  </si>
  <si>
    <t>• 9.5 OZ., HIGH LOFT POLYESTER SHERPA
• FULL ZIP PLACKET &amp; ZIPPERED POCKETS
• CENTER BACK SEAM
• SELF FABRIC COLLAR &amp; WOVEN ARMHOLE BINDING</t>
  </si>
  <si>
    <t>JA8456</t>
  </si>
  <si>
    <t>JA8431, JA8432, JA8433</t>
  </si>
  <si>
    <t>JA8451, JA8456</t>
  </si>
  <si>
    <t>• 8 OZ., STRETCH &amp; SUEDED TRIBLEND TERRY
• 51% RAYON, 43% POLYESTER, 6% ELASTINE
• 4-WAY STRETCH FABRIC WITHSTRIPED LOOP BACK YARNS
• SET-IN SLEEVES &amp; HAND POCKETS
• SELF FABRIC COLLAR, WAIST &amp; CUFFS</t>
  </si>
  <si>
    <t>JA8847</t>
  </si>
  <si>
    <t>VINTAGE</t>
  </si>
  <si>
    <t>VINTAGE ATHLETIC HOOD</t>
  </si>
  <si>
    <t>• 9.25 OZ., 60% COTTON, 40% POLYESTER ENZYME WASHED FLEECE
• YARN DYED RIB TRIM ON SHOULDERS
• SET-IN SLEEVES &amp; POUCH POCKET</t>
  </si>
  <si>
    <t>BLACK/GOLD GLITTER</t>
  </si>
  <si>
    <t>NATURAL</t>
  </si>
  <si>
    <t>CHARCOAL TRIBLEND</t>
  </si>
  <si>
    <t>SILVER GREY TRIBLEND</t>
  </si>
  <si>
    <t>HOT CORAL TRIBLEND</t>
  </si>
  <si>
    <t>RED TRIBLEND</t>
  </si>
  <si>
    <t>BLACK HEATHER</t>
  </si>
  <si>
    <t>OATMEAL</t>
  </si>
  <si>
    <t>SAPPHIRE HEATHER</t>
  </si>
  <si>
    <t>FIRE CORAL HEATHER</t>
  </si>
  <si>
    <t>MAGENTA HEATHER</t>
  </si>
  <si>
    <t>NAVY STRIPE</t>
  </si>
  <si>
    <t>BLACK/ELECTRIC ORANGE</t>
  </si>
  <si>
    <t>BLACK/ELECTRIC PINK</t>
  </si>
  <si>
    <t>BLACK/ELECTRIC GOLD</t>
  </si>
  <si>
    <t>SMOKE/BLACK</t>
  </si>
  <si>
    <t>SMOKE/VINTAGE NAVY</t>
  </si>
  <si>
    <t>SMOKE/SIMPLY RED</t>
  </si>
  <si>
    <t>SMOKE/VINTAGE ROYAL</t>
  </si>
  <si>
    <t>SMOKE</t>
  </si>
  <si>
    <t>VINTAGE ROYAL</t>
  </si>
  <si>
    <t>279C</t>
  </si>
  <si>
    <t>186C</t>
  </si>
  <si>
    <t>FUCHSIA TRIBLEND</t>
  </si>
  <si>
    <t>• 6.5 OZ., 100% RINGSPUN COTTON JERSEY
• OVERSIZED CUT
• FRONT AND BACK YOKE
• ROUNDED BOTTOM WAIST HEM
• CHARCOAL HEATHER IS 60% COTTON, 40% POLYESTER; OXFORD IS 92% COTTON, 8% POLYESTER; GLITTER FABRIC IS 5 OZ., 95% COTTON, 5% LUREX</t>
  </si>
  <si>
    <t>• 6.5 OZ., 100% RINGSOUN COTTON JERSEY
• OVERSIZED CUT
• FRONT AND BACK YOKE
• ROUNDED BOTTOM WAIST HEM</t>
  </si>
  <si>
    <t>425C</t>
  </si>
  <si>
    <t>201C</t>
  </si>
  <si>
    <t>296C</t>
  </si>
  <si>
    <t>293C</t>
  </si>
  <si>
    <t>178C</t>
  </si>
  <si>
    <t>7502C</t>
  </si>
  <si>
    <t xml:space="preserve">7466C                                                                                                                                                                                                                                                                                                                                                                                                                                                                                             </t>
  </si>
  <si>
    <t>D6BF91</t>
  </si>
  <si>
    <t>00B5BD</t>
  </si>
  <si>
    <t>533C</t>
  </si>
  <si>
    <t>Black 7C, 123C</t>
  </si>
  <si>
    <t>0, FFCC61E</t>
  </si>
  <si>
    <t>BLACK 7C</t>
  </si>
  <si>
    <t>425C, BLACK 7C</t>
  </si>
  <si>
    <t>425C, 296C</t>
  </si>
  <si>
    <t>425C, 201C</t>
  </si>
  <si>
    <t>425C, 293C</t>
  </si>
  <si>
    <t>60605B, 0</t>
  </si>
  <si>
    <t>60605B, A32638</t>
  </si>
  <si>
    <t>60605B, 0051BA</t>
  </si>
  <si>
    <t>60605B, 002D47</t>
  </si>
  <si>
    <t>0051BA</t>
  </si>
  <si>
    <t>353F5B</t>
  </si>
  <si>
    <t>F95E59</t>
  </si>
  <si>
    <t>BLACK 7C, 871C</t>
  </si>
  <si>
    <t>0, 857040</t>
  </si>
  <si>
    <t>JA8462</t>
  </si>
  <si>
    <t>YOUTH EPIC SHERPA 1/4 ZIP</t>
  </si>
  <si>
    <t>JA462</t>
  </si>
  <si>
    <t>JA8449</t>
  </si>
  <si>
    <t>EPIC SHERPA BLANKET</t>
  </si>
  <si>
    <t>ADDED YOUTH COMPANION; CATEGORY CHANGED TO FLEECE</t>
  </si>
  <si>
    <t>CATEGORY CHANGED TO FLEECE</t>
  </si>
  <si>
    <t>JA8673</t>
  </si>
  <si>
    <t>MELANGE</t>
  </si>
  <si>
    <t>LADIES MELANGE FLEECE COWL NECK</t>
  </si>
  <si>
    <t>JA8674, JA675</t>
  </si>
  <si>
    <t>JA8674</t>
  </si>
  <si>
    <t>JA8675</t>
  </si>
  <si>
    <t>JA8676</t>
  </si>
  <si>
    <t>JA8677</t>
  </si>
  <si>
    <t>LADIES MELANGE FLEECE SCUBA HOOD</t>
  </si>
  <si>
    <t>LADIES MELANGE FLEECE JOGGER</t>
  </si>
  <si>
    <t>MELANGE FLEECE COLORBLOCKED HOOD</t>
  </si>
  <si>
    <t>MELANGE FLEECE PULLOVER HOOD</t>
  </si>
  <si>
    <t>JA8673, JA675</t>
  </si>
  <si>
    <t>JA8673, JA674</t>
  </si>
  <si>
    <t>JA8673, JA8674, JA675</t>
  </si>
  <si>
    <t>JA8625</t>
  </si>
  <si>
    <t>LASIC COSMIC FLEECE VEST</t>
  </si>
  <si>
    <t>JA8616, JA8617, JA8618</t>
  </si>
  <si>
    <t>JA8631</t>
  </si>
  <si>
    <t>COSMIC FLEECE VEST</t>
  </si>
  <si>
    <t>JA8616, JA8617, JA8618, JA8625</t>
  </si>
  <si>
    <t>CHANGED US STATUS TO CATALOG ONLY</t>
  </si>
  <si>
    <t>JA8869</t>
  </si>
  <si>
    <t>TRIBLEND FLEECE 1/4 ZIP</t>
  </si>
  <si>
    <t>JA8914</t>
  </si>
  <si>
    <t>LADIES ZEN PANT</t>
  </si>
  <si>
    <t>JA8944</t>
  </si>
  <si>
    <t>LADIES ZEN FLEECE JOGGER</t>
  </si>
  <si>
    <t>JA8912, JA8913, JA8926, JA8927, JA8944, JA8930</t>
  </si>
  <si>
    <t>JA8912, JA8913, JA8926, JA8927, JA8914, JA8930</t>
  </si>
  <si>
    <t>JA8930</t>
  </si>
  <si>
    <t>LADIES ZEN FLEECE COWL NECK</t>
  </si>
  <si>
    <t>JA8912, JA8913, JA8926, JA8927, JA8914, JA8944</t>
  </si>
  <si>
    <t>JA8858</t>
  </si>
  <si>
    <t>VINTAGE POLY FLEECE TRACK JACKET</t>
  </si>
  <si>
    <t>JA8134</t>
  </si>
  <si>
    <t>TAILGATE</t>
  </si>
  <si>
    <t>TAILGATE TEE</t>
  </si>
  <si>
    <t>JA8669</t>
  </si>
  <si>
    <t>VOLT POLYESTER FLEECE 1/4 ZIP</t>
  </si>
  <si>
    <t>JA8992</t>
  </si>
  <si>
    <t>PREMIUM OPEN BOTTOM FLEECE PANT</t>
  </si>
  <si>
    <t>JA8446</t>
  </si>
  <si>
    <t>SPORT-WEAVE</t>
  </si>
  <si>
    <t>SPORT-WEAVE CREW</t>
  </si>
  <si>
    <t>SPORT-WEAVE HOOD</t>
  </si>
  <si>
    <t>JA8846</t>
  </si>
  <si>
    <t>JA8186</t>
  </si>
  <si>
    <t>SHADOW MESH 1/4 ZIP</t>
  </si>
  <si>
    <t>JA8943</t>
  </si>
  <si>
    <t>LADIES GLITTER JOGGER PANT</t>
  </si>
  <si>
    <t>JA8860, JA8867, JA8868</t>
  </si>
  <si>
    <t>JA8860, JA8868, JA8943</t>
  </si>
  <si>
    <t>JA8860, JA8867, JA8943</t>
  </si>
  <si>
    <t>JA8868, JA8667, JA8943</t>
  </si>
  <si>
    <t>UPDATED COMPANION STYLES</t>
  </si>
  <si>
    <t>CHANGED US STATUS TO CATALOG ONLY; UPDATED COMPANION STYLES</t>
  </si>
  <si>
    <t>YOUTH GLITTER TEE</t>
  </si>
  <si>
    <t>JA8136, JA8138, JA8236</t>
  </si>
  <si>
    <t>YOUTH GLITTER FRENCH TERRY HOOD</t>
  </si>
  <si>
    <t>JA8860, JA8867, JA8868, JA8943</t>
  </si>
  <si>
    <t>JA8127</t>
  </si>
  <si>
    <t>LADIES OASIS WASH DROP TAIL TEE</t>
  </si>
  <si>
    <t>JA8132, JA8133, JA8232</t>
  </si>
  <si>
    <t>JA8133</t>
  </si>
  <si>
    <t>LADIES OASIS WASH TANK</t>
  </si>
  <si>
    <t>JA8127, JA8132, JA8232</t>
  </si>
  <si>
    <t>JA8127, JA8133, JA8232</t>
  </si>
  <si>
    <t>ADDED COMPANION STYLES</t>
  </si>
  <si>
    <t>JA8127, JA8132, JA8133</t>
  </si>
  <si>
    <t>JA8701</t>
  </si>
  <si>
    <t>PEPPERED FLEECE LAPOVER HOOD</t>
  </si>
  <si>
    <t>PEPPERED</t>
  </si>
  <si>
    <t>JA8702</t>
  </si>
  <si>
    <t>JA8703</t>
  </si>
  <si>
    <t>JA8704</t>
  </si>
  <si>
    <t>JA8705</t>
  </si>
  <si>
    <t>PEPPERED FLEECE CREW</t>
  </si>
  <si>
    <t>PEPPERED FLEECE 1/4 ZIP</t>
  </si>
  <si>
    <t>PEPPERED FLEECE SHAWL COLLAR</t>
  </si>
  <si>
    <t>PEPPERED FLEECE JOGGER</t>
  </si>
  <si>
    <t>JA8651</t>
  </si>
  <si>
    <t>RELAY</t>
  </si>
  <si>
    <t>LADIES RELAY HOOD</t>
  </si>
  <si>
    <t>JA8652</t>
  </si>
  <si>
    <t>JA8653</t>
  </si>
  <si>
    <t>JA8654</t>
  </si>
  <si>
    <t>LADIES RELAY CREW</t>
  </si>
  <si>
    <t>LADIES RELAY COWL NECK</t>
  </si>
  <si>
    <t>LADIES RELAY JOGGER</t>
  </si>
  <si>
    <t>JA8652, JA8653, JA8654</t>
  </si>
  <si>
    <t>JA8651, JA8653, JA8654</t>
  </si>
  <si>
    <t>JA8651, JA8652, JA8654</t>
  </si>
  <si>
    <t>JA8651, JA8652, JA8653</t>
  </si>
  <si>
    <t>• 9.5 OZ., HIGH LOFT POLYESTER SHERPA
• 2-NEEDLE HEM AROUND EDGE
• OFF-WHITE DRAWCORD INCLUDED FOR ROLLED PACKAGING</t>
  </si>
  <si>
    <t>• 7.0 OZ., 100% SPUN POLYESTER FLEECE
• CONTRAST ZIPPER PLACKET AND NECK TAPING
• WELT POCKETS ALONG SIDE GUSSETS</t>
  </si>
  <si>
    <t>• 7.0 OZ., 100% SPUN POLYESTER FLEECE
• TONAL ZIPPER PLACKET AND NECK TAPING
• WELT POCKETS</t>
  </si>
  <si>
    <t>• 7.5 OZ., 55% COTTON, 39% POLYESTER, 6% RAYON TRIBLEND FLEECE
• 1/4 ZIP PLACKET WITH OFF-WHITE ZIPPER TAPE
• RIB COLLAR, CUFFS, AND WAIST
• WELT POCKETS</t>
  </si>
  <si>
    <t>• 7.0 OZ., 55% COTTON, 45% POLYESTER BURNOUT FABRIC
• ACID WASHED WITH SILICONE FINISH
• SELF FABRIC COWL NECK
• WELT POCKETS ALONG SIDE GUSSET
• 2X1 RIB CUFFS WITH THUMBHOLES</t>
  </si>
  <si>
    <t>• 9.25 OZ., 80% COTTON 20% POLYESTER HEATHERED FLEECE
• 1X1 YARNDYED CUFFS AND WAIST
• LAPOVER NECKLINE WITH CONTRAST LINED HOOD
• SET-ON POUCH POCKET</t>
  </si>
  <si>
    <t>• 9.25 OZ., 80% COTTON 20% POLYESTER HEATHERED FLEECE
• 1X1 CONTRAST COLLAR
• 1X1 YARNDYED CUFFS AND WAIST</t>
  </si>
  <si>
    <t>• 9.25 OZ., 80% COTTON 20% POLYESTER HEATHERED FLEECE
• 1X1 YARNDYED CUFFS,  WAIST AND INSIDE COLLAR
• 1/4 ZIP PLACKET WITH OFF-WHITE ZIPPER TAPE
• SET-ON POUCH POCKET</t>
  </si>
  <si>
    <t>• 9.25 OZ., 80% COTTON 20% POLYESTER HEATHERED FLEECE
• 1X1 YARNDYED CUFFS AND WAIST
• UNIQUE SHAWL COLLAR DESIGN
• CONTRAST FLEECE ELBOW PATCHES
• SET-ON POUCH POCKET</t>
  </si>
  <si>
    <t>• 9.25 OZ., 80% COTTON 20% POLYESTER HEATHERED FLEECE
• 1X1 RIB WAISTBAND AND LEG OPENING CUFFS
• SIDE POCKETS</t>
  </si>
  <si>
    <t>• 6.5 OZ., 60% COTTON, 40% POLYESTER SINGLEDYED SUEDED FLEECE
• 1X1 YARNDYED CUFFS AND WAIST
• LAPOVER NECKLINE WITH OFF-WHITE DRAWCORDS
• SET-ON POUCH POCKET</t>
  </si>
  <si>
    <t>• 6.5 OZ., 60% COTTON, 40% POLYESTER SINGLEDYED SUEDED FLEECE
• 1X1 YARNDYED CUFFS AND WAIST
• 1X1 RIB DYED TO MATCH COLLAR</t>
  </si>
  <si>
    <t>• 6.5 OZ., 60% COTTON, 40% POLYESTER SINGLEDYED SUEDED FLEECE
• 1X1 YARNDYED STRIPE POCKET TRIM
• SELF FABRIC COWL NECK WITH OFF-WHITE DRAWCORDS</t>
  </si>
  <si>
    <t>• 6.5 OZ., 60% COTTON, 40% POLYESTER SINGLEDYED SUEDED FLEECE
• 1X1 YARNDYED WAISTBAND AND LEG OPENING CUFFS
• OFF-WHITE DRAWCORDS AT WAISTBAND
• SIDE HAND POCKETS</t>
  </si>
  <si>
    <t>• 7.3 OZ., 60% COTTON, 40% POLYESTER MELANGE FLEECE
• SELF FABRIC SCUBA HOOD
• OFF-WHITE DRAWCORDS
• SET-ON POUCH POCKET</t>
  </si>
  <si>
    <t>• 7.3 OZ., 60% COTTON, 40% POLYESTER MELANGE FLEECE
• SELF FABRIC COWL NECK
• FRONT CHEST AND BACK YOKE
• RIB WAIST AND CUFFS
• SET-ON POUCH POCKET</t>
  </si>
  <si>
    <t>• 7.3 OZ., 60% COTTON, 40% POLYESTER MELANGE FLEECE
• SELF FABRIC SCUBA HOOD
• CONTRAST SET-ON SLEEVE STRIPES AND DRAWCORDS
• RIB WAIST AND CUFFS
• SET-ON POUCH POCKET</t>
  </si>
  <si>
    <t>• 7.3 OZ., 60% COTTON, 40% POLYESTER MELANGE FLEECE
• RIB WAIST AND ANKLE CUFFS
• OUTSIDE DRAWCORDS</t>
  </si>
  <si>
    <t>• 7.3 OZ., 60% COTTON, 40% POLYESTER MELANGE FLEECE
• SELF FABRIC SCUBA HOOD
• CONTRAST MELANGE FLEECE ON HOOD, SHOULDERS, AND SLEEVES
• RIB WAIST AND CUFFS
• SET-ON POUCH POCKET</t>
  </si>
  <si>
    <t>• 7.0 OZ., 55% COTTON, 45% POLYESTER BURNOUT FABRIC
• ACID WASHED WITH SILICONE FINISH
• ELASTIC WAISTBAND WITH DYED TO MATCH EXTERNAL DRAWCORD
• FLATLOCK STITCHING THROUGHOUT
• RAW-EDGE SEAMS ON BOTTOM OF CUFFS</t>
  </si>
  <si>
    <t>• 7.0 OZ., 55% COTTON, 45% POLYESTER BURNOUT FABRIC
• ACID WASHED WITH SILICONE FINISH
• 2X1 RIB CUFFS AND WAISTBAND
• SIDE SLASH POCKETS
• EXTERNAL NATURAL COLOR DRAWCORD</t>
  </si>
  <si>
    <t>• 9.8 OZ., 70% POLYESTER 30% COTTON FLEECE
• CONTRAST COLOR SIDE GUSSETS AND SLEEVE STRIPES
• SPLIT FRONT POCKET POCKET
• RAGLAN SLEEVES
• RIB WAIST, CUFFS, AND COLLAR
• FLATLOCK COVERSTITCHED THROUGHOUT
• RAW-EDGE SEAMS ON POCKET</t>
  </si>
  <si>
    <t>• 5.0 OZ., 90% COTTON 10% POLYESTER
• BLACK AND CHARCOAL HEATHER ARE 60/40 COTTON/POLYESTER
• 1X1 RIB KNIT COLLAR
• COVERSTITCHED THROUGHOUT
• PATENTED METAL BOTTLE OPENER AFFIXED TO BOTTOM RIGHT HEM</t>
  </si>
  <si>
    <t>• 8.25 OZ., 100% POLYESTER
• DEBOSSED ALL OVER VOLT PATTERN
• SELF FABRIC WAISTBAND AND CUFFS
• SIDE GUSSET PANELS AND HAND POCKETS ALONG SEAMS
• NOTCHED SELF-FABRIC COLLAR</t>
  </si>
  <si>
    <t>• 10 OZ., 80% RINGSPUN COTTON, 20% POLYESTER
• POLY-FILAMENT CROSS-STRETCH FABRIC
• SIDE POCKETS
• OUTSIDE DRAWCORD
• OPEN BOTTOM CUFFS
• FLATLOCK STITCHING THROUGHOUT</t>
  </si>
  <si>
    <t>• 12 OZ., 80% COTTON, 20% POLYESTER CROSS-WEAVE FLEECE
• SET-IN SLEEVES
• RIB SIDE GUSSETS, COLLAR, CUFFS, AND WAISTBAND</t>
  </si>
  <si>
    <t>• 12 OZ., 80% COTTON, 20% POLYESTER CROSS-WEAVE FLEECE
• SET-IN SLEEVES
• RIB SIDE GUSSETS, CUFFS, AND WAISTBAND
• FRONT POUCH POCKET</t>
  </si>
  <si>
    <t>• 6.0 OZ., 100% POLYESTER MESH
• QUARTER-ZIP FRONT PLACKET WITH CONTRAST STITCHING ON SEAMS
• SPLIT VENT BOTTOM HEM</t>
  </si>
  <si>
    <t>• 8 OZ., 55% COTTON, 25% LUREX, 20% POLYESTER FRENCH TERRY
• SILVER GLITTER KNIT THROUGHOUT
• 1X1 RIB ON ANKLE CUFFS AND WAISTBAND
• ROUNDED SIDE POCKETS
• EXTERNAL DRAWCORD</t>
  </si>
  <si>
    <t>• 3.2 OZ., 95% COTTON, 5% LUREX
• GLITTER KNIT THROUGHOUT FABRIC
• 1X1 RIB COLLAR</t>
  </si>
  <si>
    <t>• 8 OZ., 55% COTTON, 25% LUREX, 20% POLYESTER FRENCH TERRY
• SILVER GLITTER KNIT THROUGHOUT
• 2X1 RIB WAIST, CUFFS AND POCKET OPENING
• NO DRAWCORD</t>
  </si>
  <si>
    <t>• 5 OZ., 95% RAYON, 5% SPANDEX JERSEY FABRIC
• PIGMENT DYED, ACID TREATED AND WASHED
• CENTER BACK VERTICAL SEAM
• EXTENDED BACK HEM</t>
  </si>
  <si>
    <t>• 5 OZ., 95% RAYON, 5% SPANDEX JERSEY FABRIC
• PIGMENT DYED, ACID TREATED AND WASHED
• ROUNDED BOTTOM HEM</t>
  </si>
  <si>
    <t>CREAM</t>
  </si>
  <si>
    <t>CHANGED STATUS TO NEW</t>
  </si>
  <si>
    <t>BLACK MELANGE</t>
  </si>
  <si>
    <t>NAVY MELANGE</t>
  </si>
  <si>
    <t>RED MELANGE</t>
  </si>
  <si>
    <t>ROYAL MELANGE</t>
  </si>
  <si>
    <t>WHITE MELANGE</t>
  </si>
  <si>
    <t>WHITE/BLACK</t>
  </si>
  <si>
    <t>WHITE/NAVY</t>
  </si>
  <si>
    <t>WHITE/RED</t>
  </si>
  <si>
    <t>WHITE/ROYAL</t>
  </si>
  <si>
    <t>BLACK/WHITE</t>
  </si>
  <si>
    <t>NAVY/WHITE</t>
  </si>
  <si>
    <t>RED/WHITE</t>
  </si>
  <si>
    <t>ROYAL/WHITE</t>
  </si>
  <si>
    <t>CHANGED STATUS TO CATALOG ONLY</t>
  </si>
  <si>
    <t>TRUE NAVY TRIBLEND</t>
  </si>
  <si>
    <t>GREEN TRIBLEND</t>
  </si>
  <si>
    <t>OATMEAL TRIBLEND</t>
  </si>
  <si>
    <t>ANTIQUE WHITE TRIBLEND</t>
  </si>
  <si>
    <t>TWISTED BLACK</t>
  </si>
  <si>
    <t>TWISTED BORDEAUX</t>
  </si>
  <si>
    <t>TWISTED OLIVE</t>
  </si>
  <si>
    <t>TWISTED PLUM</t>
  </si>
  <si>
    <t>TWISTED ROYAL</t>
  </si>
  <si>
    <t>GRAPHITE</t>
  </si>
  <si>
    <t>ASH HEATHER</t>
  </si>
  <si>
    <t>ELECTRIC BLUE</t>
  </si>
  <si>
    <t>PEPPER-BLACK</t>
  </si>
  <si>
    <t>PEPPER-FOREST GREEN</t>
  </si>
  <si>
    <t>PEPPER-MAROON</t>
  </si>
  <si>
    <t>PEPPER-NAVY</t>
  </si>
  <si>
    <t>PEPPER-RED</t>
  </si>
  <si>
    <t>PEPPER-ROYAL</t>
  </si>
  <si>
    <t>NAVY PEPPERED</t>
  </si>
  <si>
    <t>RED PEPPERED</t>
  </si>
  <si>
    <t>ROYAL PEPPERED</t>
  </si>
  <si>
    <t>PEPPER</t>
  </si>
  <si>
    <t>427 C</t>
  </si>
  <si>
    <t>7499 C</t>
  </si>
  <si>
    <t>7741 C</t>
  </si>
  <si>
    <t>WARM GRAY 3 C,</t>
  </si>
  <si>
    <t>432 C</t>
  </si>
  <si>
    <t>BLACK 7 C, 560 C</t>
  </si>
  <si>
    <t>BLACK 7 C, 504 C</t>
  </si>
  <si>
    <t>BLACK 7 C, 296 C</t>
  </si>
  <si>
    <t>BLACK 7 C, 186 C</t>
  </si>
  <si>
    <t>BLACK 7 C, 286 C</t>
  </si>
  <si>
    <t>WHITE C, 296 C</t>
  </si>
  <si>
    <t>WHITE C, 186 C</t>
  </si>
  <si>
    <t>WHITE C, 286 C</t>
  </si>
  <si>
    <t>505 C</t>
  </si>
  <si>
    <t>7447 C</t>
  </si>
  <si>
    <t>5747 C</t>
  </si>
  <si>
    <t>6F2C3F</t>
  </si>
  <si>
    <t>3D441E</t>
  </si>
  <si>
    <t>5D4777</t>
  </si>
  <si>
    <t>D0D3D4</t>
  </si>
  <si>
    <t>F1E6B2</t>
  </si>
  <si>
    <t>44883E</t>
  </si>
  <si>
    <t>3D3935</t>
  </si>
  <si>
    <t>JA8451, JA 8456</t>
  </si>
  <si>
    <t>Vintage</t>
  </si>
  <si>
    <t>NEW COLOR ADD</t>
  </si>
  <si>
    <t>NEW STYLE ADD</t>
  </si>
  <si>
    <t>NEW CATALOG ONLY ADD</t>
  </si>
  <si>
    <t>STYLE ADDED TO STOCK</t>
  </si>
  <si>
    <t>STYLE ADDED TO STOCK;  ADDED YOUTH COMPANION; CATEGORY CHANGED TO FLEECE</t>
  </si>
  <si>
    <t>STYLE ADDED TO STOCK; CHANGED US STATUS TO ACTIVE</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</si>
</sst>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rgb="FF000000"/>
      <name val="Calibri"/>
    </font>
    <font>
      <sz val="10"/>
      <color rgb="FF000000"/>
      <name val="Calibri"/>
      <family val="2"/>
    </font>
    <font>
      <b/>
      <sz val="10"/>
      <color rgb="FF000000"/>
      <name val="Calibri"/>
      <family val="2"/>
    </font>
    <font>
      <b/>
      <u/>
      <sz val="10"/>
      <color rgb="FF0000FF"/>
      <name val="Calibri"/>
      <family val="2"/>
    </font>
    <font>
      <b/>
      <u/>
      <sz val="11"/>
      <color rgb="FF000000"/>
      <name val="Calibri"/>
      <family val="2"/>
    </font>
    <font>
      <b/>
      <sz val="10"/>
      <color rgb="FFC0504D"/>
      <name val="Calibri"/>
      <family val="2"/>
    </font>
    <font>
      <b/>
      <sz val="11"/>
      <color rgb="FF000000"/>
      <name val="Calibri"/>
      <family val="2"/>
    </font>
    <font>
      <sz val="10"/>
      <color rgb="FF3B3B38"/>
      <name val="Century Gothic"/>
      <family val="2"/>
    </font>
    <font>
      <b/>
      <sz val="15"/>
      <color rgb="FF000000"/>
      <name val="Calibri"/>
      <family val="2"/>
    </font>
    <font>
      <b/>
      <i/>
      <sz val="10"/>
      <color rgb="FF000000"/>
      <name val="Calibri"/>
      <family val="2"/>
    </font>
    <font>
      <sz val="8"/>
      <name val="Calibri"/>
      <family val="2"/>
    </font>
    <font>
      <sz val="11"/>
      <color rgb="FF000000"/>
      <name val="Calibri"/>
      <family val="2"/>
    </font>
    <font>
      <sz val="11"/>
      <name val="Calibri"/>
      <family val="2"/>
    </font>
    <font>
      <b/>
      <sz val="11"/>
      <name val="Calibri"/>
      <family val="2"/>
    </font>
  </fonts>
  <fills count="8">
    <fill>
      <patternFill patternType="none"/>
    </fill>
    <fill>
      <patternFill patternType="gray125"/>
    </fill>
    <fill>
      <patternFill patternType="none"/>
    </fill>
    <fill>
      <patternFill patternType="solid">
        <fgColor rgb="FFFFFFFF"/>
        <bgColor rgb="FFFFFFFF"/>
      </patternFill>
    </fill>
    <fill>
      <patternFill patternType="solid">
        <fgColor rgb="FFD8D8D8"/>
        <bgColor rgb="FFFFFFFF"/>
      </patternFill>
    </fill>
    <fill>
      <patternFill patternType="solid">
        <fgColor rgb="FFF2F2F2"/>
        <bgColor rgb="FFFFFFFF"/>
      </patternFill>
    </fill>
    <fill>
      <patternFill patternType="solid">
        <fgColor rgb="FFEDF3E1"/>
        <bgColor rgb="FFFFFFFF"/>
      </patternFill>
    </fill>
    <fill>
      <patternFill patternType="solid">
        <fgColor rgb="FFEDF3E1"/>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thin">
        <color rgb="FF000000"/>
      </right>
      <top style="thin">
        <color rgb="FF000000"/>
      </top>
      <bottom/>
      <diagonal/>
    </border>
    <border>
      <left/>
      <right style="thin">
        <color rgb="FF000000"/>
      </right>
      <top/>
      <bottom/>
      <diagonal/>
    </border>
    <border>
      <left/>
      <right/>
      <top/>
      <bottom style="thin">
        <color rgb="FF000000"/>
      </bottom>
      <diagonal/>
    </border>
    <border>
      <left/>
      <right/>
      <top style="thin">
        <color auto="1"/>
      </top>
      <bottom style="thin">
        <color auto="1"/>
      </bottom>
      <diagonal/>
    </border>
  </borders>
  <cellStyleXfs count="1">
    <xf numFmtId="0" fontId="0" fillId="0" borderId="0"/>
  </cellStyleXfs>
  <cellXfs count="91">
    <xf numFmtId="0" fontId="0" fillId="2" borderId="0" xfId="0" applyFill="1"/>
    <xf numFmtId="0" fontId="0" fillId="2" borderId="0" xfId="0" applyFill="1"/>
    <xf numFmtId="0" fontId="1" fillId="3" borderId="0" xfId="0" applyFont="1" applyFill="1"/>
    <xf numFmtId="0" fontId="2" fillId="3" borderId="0" xfId="0" applyFont="1" applyFill="1"/>
    <xf numFmtId="0" fontId="3" fillId="3" borderId="0" xfId="0" applyFont="1" applyFill="1" applyProtection="1">
      <protection locked="0"/>
    </xf>
    <xf numFmtId="0" fontId="2" fillId="3" borderId="0" xfId="0" applyFont="1" applyFill="1" applyAlignment="1">
      <alignment horizontal="right"/>
    </xf>
    <xf numFmtId="0" fontId="2" fillId="3" borderId="0" xfId="0" applyFont="1" applyFill="1" applyAlignment="1">
      <alignment horizontal="right" vertical="top"/>
    </xf>
    <xf numFmtId="0" fontId="2" fillId="3" borderId="0" xfId="0" applyFont="1" applyFill="1" applyAlignment="1">
      <alignment horizontal="right" vertical="center"/>
    </xf>
    <xf numFmtId="0" fontId="1" fillId="3" borderId="0" xfId="0" applyFont="1" applyFill="1" applyAlignment="1">
      <alignment vertical="top" wrapText="1"/>
    </xf>
    <xf numFmtId="0" fontId="4" fillId="2" borderId="0" xfId="0" applyFont="1" applyFill="1"/>
    <xf numFmtId="0" fontId="4" fillId="2" borderId="0" xfId="0" applyFont="1" applyFill="1"/>
    <xf numFmtId="0" fontId="0" fillId="2" borderId="0" xfId="0" applyFill="1"/>
    <xf numFmtId="0" fontId="1" fillId="3" borderId="0" xfId="0" applyFont="1" applyFill="1" applyAlignment="1">
      <alignment vertical="top" wrapText="1"/>
    </xf>
    <xf numFmtId="0" fontId="1" fillId="3" borderId="0" xfId="0" applyFont="1" applyFill="1" applyAlignment="1">
      <alignment vertical="top" wrapText="1"/>
    </xf>
    <xf numFmtId="0" fontId="2" fillId="2" borderId="0" xfId="0" applyFont="1" applyFill="1" applyAlignment="1">
      <alignment vertical="top"/>
    </xf>
    <xf numFmtId="0" fontId="1" fillId="3" borderId="0" xfId="0" applyFont="1" applyFill="1"/>
    <xf numFmtId="0" fontId="0" fillId="2" borderId="0" xfId="0" applyFill="1"/>
    <xf numFmtId="0" fontId="2" fillId="3" borderId="1" xfId="0" applyFont="1" applyFill="1" applyBorder="1" applyAlignment="1">
      <alignment horizontal="right"/>
    </xf>
    <xf numFmtId="0" fontId="1" fillId="4" borderId="1" xfId="0" applyFont="1" applyFill="1" applyBorder="1" applyAlignment="1">
      <alignment wrapText="1"/>
    </xf>
    <xf numFmtId="0" fontId="0" fillId="4" borderId="1" xfId="0" applyFill="1" applyBorder="1" applyAlignment="1">
      <alignment wrapText="1"/>
    </xf>
    <xf numFmtId="0" fontId="2" fillId="3" borderId="1" xfId="0" applyFont="1" applyFill="1" applyBorder="1" applyAlignment="1">
      <alignment horizontal="right" wrapText="1"/>
    </xf>
    <xf numFmtId="0" fontId="1" fillId="3" borderId="1" xfId="0" applyFont="1" applyFill="1" applyBorder="1" applyAlignment="1">
      <alignment vertical="top" wrapText="1"/>
    </xf>
    <xf numFmtId="0" fontId="0" fillId="2" borderId="1" xfId="0" applyFill="1" applyBorder="1" applyAlignment="1">
      <alignment vertical="top" wrapText="1"/>
    </xf>
    <xf numFmtId="0" fontId="1" fillId="2" borderId="1" xfId="0" applyFont="1" applyFill="1" applyBorder="1" applyAlignment="1">
      <alignment vertical="top" wrapText="1"/>
    </xf>
    <xf numFmtId="0" fontId="2" fillId="3" borderId="0" xfId="0" applyFont="1" applyFill="1" applyAlignment="1">
      <alignment horizontal="left" vertical="top" wrapText="1"/>
    </xf>
    <xf numFmtId="0" fontId="1" fillId="3" borderId="0" xfId="0" applyFont="1" applyFill="1" applyAlignment="1">
      <alignment horizontal="left" vertical="top"/>
    </xf>
    <xf numFmtId="0" fontId="5" fillId="3" borderId="0" xfId="0" applyFont="1" applyFill="1" applyAlignment="1" applyProtection="1">
      <alignment horizontal="right"/>
      <protection locked="0"/>
    </xf>
    <xf numFmtId="0" fontId="0" fillId="4" borderId="1" xfId="0" applyFill="1" applyBorder="1" applyAlignment="1">
      <alignment horizontal="center" wrapText="1"/>
    </xf>
    <xf numFmtId="0" fontId="2" fillId="3" borderId="0" xfId="0" applyFont="1" applyFill="1" applyAlignment="1">
      <alignment horizontal="center"/>
    </xf>
    <xf numFmtId="0" fontId="0" fillId="2" borderId="0" xfId="0" applyFill="1" applyAlignment="1">
      <alignment wrapText="1"/>
    </xf>
    <xf numFmtId="0" fontId="6" fillId="2" borderId="0" xfId="0" applyFont="1" applyFill="1" applyAlignment="1">
      <alignment vertical="top"/>
    </xf>
    <xf numFmtId="0" fontId="6" fillId="2" borderId="0" xfId="0" applyFont="1" applyFill="1" applyAlignment="1">
      <alignment vertical="top" wrapText="1"/>
    </xf>
    <xf numFmtId="0" fontId="6" fillId="2" borderId="0" xfId="0" applyFont="1" applyFill="1" applyAlignment="1">
      <alignment vertical="top"/>
    </xf>
    <xf numFmtId="0" fontId="0" fillId="2" borderId="0" xfId="0" applyFill="1"/>
    <xf numFmtId="0" fontId="0" fillId="2" borderId="0" xfId="0" applyFill="1"/>
    <xf numFmtId="0" fontId="1" fillId="3" borderId="1" xfId="0" applyFont="1" applyFill="1" applyBorder="1" applyAlignment="1">
      <alignment vertical="top" wrapText="1"/>
    </xf>
    <xf numFmtId="0" fontId="0" fillId="2" borderId="1" xfId="0" applyFill="1" applyBorder="1" applyAlignment="1">
      <alignment vertical="top"/>
    </xf>
    <xf numFmtId="0" fontId="0" fillId="2" borderId="2" xfId="0" applyFill="1" applyBorder="1" applyAlignment="1">
      <alignment vertical="top" wrapText="1"/>
    </xf>
    <xf numFmtId="0" fontId="1" fillId="3" borderId="2" xfId="0" applyFont="1" applyFill="1" applyBorder="1" applyAlignment="1">
      <alignment vertical="top" wrapText="1"/>
    </xf>
    <xf numFmtId="0" fontId="0" fillId="2" borderId="2" xfId="0" applyFill="1" applyBorder="1" applyAlignment="1">
      <alignment vertical="top"/>
    </xf>
    <xf numFmtId="0" fontId="6" fillId="4" borderId="3" xfId="0" applyFont="1" applyFill="1" applyBorder="1" applyAlignment="1">
      <alignment vertical="top"/>
    </xf>
    <xf numFmtId="0" fontId="6" fillId="4" borderId="4" xfId="0" applyFont="1" applyFill="1" applyBorder="1" applyAlignment="1">
      <alignment vertical="top"/>
    </xf>
    <xf numFmtId="0" fontId="2" fillId="4" borderId="4" xfId="0" applyFont="1" applyFill="1" applyBorder="1" applyAlignment="1">
      <alignment vertical="top"/>
    </xf>
    <xf numFmtId="0" fontId="6" fillId="4" borderId="4" xfId="0" applyFont="1" applyFill="1" applyBorder="1" applyAlignment="1">
      <alignment vertical="top" wrapText="1"/>
    </xf>
    <xf numFmtId="0" fontId="2" fillId="4" borderId="5" xfId="0" applyFont="1" applyFill="1" applyBorder="1" applyAlignment="1">
      <alignment vertical="top"/>
    </xf>
    <xf numFmtId="0" fontId="6" fillId="2" borderId="0" xfId="0" applyFont="1" applyFill="1" applyAlignment="1">
      <alignment vertical="top"/>
    </xf>
    <xf numFmtId="0" fontId="7" fillId="5" borderId="6" xfId="0" applyFont="1" applyFill="1" applyBorder="1" applyAlignment="1">
      <alignment horizontal="left"/>
    </xf>
    <xf numFmtId="0" fontId="7" fillId="5" borderId="7" xfId="0" applyFont="1" applyFill="1" applyBorder="1" applyAlignment="1">
      <alignment horizontal="left"/>
    </xf>
    <xf numFmtId="0" fontId="6" fillId="4" borderId="0" xfId="0" applyFont="1" applyFill="1" applyAlignment="1">
      <alignment horizontal="left" vertical="center" wrapText="1"/>
    </xf>
    <xf numFmtId="0" fontId="0" fillId="2" borderId="0" xfId="0" applyFill="1" applyAlignment="1">
      <alignment horizontal="left" vertical="center"/>
    </xf>
    <xf numFmtId="0" fontId="0" fillId="2" borderId="0" xfId="0" applyFill="1" applyAlignment="1">
      <alignment horizontal="left" vertical="center" wrapText="1"/>
    </xf>
    <xf numFmtId="0" fontId="11" fillId="2" borderId="0" xfId="0" applyFont="1" applyFill="1"/>
    <xf numFmtId="0" fontId="11" fillId="2" borderId="0" xfId="0" applyFont="1" applyFill="1" applyAlignment="1">
      <alignment horizontal="left" vertical="center"/>
    </xf>
    <xf numFmtId="16" fontId="0" fillId="2" borderId="0" xfId="0" applyNumberFormat="1" applyFill="1"/>
    <xf numFmtId="14" fontId="0" fillId="2" borderId="0" xfId="0" applyNumberFormat="1" applyFill="1"/>
    <xf numFmtId="0" fontId="12" fillId="0" borderId="0" xfId="0" applyFont="1" applyFill="1" applyAlignment="1">
      <alignment horizontal="left" vertical="center"/>
    </xf>
    <xf numFmtId="0" fontId="12" fillId="0" borderId="0" xfId="0" applyFont="1" applyFill="1" applyAlignment="1" applyProtection="1">
      <alignment horizontal="left" vertical="center"/>
      <protection locked="0"/>
    </xf>
    <xf numFmtId="0" fontId="12" fillId="0" borderId="0" xfId="0" applyFont="1" applyFill="1" applyAlignment="1" applyProtection="1">
      <alignment horizontal="center" vertical="center"/>
      <protection locked="0"/>
    </xf>
    <xf numFmtId="3" fontId="12" fillId="0" borderId="0" xfId="0" applyNumberFormat="1" applyFont="1" applyFill="1" applyAlignment="1">
      <alignment horizontal="center" vertical="center"/>
    </xf>
    <xf numFmtId="0" fontId="12" fillId="2" borderId="0" xfId="0" applyFont="1" applyFill="1" applyAlignment="1">
      <alignment horizontal="left" vertical="center"/>
    </xf>
    <xf numFmtId="3" fontId="12" fillId="2" borderId="0" xfId="0" applyNumberFormat="1" applyFont="1" applyFill="1" applyAlignment="1">
      <alignment horizontal="center" vertical="center"/>
    </xf>
    <xf numFmtId="0" fontId="13" fillId="4" borderId="0" xfId="0" applyFont="1" applyFill="1" applyAlignment="1">
      <alignment horizontal="left" vertical="center" wrapText="1"/>
    </xf>
    <xf numFmtId="0" fontId="13" fillId="4" borderId="0" xfId="0" applyFont="1" applyFill="1" applyBorder="1" applyAlignment="1">
      <alignment horizontal="left" vertical="center" wrapText="1"/>
    </xf>
    <xf numFmtId="0" fontId="13" fillId="4" borderId="0" xfId="0" applyFont="1" applyFill="1" applyBorder="1" applyAlignment="1" applyProtection="1">
      <alignment horizontal="left" vertical="center" wrapText="1"/>
      <protection locked="0"/>
    </xf>
    <xf numFmtId="0" fontId="13" fillId="4" borderId="9" xfId="0" applyFont="1" applyFill="1" applyBorder="1" applyAlignment="1">
      <alignment horizontal="left" vertical="center" wrapText="1"/>
    </xf>
    <xf numFmtId="0" fontId="13" fillId="4" borderId="0" xfId="0" applyFont="1" applyFill="1" applyAlignment="1" applyProtection="1">
      <alignment horizontal="center" vertical="center" wrapText="1"/>
      <protection locked="0"/>
    </xf>
    <xf numFmtId="3" fontId="13" fillId="4" borderId="0" xfId="0" applyNumberFormat="1" applyFont="1" applyFill="1" applyAlignment="1">
      <alignment horizontal="center" vertical="center" wrapText="1"/>
    </xf>
    <xf numFmtId="0" fontId="13" fillId="4" borderId="0" xfId="0" applyFont="1" applyFill="1" applyAlignment="1" applyProtection="1">
      <alignment horizontal="left" vertical="center" wrapText="1"/>
      <protection locked="0"/>
    </xf>
    <xf numFmtId="0" fontId="12" fillId="6" borderId="0" xfId="0" applyFont="1" applyFill="1" applyAlignment="1" applyProtection="1">
      <alignment horizontal="left" vertical="center"/>
      <protection locked="0"/>
    </xf>
    <xf numFmtId="0" fontId="12" fillId="7" borderId="0" xfId="0" applyFont="1" applyFill="1" applyAlignment="1" applyProtection="1">
      <alignment horizontal="left" vertical="center"/>
      <protection locked="0"/>
    </xf>
    <xf numFmtId="0" fontId="12" fillId="7" borderId="0" xfId="0" applyFont="1" applyFill="1" applyAlignment="1">
      <alignment horizontal="left" vertical="center"/>
    </xf>
    <xf numFmtId="0" fontId="12" fillId="6" borderId="0" xfId="0" applyFont="1" applyFill="1" applyAlignment="1" applyProtection="1">
      <alignment horizontal="center" vertical="center"/>
      <protection locked="0"/>
    </xf>
    <xf numFmtId="0" fontId="12" fillId="7" borderId="0" xfId="0" applyFont="1" applyFill="1" applyAlignment="1" applyProtection="1">
      <alignment horizontal="center" vertical="center"/>
      <protection locked="0"/>
    </xf>
    <xf numFmtId="49" fontId="12" fillId="6" borderId="0" xfId="0" applyNumberFormat="1" applyFont="1" applyFill="1" applyAlignment="1" applyProtection="1">
      <alignment horizontal="left" vertical="center"/>
      <protection locked="0"/>
    </xf>
    <xf numFmtId="0" fontId="12" fillId="6" borderId="0" xfId="0" applyNumberFormat="1" applyFont="1" applyFill="1" applyAlignment="1" applyProtection="1">
      <alignment horizontal="left" vertical="center"/>
      <protection locked="0"/>
    </xf>
    <xf numFmtId="0" fontId="12" fillId="7" borderId="0" xfId="0" applyNumberFormat="1" applyFont="1" applyFill="1" applyAlignment="1" applyProtection="1">
      <alignment horizontal="left" vertical="center"/>
      <protection locked="0"/>
    </xf>
    <xf numFmtId="49" fontId="12" fillId="7" borderId="0" xfId="0" applyNumberFormat="1" applyFont="1" applyFill="1" applyAlignment="1" applyProtection="1">
      <alignment horizontal="left" vertical="center"/>
      <protection locked="0"/>
    </xf>
    <xf numFmtId="0" fontId="0" fillId="0" borderId="0" xfId="0" applyFill="1" applyAlignment="1">
      <alignment horizontal="left" vertical="center"/>
    </xf>
    <xf numFmtId="0" fontId="0" fillId="0" borderId="0" xfId="0" applyFill="1" applyAlignment="1">
      <alignment horizontal="left" vertical="center" wrapText="1"/>
    </xf>
    <xf numFmtId="0" fontId="11" fillId="0" borderId="0" xfId="0" applyFont="1" applyFill="1" applyAlignment="1">
      <alignment horizontal="left" vertical="center"/>
    </xf>
    <xf numFmtId="0" fontId="0" fillId="0" borderId="0" xfId="0" applyFill="1" applyAlignment="1" applyProtection="1">
      <alignment horizontal="left" vertical="center" wrapText="1"/>
    </xf>
    <xf numFmtId="0" fontId="11" fillId="2" borderId="0" xfId="0" applyFont="1" applyFill="1" applyAlignment="1">
      <alignment horizontal="left" vertical="center" wrapText="1"/>
    </xf>
    <xf numFmtId="0" fontId="11" fillId="0" borderId="0" xfId="0" applyFont="1" applyFill="1" applyAlignment="1">
      <alignment horizontal="left" vertical="center" wrapText="1"/>
    </xf>
    <xf numFmtId="0" fontId="1" fillId="3" borderId="0" xfId="0" applyFont="1" applyFill="1" applyAlignment="1">
      <alignment horizontal="left" vertical="center" wrapText="1"/>
    </xf>
    <xf numFmtId="0" fontId="1" fillId="3" borderId="0" xfId="0" applyFont="1" applyFill="1" applyAlignment="1">
      <alignment vertical="top" wrapText="1"/>
    </xf>
    <xf numFmtId="0" fontId="0" fillId="2" borderId="0" xfId="0" applyFill="1" applyAlignment="1">
      <alignment vertical="top" wrapText="1"/>
    </xf>
    <xf numFmtId="0" fontId="9" fillId="2" borderId="0" xfId="0" applyFont="1" applyFill="1" applyAlignment="1">
      <alignment vertical="top" wrapText="1"/>
    </xf>
    <xf numFmtId="0" fontId="8" fillId="4" borderId="0" xfId="0" applyFont="1" applyFill="1" applyAlignment="1">
      <alignment horizontal="center"/>
    </xf>
    <xf numFmtId="0" fontId="1" fillId="3" borderId="0" xfId="0" applyFont="1" applyFill="1" applyAlignment="1">
      <alignment horizontal="left" vertical="top" wrapText="1"/>
    </xf>
    <xf numFmtId="0" fontId="1" fillId="3" borderId="8" xfId="0" applyFont="1" applyFill="1" applyBorder="1" applyAlignment="1">
      <alignment horizontal="left" vertical="top" wrapText="1"/>
    </xf>
    <xf numFmtId="0" fontId="1" fillId="3" borderId="0" xfId="0" applyFont="1" applyFill="1" applyAlignment="1">
      <alignment horizontal="left" wrapText="1"/>
    </xf>
  </cellXfs>
  <cellStyles count="1">
    <cellStyle name="Normal" xfId="0" builtinId="0"/>
  </cellStyles>
  <dxfs count="0"/>
  <tableStyles count="0" defaultTableStyle="TableStyleMedium9" defaultPivotStyle="PivotStyleMedium7"/>
  <colors>
    <mruColors>
      <color rgb="FFEDF3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X76"/>
  <sheetViews>
    <sheetView showGridLines="0" view="pageBreakPreview" topLeftCell="A23" zoomScale="80" zoomScaleNormal="80" zoomScaleSheetLayoutView="80" zoomScalePageLayoutView="80" workbookViewId="0">
      <selection activeCell="Q11" sqref="Q11"/>
    </sheetView>
  </sheetViews>
  <sheetFormatPr defaultColWidth="8.7109375" defaultRowHeight="15" x14ac:dyDescent="0.25"/>
  <cols>
    <col min="2" max="2" width="14.7109375" customWidth="1"/>
    <col min="3" max="3" width="14.42578125" customWidth="1"/>
    <col min="4" max="4" width="12.7109375" customWidth="1"/>
    <col min="5" max="5" width="15.7109375" customWidth="1"/>
    <col min="6" max="6" width="12.7109375" customWidth="1"/>
    <col min="7" max="7" width="13.7109375" customWidth="1"/>
    <col min="8" max="8" width="11.7109375" customWidth="1"/>
    <col min="9" max="9" width="13" customWidth="1"/>
    <col min="10" max="10" width="11.42578125" customWidth="1"/>
    <col min="11" max="11" width="15.7109375" customWidth="1"/>
    <col min="12" max="12" width="12.42578125" customWidth="1"/>
    <col min="13" max="13" width="14.42578125" customWidth="1"/>
    <col min="14" max="14" width="12" customWidth="1"/>
    <col min="15" max="15" width="12.28515625" customWidth="1"/>
    <col min="16" max="16" width="14.42578125" customWidth="1"/>
    <col min="17" max="17" width="11.7109375" customWidth="1"/>
    <col min="18" max="18" width="12.42578125" customWidth="1"/>
    <col min="19" max="19" width="10.7109375" customWidth="1"/>
    <col min="20" max="20" width="12.42578125" customWidth="1"/>
    <col min="21" max="21" width="11.42578125" customWidth="1"/>
    <col min="22" max="22" width="11" customWidth="1"/>
  </cols>
  <sheetData>
    <row r="1" spans="1:21" ht="20.100000000000001" customHeight="1" x14ac:dyDescent="0.3">
      <c r="A1" s="87" t="s">
        <v>226</v>
      </c>
      <c r="B1" s="87"/>
      <c r="C1" s="87"/>
      <c r="D1" s="87"/>
      <c r="E1" s="87"/>
      <c r="F1" s="87"/>
      <c r="G1" s="87"/>
      <c r="H1" s="87"/>
      <c r="I1" s="87"/>
      <c r="J1" s="87"/>
      <c r="K1" s="87"/>
      <c r="L1" s="87"/>
      <c r="M1" s="87"/>
      <c r="N1" s="87"/>
      <c r="O1" s="87"/>
      <c r="P1" s="87"/>
      <c r="Q1" s="87"/>
      <c r="R1" s="87"/>
    </row>
    <row r="2" spans="1:21" x14ac:dyDescent="0.25">
      <c r="A2" s="2"/>
      <c r="B2" s="3"/>
      <c r="C2" s="2"/>
      <c r="D2" s="2"/>
      <c r="E2" s="2"/>
      <c r="F2" s="2"/>
      <c r="G2" s="2"/>
      <c r="H2" s="2"/>
      <c r="I2" s="2"/>
      <c r="J2" s="2"/>
      <c r="K2" s="2"/>
      <c r="L2" s="2"/>
      <c r="M2" s="2"/>
      <c r="N2" s="2"/>
      <c r="O2" s="2"/>
      <c r="P2" s="2"/>
      <c r="Q2" s="2"/>
      <c r="R2" s="2"/>
    </row>
    <row r="3" spans="1:21" x14ac:dyDescent="0.25">
      <c r="A3" s="2"/>
      <c r="B3" s="4" t="s">
        <v>227</v>
      </c>
      <c r="C3" s="2"/>
      <c r="D3" s="2"/>
      <c r="E3" s="2"/>
      <c r="F3" s="2"/>
      <c r="G3" s="2"/>
      <c r="H3" s="2"/>
      <c r="I3" s="2"/>
      <c r="J3" s="2"/>
      <c r="K3" s="2"/>
      <c r="L3" s="2"/>
      <c r="M3" s="2"/>
      <c r="N3" s="2"/>
      <c r="O3" s="2"/>
      <c r="P3" s="2"/>
      <c r="Q3" s="2"/>
      <c r="R3" s="2"/>
    </row>
    <row r="4" spans="1:21" ht="15" customHeight="1" x14ac:dyDescent="0.25">
      <c r="A4" s="2"/>
      <c r="B4" s="5" t="s">
        <v>0</v>
      </c>
      <c r="C4" s="88" t="s">
        <v>228</v>
      </c>
      <c r="D4" s="88"/>
      <c r="E4" s="88"/>
      <c r="F4" s="88"/>
      <c r="G4" s="88"/>
      <c r="H4" s="88"/>
      <c r="I4" s="88"/>
      <c r="J4" s="88"/>
      <c r="K4" s="88"/>
      <c r="L4" s="88"/>
      <c r="M4" s="88"/>
      <c r="N4" s="88"/>
      <c r="O4" s="88"/>
      <c r="P4" s="88"/>
      <c r="Q4" s="88"/>
      <c r="R4" s="88"/>
    </row>
    <row r="5" spans="1:21" x14ac:dyDescent="0.25">
      <c r="A5" s="2"/>
      <c r="B5" s="5"/>
      <c r="C5" s="88"/>
      <c r="D5" s="88"/>
      <c r="E5" s="88"/>
      <c r="F5" s="88"/>
      <c r="G5" s="88"/>
      <c r="H5" s="88"/>
      <c r="I5" s="88"/>
      <c r="J5" s="88"/>
      <c r="K5" s="88"/>
      <c r="L5" s="88"/>
      <c r="M5" s="88"/>
      <c r="N5" s="88"/>
      <c r="O5" s="88"/>
      <c r="P5" s="88"/>
      <c r="Q5" s="88"/>
      <c r="R5" s="88"/>
    </row>
    <row r="6" spans="1:21" x14ac:dyDescent="0.25">
      <c r="A6" s="2"/>
      <c r="B6" s="5"/>
      <c r="C6" s="89"/>
      <c r="D6" s="89"/>
      <c r="E6" s="89"/>
      <c r="F6" s="89"/>
      <c r="G6" s="89"/>
      <c r="H6" s="89"/>
      <c r="I6" s="89"/>
      <c r="J6" s="89"/>
      <c r="K6" s="89"/>
      <c r="L6" s="89"/>
      <c r="M6" s="89"/>
      <c r="N6" s="89"/>
      <c r="O6" s="89"/>
      <c r="P6" s="89"/>
      <c r="Q6" s="89"/>
      <c r="R6" s="89"/>
    </row>
    <row r="7" spans="1:21" s="16" customFormat="1" ht="74.25" customHeight="1" x14ac:dyDescent="0.25">
      <c r="A7" s="15"/>
      <c r="B7" s="17" t="s">
        <v>1</v>
      </c>
      <c r="C7" s="18" t="s">
        <v>229</v>
      </c>
      <c r="D7" s="18" t="s">
        <v>230</v>
      </c>
      <c r="E7" s="19" t="s">
        <v>231</v>
      </c>
      <c r="F7" s="19" t="s">
        <v>232</v>
      </c>
      <c r="G7" s="19" t="s">
        <v>233</v>
      </c>
      <c r="H7" s="19" t="s">
        <v>234</v>
      </c>
      <c r="I7" s="19" t="s">
        <v>235</v>
      </c>
      <c r="J7" s="19" t="s">
        <v>236</v>
      </c>
      <c r="K7" s="19" t="s">
        <v>237</v>
      </c>
      <c r="L7" s="19" t="s">
        <v>238</v>
      </c>
      <c r="M7" s="19" t="s">
        <v>239</v>
      </c>
      <c r="N7" s="19" t="s">
        <v>240</v>
      </c>
      <c r="O7" s="19" t="s">
        <v>241</v>
      </c>
      <c r="P7" s="19" t="s">
        <v>242</v>
      </c>
      <c r="Q7" s="19" t="s">
        <v>243</v>
      </c>
      <c r="R7" s="19" t="s">
        <v>244</v>
      </c>
      <c r="S7" s="19" t="s">
        <v>245</v>
      </c>
      <c r="T7" s="19" t="s">
        <v>246</v>
      </c>
      <c r="U7" s="19" t="s">
        <v>247</v>
      </c>
    </row>
    <row r="8" spans="1:21" s="1" customFormat="1" ht="179.25" customHeight="1" x14ac:dyDescent="0.25">
      <c r="A8" s="2"/>
      <c r="B8" s="20" t="s">
        <v>2</v>
      </c>
      <c r="C8" s="21" t="s">
        <v>248</v>
      </c>
      <c r="D8" s="21" t="s">
        <v>249</v>
      </c>
      <c r="E8" s="21" t="s">
        <v>250</v>
      </c>
      <c r="F8" s="21" t="s">
        <v>251</v>
      </c>
      <c r="G8" s="21" t="s">
        <v>252</v>
      </c>
      <c r="H8" s="21" t="s">
        <v>253</v>
      </c>
      <c r="I8" s="21" t="s">
        <v>254</v>
      </c>
      <c r="J8" s="21" t="s">
        <v>255</v>
      </c>
      <c r="K8" s="21" t="s">
        <v>256</v>
      </c>
      <c r="L8" s="21" t="s">
        <v>257</v>
      </c>
      <c r="M8" s="21" t="s">
        <v>258</v>
      </c>
      <c r="N8" s="23" t="s">
        <v>259</v>
      </c>
      <c r="O8" s="23" t="s">
        <v>260</v>
      </c>
      <c r="P8" s="23" t="s">
        <v>261</v>
      </c>
      <c r="Q8" s="23" t="s">
        <v>262</v>
      </c>
      <c r="R8" s="23" t="s">
        <v>263</v>
      </c>
      <c r="S8" s="23" t="s">
        <v>263</v>
      </c>
      <c r="T8" s="23" t="s">
        <v>263</v>
      </c>
      <c r="U8" s="23" t="s">
        <v>264</v>
      </c>
    </row>
    <row r="9" spans="1:21" s="1" customFormat="1" ht="41.85" customHeight="1" x14ac:dyDescent="0.25">
      <c r="A9" s="2"/>
      <c r="B9" s="20" t="s">
        <v>3</v>
      </c>
      <c r="C9" s="21" t="s">
        <v>265</v>
      </c>
      <c r="D9" s="21" t="s">
        <v>265</v>
      </c>
      <c r="E9" s="21" t="s">
        <v>266</v>
      </c>
      <c r="F9" s="21" t="s">
        <v>265</v>
      </c>
      <c r="G9" s="21" t="s">
        <v>267</v>
      </c>
      <c r="H9" s="21" t="s">
        <v>267</v>
      </c>
      <c r="I9" s="21" t="s">
        <v>267</v>
      </c>
      <c r="J9" s="21" t="s">
        <v>267</v>
      </c>
      <c r="K9" s="21" t="s">
        <v>267</v>
      </c>
      <c r="L9" s="21" t="s">
        <v>265</v>
      </c>
      <c r="M9" s="21" t="s">
        <v>265</v>
      </c>
      <c r="N9" s="21" t="s">
        <v>265</v>
      </c>
      <c r="O9" s="21" t="s">
        <v>267</v>
      </c>
      <c r="P9" s="21" t="s">
        <v>267</v>
      </c>
      <c r="Q9" s="21" t="s">
        <v>266</v>
      </c>
      <c r="R9" s="21" t="s">
        <v>266</v>
      </c>
      <c r="S9" s="21" t="s">
        <v>266</v>
      </c>
      <c r="T9" s="21" t="s">
        <v>266</v>
      </c>
      <c r="U9" s="21" t="s">
        <v>265</v>
      </c>
    </row>
    <row r="10" spans="1:21" s="1" customFormat="1" x14ac:dyDescent="0.25">
      <c r="A10" s="2"/>
      <c r="B10" s="5"/>
      <c r="C10" s="12"/>
      <c r="D10" s="12"/>
      <c r="E10" s="12"/>
      <c r="F10" s="12"/>
      <c r="G10" s="12"/>
      <c r="H10" s="12"/>
      <c r="I10" s="12"/>
      <c r="J10" s="12"/>
      <c r="K10" s="12"/>
      <c r="L10" s="12"/>
      <c r="M10" s="12"/>
    </row>
    <row r="11" spans="1:21" ht="36.75" customHeight="1" x14ac:dyDescent="0.25">
      <c r="A11" s="2"/>
      <c r="B11" s="24" t="s">
        <v>268</v>
      </c>
      <c r="C11" s="84" t="s">
        <v>269</v>
      </c>
      <c r="D11" s="85"/>
      <c r="E11" s="85"/>
      <c r="F11" s="85"/>
      <c r="G11" s="85"/>
      <c r="H11" s="85"/>
      <c r="I11" s="85"/>
      <c r="J11" s="85"/>
      <c r="K11" s="85"/>
      <c r="L11" s="85"/>
      <c r="M11" s="85"/>
    </row>
    <row r="12" spans="1:21" ht="15" customHeight="1" x14ac:dyDescent="0.25">
      <c r="A12" s="2"/>
      <c r="B12" s="5"/>
      <c r="C12" s="84" t="s">
        <v>270</v>
      </c>
      <c r="D12" s="85"/>
      <c r="E12" s="85"/>
      <c r="F12" s="85"/>
      <c r="G12" s="85"/>
      <c r="H12" s="85"/>
      <c r="I12" s="85"/>
      <c r="J12" s="85"/>
      <c r="K12" s="85"/>
      <c r="L12" s="85"/>
      <c r="M12" s="85"/>
      <c r="U12" s="9"/>
    </row>
    <row r="13" spans="1:21" ht="29.85" customHeight="1" x14ac:dyDescent="0.25">
      <c r="A13" s="3"/>
      <c r="B13" s="5"/>
      <c r="C13" s="40" t="s">
        <v>285</v>
      </c>
      <c r="D13" s="41" t="s">
        <v>311</v>
      </c>
      <c r="E13" s="42" t="s">
        <v>291</v>
      </c>
      <c r="F13" s="42" t="s">
        <v>283</v>
      </c>
      <c r="G13" s="42" t="s">
        <v>302</v>
      </c>
      <c r="H13" s="42" t="s">
        <v>271</v>
      </c>
      <c r="I13" s="43" t="s">
        <v>272</v>
      </c>
      <c r="J13" s="41" t="s">
        <v>295</v>
      </c>
      <c r="K13" s="41" t="s">
        <v>288</v>
      </c>
      <c r="L13" s="41" t="s">
        <v>277</v>
      </c>
      <c r="M13" s="41" t="s">
        <v>290</v>
      </c>
      <c r="N13" s="41" t="s">
        <v>278</v>
      </c>
      <c r="O13" s="44" t="s">
        <v>279</v>
      </c>
      <c r="P13" s="14"/>
      <c r="Q13" s="14"/>
      <c r="U13" s="1"/>
    </row>
    <row r="14" spans="1:21" ht="29.1" customHeight="1" x14ac:dyDescent="0.25">
      <c r="A14" s="2"/>
      <c r="B14" s="5"/>
      <c r="C14" s="37" t="s">
        <v>286</v>
      </c>
      <c r="D14" s="37" t="s">
        <v>292</v>
      </c>
      <c r="E14" s="38" t="s">
        <v>292</v>
      </c>
      <c r="F14" s="38" t="s">
        <v>284</v>
      </c>
      <c r="G14" s="38" t="s">
        <v>303</v>
      </c>
      <c r="H14" s="38" t="s">
        <v>273</v>
      </c>
      <c r="I14" s="39" t="s">
        <v>274</v>
      </c>
      <c r="J14" s="39" t="s">
        <v>296</v>
      </c>
      <c r="K14" s="39" t="s">
        <v>274</v>
      </c>
      <c r="L14" s="39"/>
      <c r="M14" s="39" t="s">
        <v>280</v>
      </c>
      <c r="N14" s="39" t="s">
        <v>280</v>
      </c>
      <c r="O14" s="38" t="s">
        <v>274</v>
      </c>
      <c r="P14" s="13"/>
      <c r="Q14" s="13"/>
      <c r="U14" s="1"/>
    </row>
    <row r="15" spans="1:21" ht="29.1" customHeight="1" x14ac:dyDescent="0.25">
      <c r="A15" s="2"/>
      <c r="B15" s="5"/>
      <c r="C15" s="22" t="s">
        <v>287</v>
      </c>
      <c r="D15" s="22" t="s">
        <v>312</v>
      </c>
      <c r="E15" s="35" t="s">
        <v>293</v>
      </c>
      <c r="F15" s="35"/>
      <c r="G15" s="35" t="s">
        <v>304</v>
      </c>
      <c r="H15" s="35" t="s">
        <v>275</v>
      </c>
      <c r="I15" s="36" t="s">
        <v>276</v>
      </c>
      <c r="J15" s="36" t="s">
        <v>297</v>
      </c>
      <c r="K15" s="22" t="s">
        <v>289</v>
      </c>
      <c r="L15" s="36"/>
      <c r="M15" s="36" t="s">
        <v>281</v>
      </c>
      <c r="N15" s="36" t="s">
        <v>274</v>
      </c>
      <c r="O15" s="35" t="s">
        <v>276</v>
      </c>
      <c r="P15" s="13"/>
      <c r="Q15" s="13"/>
      <c r="U15" s="1"/>
    </row>
    <row r="16" spans="1:21" ht="29.1" customHeight="1" x14ac:dyDescent="0.25">
      <c r="A16" s="2"/>
      <c r="B16" s="5"/>
      <c r="C16" s="36"/>
      <c r="D16" s="22" t="s">
        <v>313</v>
      </c>
      <c r="E16" s="35" t="s">
        <v>294</v>
      </c>
      <c r="F16" s="35"/>
      <c r="G16" s="35" t="s">
        <v>305</v>
      </c>
      <c r="H16" s="35"/>
      <c r="I16" s="35"/>
      <c r="J16" s="36" t="s">
        <v>298</v>
      </c>
      <c r="K16" s="35"/>
      <c r="L16" s="36"/>
      <c r="M16" s="36"/>
      <c r="N16" s="36" t="s">
        <v>281</v>
      </c>
      <c r="O16" s="35" t="s">
        <v>282</v>
      </c>
      <c r="P16" s="13"/>
      <c r="Q16" s="13"/>
      <c r="U16" s="1"/>
    </row>
    <row r="17" spans="1:21" ht="30" x14ac:dyDescent="0.25">
      <c r="A17" s="2"/>
      <c r="B17" s="5"/>
      <c r="C17" s="36"/>
      <c r="D17" s="22" t="s">
        <v>314</v>
      </c>
      <c r="E17" s="35"/>
      <c r="F17" s="35"/>
      <c r="G17" s="35" t="s">
        <v>306</v>
      </c>
      <c r="H17" s="35"/>
      <c r="I17" s="35"/>
      <c r="J17" s="36" t="s">
        <v>299</v>
      </c>
      <c r="K17" s="35"/>
      <c r="L17" s="35"/>
      <c r="M17" s="36"/>
      <c r="N17" s="36"/>
      <c r="O17" s="36"/>
      <c r="P17" s="1"/>
      <c r="U17" s="1"/>
    </row>
    <row r="18" spans="1:21" ht="29.1" customHeight="1" x14ac:dyDescent="0.25">
      <c r="A18" s="2"/>
      <c r="B18" s="5"/>
      <c r="C18" s="36"/>
      <c r="D18" s="22" t="s">
        <v>315</v>
      </c>
      <c r="E18" s="35"/>
      <c r="F18" s="35"/>
      <c r="G18" s="35" t="s">
        <v>307</v>
      </c>
      <c r="H18" s="35"/>
      <c r="I18" s="35"/>
      <c r="J18" s="36" t="s">
        <v>300</v>
      </c>
      <c r="K18" s="35"/>
      <c r="L18" s="35"/>
      <c r="M18" s="36"/>
      <c r="N18" s="36"/>
      <c r="O18" s="36"/>
      <c r="U18" s="1"/>
    </row>
    <row r="19" spans="1:21" ht="29.1" customHeight="1" x14ac:dyDescent="0.25">
      <c r="A19" s="2"/>
      <c r="B19" s="5"/>
      <c r="C19" s="36"/>
      <c r="D19" s="22" t="s">
        <v>316</v>
      </c>
      <c r="E19" s="35"/>
      <c r="F19" s="35"/>
      <c r="G19" s="35" t="s">
        <v>308</v>
      </c>
      <c r="H19" s="35"/>
      <c r="I19" s="35"/>
      <c r="J19" s="36" t="s">
        <v>301</v>
      </c>
      <c r="K19" s="35"/>
      <c r="L19" s="35"/>
      <c r="M19" s="36"/>
      <c r="N19" s="36"/>
      <c r="O19" s="36"/>
      <c r="U19" s="1"/>
    </row>
    <row r="20" spans="1:21" s="1" customFormat="1" ht="27.6" customHeight="1" x14ac:dyDescent="0.25">
      <c r="A20" s="2"/>
      <c r="B20" s="5"/>
      <c r="C20" s="36"/>
      <c r="D20" s="22" t="s">
        <v>317</v>
      </c>
      <c r="E20" s="36"/>
      <c r="F20" s="36"/>
      <c r="G20" s="35" t="s">
        <v>309</v>
      </c>
      <c r="H20" s="36"/>
      <c r="I20" s="36"/>
      <c r="J20" s="36"/>
      <c r="K20" s="36"/>
      <c r="L20" s="36"/>
      <c r="M20" s="36"/>
      <c r="N20" s="36"/>
      <c r="O20" s="36"/>
    </row>
    <row r="21" spans="1:21" s="1" customFormat="1" ht="29.1" customHeight="1" x14ac:dyDescent="0.25">
      <c r="A21" s="2"/>
      <c r="B21" s="5"/>
      <c r="C21" s="36"/>
      <c r="D21" s="22" t="s">
        <v>318</v>
      </c>
      <c r="E21" s="36"/>
      <c r="F21" s="36"/>
      <c r="G21" s="35" t="s">
        <v>274</v>
      </c>
      <c r="H21" s="36"/>
      <c r="I21" s="36"/>
      <c r="J21" s="36"/>
      <c r="K21" s="36"/>
      <c r="L21" s="36"/>
      <c r="M21" s="36"/>
      <c r="N21" s="36"/>
      <c r="O21" s="36"/>
    </row>
    <row r="22" spans="1:21" s="1" customFormat="1" ht="29.1" customHeight="1" x14ac:dyDescent="0.25">
      <c r="A22" s="2"/>
      <c r="B22" s="5"/>
      <c r="C22" s="36"/>
      <c r="D22" s="22" t="s">
        <v>319</v>
      </c>
      <c r="E22" s="36"/>
      <c r="F22" s="36"/>
      <c r="G22" s="35" t="s">
        <v>310</v>
      </c>
      <c r="H22" s="36"/>
      <c r="I22" s="36"/>
      <c r="J22" s="36"/>
      <c r="K22" s="36"/>
      <c r="L22" s="36"/>
      <c r="M22" s="36"/>
      <c r="N22" s="36"/>
      <c r="O22" s="36"/>
    </row>
    <row r="23" spans="1:21" s="1" customFormat="1" ht="30" x14ac:dyDescent="0.25">
      <c r="A23" s="2"/>
      <c r="B23" s="5"/>
      <c r="C23" s="36"/>
      <c r="D23" s="22" t="s">
        <v>306</v>
      </c>
      <c r="E23" s="36"/>
      <c r="F23" s="36"/>
      <c r="G23" s="36"/>
      <c r="H23" s="36"/>
      <c r="I23" s="36"/>
      <c r="J23" s="36"/>
      <c r="K23" s="36"/>
      <c r="L23" s="36"/>
      <c r="M23" s="36"/>
      <c r="N23" s="36"/>
      <c r="O23" s="36"/>
    </row>
    <row r="24" spans="1:21" s="1" customFormat="1" x14ac:dyDescent="0.25">
      <c r="A24" s="2"/>
      <c r="B24" s="5"/>
      <c r="C24" s="13"/>
      <c r="D24" s="13"/>
      <c r="E24" s="13"/>
      <c r="F24" s="13"/>
      <c r="G24" s="13"/>
      <c r="H24" s="13"/>
      <c r="I24" s="33"/>
      <c r="J24" s="13"/>
      <c r="K24" s="13"/>
      <c r="L24" s="13"/>
      <c r="M24" s="33"/>
      <c r="N24" s="33"/>
      <c r="O24" s="33"/>
    </row>
    <row r="25" spans="1:21" s="1" customFormat="1" x14ac:dyDescent="0.25">
      <c r="A25" s="3"/>
      <c r="B25" s="28" t="s">
        <v>320</v>
      </c>
      <c r="C25" s="25" t="s">
        <v>321</v>
      </c>
      <c r="D25" s="8"/>
      <c r="E25" s="8"/>
      <c r="F25" s="8"/>
      <c r="G25" s="8"/>
      <c r="H25" s="8"/>
      <c r="I25" s="8"/>
      <c r="J25" s="8"/>
      <c r="K25" s="8"/>
      <c r="L25" s="8"/>
      <c r="M25" s="8"/>
    </row>
    <row r="26" spans="1:21" s="1" customFormat="1" x14ac:dyDescent="0.25">
      <c r="A26" s="3"/>
      <c r="B26" s="3"/>
      <c r="C26" s="25" t="s">
        <v>322</v>
      </c>
      <c r="D26" s="8"/>
      <c r="E26" s="8"/>
      <c r="F26" s="8"/>
      <c r="G26" s="8"/>
      <c r="H26" s="8"/>
      <c r="I26" s="8"/>
      <c r="J26" s="8"/>
      <c r="K26" s="8"/>
      <c r="L26" s="8"/>
      <c r="M26" s="8"/>
    </row>
    <row r="27" spans="1:21" s="1" customFormat="1" x14ac:dyDescent="0.25">
      <c r="A27" s="3"/>
      <c r="B27" s="3"/>
      <c r="C27" s="25" t="s">
        <v>323</v>
      </c>
      <c r="D27" s="8"/>
      <c r="E27" s="8"/>
      <c r="F27" s="8"/>
      <c r="G27" s="8"/>
      <c r="H27" s="8"/>
      <c r="I27" s="8"/>
      <c r="J27" s="8"/>
      <c r="K27" s="8"/>
      <c r="L27" s="8"/>
      <c r="M27" s="8"/>
    </row>
    <row r="28" spans="1:21" s="1" customFormat="1" x14ac:dyDescent="0.25">
      <c r="A28" s="3"/>
      <c r="B28" s="3"/>
      <c r="C28" s="25" t="s">
        <v>324</v>
      </c>
      <c r="D28" s="8"/>
      <c r="E28" s="8"/>
      <c r="F28" s="8"/>
      <c r="G28" s="8"/>
      <c r="H28" s="8"/>
      <c r="I28" s="8"/>
      <c r="J28" s="8"/>
      <c r="K28" s="8"/>
      <c r="L28" s="8"/>
      <c r="M28" s="8"/>
    </row>
    <row r="29" spans="1:21" s="1" customFormat="1" x14ac:dyDescent="0.25">
      <c r="A29" s="3"/>
      <c r="B29" s="3"/>
      <c r="C29" s="25" t="s">
        <v>325</v>
      </c>
      <c r="D29" s="8"/>
      <c r="E29" s="8"/>
      <c r="F29" s="8"/>
      <c r="G29" s="8"/>
      <c r="H29" s="8"/>
      <c r="I29" s="8"/>
      <c r="J29" s="8"/>
      <c r="K29" s="8"/>
      <c r="L29" s="8"/>
      <c r="M29" s="8"/>
    </row>
    <row r="30" spans="1:21" s="1" customFormat="1" x14ac:dyDescent="0.25">
      <c r="A30" s="2"/>
      <c r="B30" s="5"/>
      <c r="C30" s="8"/>
      <c r="D30" s="8"/>
      <c r="E30" s="8"/>
      <c r="F30" s="8"/>
      <c r="G30" s="8"/>
      <c r="H30" s="8"/>
      <c r="I30" s="8"/>
      <c r="J30" s="8"/>
      <c r="K30" s="8"/>
      <c r="L30" s="8"/>
      <c r="M30" s="8"/>
    </row>
    <row r="31" spans="1:21" x14ac:dyDescent="0.25">
      <c r="A31" s="2"/>
      <c r="B31" s="5" t="s">
        <v>326</v>
      </c>
      <c r="C31" s="84" t="s">
        <v>328</v>
      </c>
      <c r="D31" s="85"/>
      <c r="E31" s="85"/>
      <c r="F31" s="85"/>
      <c r="G31" s="85"/>
      <c r="H31" s="85"/>
      <c r="I31" s="85"/>
      <c r="J31" s="85"/>
      <c r="K31" s="85"/>
      <c r="L31" s="85"/>
      <c r="M31" s="85"/>
      <c r="U31" s="1"/>
    </row>
    <row r="32" spans="1:21" x14ac:dyDescent="0.25">
      <c r="A32" s="2"/>
      <c r="B32" s="5"/>
      <c r="C32" s="85"/>
      <c r="D32" s="85"/>
      <c r="E32" s="85"/>
      <c r="F32" s="85"/>
      <c r="G32" s="85"/>
      <c r="H32" s="85"/>
      <c r="I32" s="85"/>
      <c r="J32" s="85"/>
      <c r="K32" s="85"/>
      <c r="L32" s="85"/>
      <c r="M32" s="85"/>
      <c r="U32" s="1"/>
    </row>
    <row r="33" spans="1:21" x14ac:dyDescent="0.25">
      <c r="A33" s="2"/>
      <c r="B33" s="5"/>
      <c r="C33" s="85"/>
      <c r="D33" s="85"/>
      <c r="E33" s="85"/>
      <c r="F33" s="85"/>
      <c r="G33" s="85"/>
      <c r="H33" s="85"/>
      <c r="I33" s="85"/>
      <c r="J33" s="85"/>
      <c r="K33" s="85"/>
      <c r="L33" s="85"/>
      <c r="M33" s="85"/>
      <c r="U33" s="1"/>
    </row>
    <row r="34" spans="1:21" x14ac:dyDescent="0.25">
      <c r="A34" s="2"/>
      <c r="B34" s="5"/>
      <c r="C34" s="85"/>
      <c r="D34" s="85"/>
      <c r="E34" s="85"/>
      <c r="F34" s="85"/>
      <c r="G34" s="85"/>
      <c r="H34" s="85"/>
      <c r="I34" s="85"/>
      <c r="J34" s="85"/>
      <c r="K34" s="85"/>
      <c r="L34" s="85"/>
      <c r="M34" s="85"/>
      <c r="U34" s="1"/>
    </row>
    <row r="35" spans="1:21" x14ac:dyDescent="0.25">
      <c r="A35" s="2"/>
      <c r="B35" s="5" t="s">
        <v>327</v>
      </c>
      <c r="C35" s="84" t="s">
        <v>329</v>
      </c>
      <c r="D35" s="85"/>
      <c r="E35" s="85"/>
      <c r="F35" s="85"/>
      <c r="G35" s="85"/>
      <c r="H35" s="85"/>
      <c r="I35" s="85"/>
      <c r="J35" s="85"/>
      <c r="K35" s="85"/>
      <c r="L35" s="85"/>
      <c r="M35" s="85"/>
      <c r="U35" s="1"/>
    </row>
    <row r="36" spans="1:21" x14ac:dyDescent="0.25">
      <c r="A36" s="2"/>
      <c r="B36" s="5"/>
      <c r="C36" s="85"/>
      <c r="D36" s="85"/>
      <c r="E36" s="85"/>
      <c r="F36" s="85"/>
      <c r="G36" s="85"/>
      <c r="H36" s="85"/>
      <c r="I36" s="85"/>
      <c r="J36" s="85"/>
      <c r="K36" s="85"/>
      <c r="L36" s="85"/>
      <c r="M36" s="85"/>
      <c r="U36" s="1"/>
    </row>
    <row r="37" spans="1:21" x14ac:dyDescent="0.25">
      <c r="A37" s="2"/>
      <c r="B37" s="5"/>
      <c r="C37" s="85"/>
      <c r="D37" s="85"/>
      <c r="E37" s="85"/>
      <c r="F37" s="85"/>
      <c r="G37" s="85"/>
      <c r="H37" s="85"/>
      <c r="I37" s="85"/>
      <c r="J37" s="85"/>
      <c r="K37" s="85"/>
      <c r="L37" s="85"/>
      <c r="M37" s="85"/>
      <c r="U37" s="1"/>
    </row>
    <row r="38" spans="1:21" x14ac:dyDescent="0.25">
      <c r="A38" s="2"/>
      <c r="B38" s="5"/>
      <c r="C38" s="85"/>
      <c r="D38" s="85"/>
      <c r="E38" s="85"/>
      <c r="F38" s="85"/>
      <c r="G38" s="85"/>
      <c r="H38" s="85"/>
      <c r="I38" s="85"/>
      <c r="J38" s="85"/>
      <c r="K38" s="85"/>
      <c r="L38" s="85"/>
      <c r="M38" s="85"/>
      <c r="U38" s="9"/>
    </row>
    <row r="39" spans="1:21" x14ac:dyDescent="0.25">
      <c r="A39" s="2"/>
      <c r="B39" s="5"/>
      <c r="C39" s="85"/>
      <c r="D39" s="85"/>
      <c r="E39" s="85"/>
      <c r="F39" s="85"/>
      <c r="G39" s="85"/>
      <c r="H39" s="85"/>
      <c r="I39" s="85"/>
      <c r="J39" s="85"/>
      <c r="K39" s="85"/>
      <c r="L39" s="85"/>
      <c r="M39" s="85"/>
      <c r="U39" s="1"/>
    </row>
    <row r="40" spans="1:21" x14ac:dyDescent="0.25">
      <c r="A40" s="2"/>
      <c r="B40" s="5"/>
      <c r="C40" s="85"/>
      <c r="D40" s="85"/>
      <c r="E40" s="85"/>
      <c r="F40" s="85"/>
      <c r="G40" s="85"/>
      <c r="H40" s="85"/>
      <c r="I40" s="85"/>
      <c r="J40" s="85"/>
      <c r="K40" s="85"/>
      <c r="L40" s="85"/>
      <c r="M40" s="85"/>
      <c r="U40" s="1"/>
    </row>
    <row r="41" spans="1:21" x14ac:dyDescent="0.25">
      <c r="A41" s="2"/>
      <c r="B41" s="5"/>
      <c r="C41" s="85"/>
      <c r="D41" s="85"/>
      <c r="E41" s="85"/>
      <c r="F41" s="85"/>
      <c r="G41" s="85"/>
      <c r="H41" s="85"/>
      <c r="I41" s="85"/>
      <c r="J41" s="85"/>
      <c r="K41" s="85"/>
      <c r="L41" s="85"/>
      <c r="M41" s="85"/>
      <c r="U41" s="1"/>
    </row>
    <row r="42" spans="1:21" x14ac:dyDescent="0.25">
      <c r="A42" s="2"/>
      <c r="B42" s="5"/>
      <c r="C42" s="85"/>
      <c r="D42" s="85"/>
      <c r="E42" s="85"/>
      <c r="F42" s="85"/>
      <c r="G42" s="85"/>
      <c r="H42" s="85"/>
      <c r="I42" s="85"/>
      <c r="J42" s="85"/>
      <c r="K42" s="85"/>
      <c r="L42" s="85"/>
      <c r="M42" s="85"/>
      <c r="U42" s="1"/>
    </row>
    <row r="43" spans="1:21" x14ac:dyDescent="0.25">
      <c r="A43" s="2"/>
      <c r="B43" s="5"/>
      <c r="C43" s="85"/>
      <c r="D43" s="85"/>
      <c r="E43" s="85"/>
      <c r="F43" s="85"/>
      <c r="G43" s="85"/>
      <c r="H43" s="85"/>
      <c r="I43" s="85"/>
      <c r="J43" s="85"/>
      <c r="K43" s="85"/>
      <c r="L43" s="85"/>
      <c r="M43" s="85"/>
      <c r="U43" s="1"/>
    </row>
    <row r="44" spans="1:21" x14ac:dyDescent="0.25">
      <c r="A44" s="2"/>
      <c r="B44" s="5"/>
      <c r="C44" s="85"/>
      <c r="D44" s="85"/>
      <c r="E44" s="85"/>
      <c r="F44" s="85"/>
      <c r="G44" s="85"/>
      <c r="H44" s="85"/>
      <c r="I44" s="85"/>
      <c r="J44" s="85"/>
      <c r="K44" s="85"/>
      <c r="L44" s="85"/>
      <c r="M44" s="85"/>
      <c r="U44" s="1"/>
    </row>
    <row r="45" spans="1:21" x14ac:dyDescent="0.25">
      <c r="A45" s="2"/>
      <c r="B45" s="5"/>
      <c r="C45" s="86" t="s">
        <v>330</v>
      </c>
      <c r="D45" s="86"/>
      <c r="E45" s="86"/>
      <c r="F45" s="86"/>
      <c r="G45" s="86"/>
      <c r="H45" s="86"/>
      <c r="I45" s="86"/>
      <c r="J45" s="86"/>
      <c r="K45" s="86"/>
      <c r="L45" s="86"/>
      <c r="M45" s="86"/>
      <c r="U45" s="1"/>
    </row>
    <row r="46" spans="1:21" s="1" customFormat="1" x14ac:dyDescent="0.25">
      <c r="A46" s="2"/>
      <c r="B46" s="5"/>
      <c r="C46" s="86" t="s">
        <v>331</v>
      </c>
      <c r="D46" s="86"/>
      <c r="E46" s="86"/>
      <c r="F46" s="86"/>
      <c r="G46" s="86"/>
      <c r="H46" s="86"/>
      <c r="I46" s="86"/>
      <c r="J46" s="86"/>
      <c r="K46" s="86"/>
      <c r="L46" s="86"/>
      <c r="M46" s="86"/>
    </row>
    <row r="47" spans="1:21" x14ac:dyDescent="0.25">
      <c r="A47" s="2"/>
      <c r="B47" s="4" t="s">
        <v>332</v>
      </c>
      <c r="C47" s="3"/>
      <c r="D47" s="2"/>
      <c r="E47" s="2"/>
      <c r="F47" s="2"/>
      <c r="G47" s="2"/>
      <c r="H47" s="2"/>
      <c r="I47" s="2"/>
      <c r="J47" s="2"/>
      <c r="K47" s="2"/>
      <c r="L47" s="2"/>
      <c r="M47" s="2"/>
      <c r="U47" s="1"/>
    </row>
    <row r="48" spans="1:21" s="1" customFormat="1" x14ac:dyDescent="0.25">
      <c r="A48" s="2"/>
      <c r="B48" s="26" t="s">
        <v>333</v>
      </c>
      <c r="C48" s="3" t="s">
        <v>334</v>
      </c>
      <c r="D48" s="2"/>
      <c r="E48" s="2"/>
      <c r="F48" s="2"/>
      <c r="G48" s="2"/>
      <c r="H48" s="2"/>
      <c r="I48" s="2"/>
      <c r="J48" s="2"/>
      <c r="K48" s="2"/>
      <c r="L48" s="2"/>
      <c r="M48" s="2"/>
    </row>
    <row r="49" spans="1:24" s="1" customFormat="1" x14ac:dyDescent="0.25">
      <c r="A49" s="2"/>
      <c r="B49" s="26" t="s">
        <v>335</v>
      </c>
      <c r="C49" s="3" t="s">
        <v>336</v>
      </c>
      <c r="D49" s="2"/>
      <c r="E49" s="2"/>
      <c r="F49" s="2"/>
      <c r="G49" s="2"/>
      <c r="H49" s="2"/>
      <c r="I49" s="2"/>
      <c r="J49" s="2"/>
      <c r="K49" s="2"/>
      <c r="L49" s="2"/>
      <c r="M49" s="2"/>
    </row>
    <row r="50" spans="1:24" ht="72" customHeight="1" x14ac:dyDescent="0.25">
      <c r="A50" s="2"/>
      <c r="B50" s="17" t="s">
        <v>1</v>
      </c>
      <c r="C50" s="19" t="s">
        <v>233</v>
      </c>
      <c r="D50" s="19" t="s">
        <v>232</v>
      </c>
      <c r="E50" s="19" t="s">
        <v>229</v>
      </c>
      <c r="F50" s="19" t="s">
        <v>230</v>
      </c>
      <c r="G50" s="19" t="s">
        <v>238</v>
      </c>
      <c r="H50" s="19" t="s">
        <v>337</v>
      </c>
      <c r="I50" s="19" t="s">
        <v>338</v>
      </c>
      <c r="J50" s="19" t="s">
        <v>339</v>
      </c>
      <c r="K50" s="19" t="s">
        <v>340</v>
      </c>
      <c r="L50" s="19" t="s">
        <v>341</v>
      </c>
      <c r="M50" s="27" t="s">
        <v>342</v>
      </c>
      <c r="N50" s="19" t="s">
        <v>343</v>
      </c>
      <c r="O50" s="19" t="s">
        <v>344</v>
      </c>
      <c r="P50" s="27" t="s">
        <v>345</v>
      </c>
      <c r="Q50" s="19" t="s">
        <v>346</v>
      </c>
      <c r="R50" s="19" t="s">
        <v>347</v>
      </c>
      <c r="S50" s="19" t="s">
        <v>348</v>
      </c>
      <c r="T50" s="19" t="s">
        <v>349</v>
      </c>
      <c r="U50" s="19" t="s">
        <v>350</v>
      </c>
      <c r="V50" s="19" t="s">
        <v>247</v>
      </c>
      <c r="W50" s="1"/>
    </row>
    <row r="51" spans="1:24" ht="111.75" customHeight="1" x14ac:dyDescent="0.25">
      <c r="A51" s="2"/>
      <c r="B51" s="20" t="s">
        <v>2</v>
      </c>
      <c r="C51" s="21" t="s">
        <v>252</v>
      </c>
      <c r="D51" s="21" t="s">
        <v>251</v>
      </c>
      <c r="E51" s="21" t="s">
        <v>248</v>
      </c>
      <c r="F51" s="21" t="s">
        <v>249</v>
      </c>
      <c r="G51" s="21" t="s">
        <v>257</v>
      </c>
      <c r="H51" s="21" t="s">
        <v>351</v>
      </c>
      <c r="I51" s="21" t="s">
        <v>352</v>
      </c>
      <c r="J51" s="21" t="s">
        <v>353</v>
      </c>
      <c r="K51" s="21" t="s">
        <v>354</v>
      </c>
      <c r="L51" s="21" t="s">
        <v>355</v>
      </c>
      <c r="M51" s="21" t="s">
        <v>356</v>
      </c>
      <c r="N51" s="21" t="s">
        <v>357</v>
      </c>
      <c r="O51" s="21" t="s">
        <v>355</v>
      </c>
      <c r="P51" s="21" t="s">
        <v>356</v>
      </c>
      <c r="Q51" s="21" t="s">
        <v>357</v>
      </c>
      <c r="R51" s="22" t="s">
        <v>358</v>
      </c>
      <c r="S51" s="22" t="s">
        <v>359</v>
      </c>
      <c r="T51" s="22" t="s">
        <v>359</v>
      </c>
      <c r="U51" s="22" t="s">
        <v>360</v>
      </c>
      <c r="V51" s="23" t="s">
        <v>264</v>
      </c>
      <c r="W51" s="1"/>
    </row>
    <row r="52" spans="1:24" ht="148.5" customHeight="1" x14ac:dyDescent="0.25">
      <c r="A52" s="2"/>
      <c r="B52" s="20" t="s">
        <v>3</v>
      </c>
      <c r="C52" s="21" t="s">
        <v>361</v>
      </c>
      <c r="D52" s="21" t="s">
        <v>361</v>
      </c>
      <c r="E52" s="22" t="s">
        <v>362</v>
      </c>
      <c r="F52" s="21" t="s">
        <v>361</v>
      </c>
      <c r="G52" s="21" t="s">
        <v>361</v>
      </c>
      <c r="H52" s="21" t="s">
        <v>267</v>
      </c>
      <c r="I52" s="22" t="s">
        <v>265</v>
      </c>
      <c r="J52" s="21" t="s">
        <v>267</v>
      </c>
      <c r="K52" s="21" t="s">
        <v>267</v>
      </c>
      <c r="L52" s="21" t="s">
        <v>267</v>
      </c>
      <c r="M52" s="22" t="s">
        <v>265</v>
      </c>
      <c r="N52" s="22" t="s">
        <v>363</v>
      </c>
      <c r="O52" s="21" t="s">
        <v>267</v>
      </c>
      <c r="P52" s="22" t="s">
        <v>265</v>
      </c>
      <c r="Q52" s="22" t="s">
        <v>363</v>
      </c>
      <c r="R52" s="22" t="s">
        <v>266</v>
      </c>
      <c r="S52" s="22" t="s">
        <v>364</v>
      </c>
      <c r="T52" s="22" t="s">
        <v>364</v>
      </c>
      <c r="U52" s="22" t="s">
        <v>266</v>
      </c>
      <c r="V52" s="22" t="s">
        <v>364</v>
      </c>
      <c r="W52" s="1"/>
    </row>
    <row r="53" spans="1:24" x14ac:dyDescent="0.25">
      <c r="A53" s="2"/>
      <c r="B53" s="5"/>
      <c r="C53" s="2"/>
      <c r="D53" s="2"/>
      <c r="E53" s="2"/>
      <c r="F53" s="2"/>
      <c r="G53" s="2"/>
      <c r="H53" s="2"/>
      <c r="I53" s="2"/>
      <c r="J53" s="2"/>
      <c r="K53" s="2"/>
      <c r="L53" s="2"/>
      <c r="M53" s="2"/>
      <c r="N53" s="2"/>
      <c r="O53" s="2"/>
      <c r="P53" s="2"/>
      <c r="Q53" s="2"/>
      <c r="R53" s="2"/>
      <c r="S53" s="2"/>
      <c r="T53" s="2"/>
      <c r="U53" s="1"/>
      <c r="V53" s="2"/>
      <c r="W53" s="2"/>
      <c r="X53" s="2"/>
    </row>
    <row r="54" spans="1:24" x14ac:dyDescent="0.25">
      <c r="A54" s="2"/>
      <c r="B54" s="3" t="s">
        <v>365</v>
      </c>
      <c r="C54" s="2"/>
      <c r="D54" s="2" t="s">
        <v>366</v>
      </c>
      <c r="E54" s="2"/>
      <c r="F54" s="2"/>
      <c r="G54" s="2"/>
      <c r="H54" s="2"/>
      <c r="I54" s="2"/>
      <c r="J54" s="2"/>
      <c r="K54" s="2"/>
      <c r="L54" s="2"/>
      <c r="M54" s="2"/>
      <c r="N54" s="2"/>
      <c r="O54" s="2"/>
      <c r="P54" s="2"/>
      <c r="Q54" s="2"/>
      <c r="R54" s="2"/>
      <c r="S54" s="2"/>
      <c r="T54" s="2"/>
      <c r="U54" s="2"/>
      <c r="V54" s="2"/>
      <c r="W54" s="2"/>
      <c r="X54" s="2"/>
    </row>
    <row r="55" spans="1:24" x14ac:dyDescent="0.25">
      <c r="A55" s="2"/>
      <c r="B55" s="5"/>
      <c r="C55" s="2"/>
      <c r="D55" s="2"/>
      <c r="E55" s="2"/>
      <c r="F55" s="2"/>
      <c r="G55" s="2"/>
      <c r="H55" s="2"/>
      <c r="I55" s="2"/>
      <c r="J55" s="2"/>
      <c r="K55" s="2"/>
      <c r="L55" s="2"/>
      <c r="M55" s="2"/>
      <c r="N55" s="2"/>
      <c r="O55" s="2"/>
      <c r="P55" s="2"/>
      <c r="Q55" s="2"/>
      <c r="R55" s="2"/>
      <c r="S55" s="2"/>
      <c r="T55" s="2"/>
      <c r="U55" s="2"/>
      <c r="V55" s="2"/>
      <c r="W55" s="2"/>
      <c r="X55" s="2"/>
    </row>
    <row r="56" spans="1:24" x14ac:dyDescent="0.25">
      <c r="A56" s="2"/>
      <c r="B56" s="5"/>
      <c r="C56" s="90"/>
      <c r="D56" s="90"/>
      <c r="E56" s="90"/>
      <c r="F56" s="90"/>
      <c r="G56" s="90"/>
      <c r="H56" s="90"/>
      <c r="I56" s="90"/>
      <c r="J56" s="90"/>
      <c r="K56" s="90"/>
      <c r="L56" s="90"/>
      <c r="M56" s="90"/>
      <c r="N56" s="90"/>
      <c r="O56" s="90"/>
      <c r="P56" s="90"/>
      <c r="Q56" s="90"/>
      <c r="R56" s="90"/>
      <c r="S56" s="90"/>
      <c r="T56" s="90"/>
      <c r="U56" s="90"/>
      <c r="V56" s="90"/>
      <c r="W56" s="90"/>
      <c r="X56" s="90"/>
    </row>
    <row r="57" spans="1:24" x14ac:dyDescent="0.25">
      <c r="A57" s="2"/>
      <c r="B57" s="3"/>
      <c r="C57" s="90"/>
      <c r="D57" s="90"/>
      <c r="E57" s="90"/>
      <c r="F57" s="90"/>
      <c r="G57" s="90"/>
      <c r="H57" s="90"/>
      <c r="I57" s="90"/>
      <c r="J57" s="90"/>
      <c r="K57" s="90"/>
      <c r="L57" s="90"/>
      <c r="M57" s="90"/>
      <c r="N57" s="90"/>
      <c r="O57" s="90"/>
      <c r="P57" s="90"/>
      <c r="Q57" s="90"/>
      <c r="R57" s="90"/>
      <c r="S57" s="90"/>
      <c r="T57" s="90"/>
      <c r="U57" s="90"/>
      <c r="V57" s="90"/>
      <c r="W57" s="90"/>
      <c r="X57" s="90"/>
    </row>
    <row r="58" spans="1:24" x14ac:dyDescent="0.25">
      <c r="A58" s="2"/>
      <c r="B58" s="3"/>
      <c r="C58" s="2"/>
      <c r="D58" s="2"/>
      <c r="E58" s="2"/>
      <c r="F58" s="2"/>
      <c r="G58" s="2"/>
      <c r="H58" s="2"/>
      <c r="I58" s="2"/>
      <c r="J58" s="2"/>
      <c r="K58" s="2"/>
      <c r="L58" s="2"/>
      <c r="M58" s="2"/>
      <c r="N58" s="2"/>
      <c r="O58" s="2"/>
      <c r="P58" s="2"/>
      <c r="Q58" s="2"/>
      <c r="R58" s="2"/>
      <c r="S58" s="2"/>
      <c r="T58" s="2"/>
      <c r="U58" s="2"/>
      <c r="V58" s="2"/>
      <c r="W58" s="2"/>
      <c r="X58" s="2"/>
    </row>
    <row r="59" spans="1:24" x14ac:dyDescent="0.25">
      <c r="A59" s="2"/>
      <c r="B59" s="3"/>
      <c r="C59" s="2"/>
      <c r="D59" s="2"/>
      <c r="E59" s="2"/>
      <c r="F59" s="2"/>
      <c r="G59" s="2"/>
      <c r="H59" s="2"/>
      <c r="I59" s="2"/>
      <c r="J59" s="2"/>
      <c r="K59" s="2"/>
      <c r="L59" s="2"/>
      <c r="M59" s="2"/>
      <c r="N59" s="2"/>
      <c r="O59" s="2"/>
      <c r="P59" s="2"/>
      <c r="Q59" s="2"/>
      <c r="R59" s="2"/>
      <c r="S59" s="2"/>
      <c r="T59" s="2"/>
      <c r="U59" s="2"/>
      <c r="V59" s="2"/>
      <c r="W59" s="2"/>
      <c r="X59" s="2"/>
    </row>
    <row r="60" spans="1:24" x14ac:dyDescent="0.25">
      <c r="A60" s="2"/>
      <c r="B60" s="3"/>
      <c r="C60" s="2"/>
      <c r="D60" s="2"/>
      <c r="E60" s="2"/>
      <c r="F60" s="2"/>
      <c r="G60" s="2"/>
      <c r="H60" s="2"/>
      <c r="I60" s="2"/>
      <c r="J60" s="2"/>
      <c r="K60" s="2"/>
      <c r="L60" s="2"/>
      <c r="M60" s="2"/>
      <c r="N60" s="2"/>
      <c r="O60" s="2"/>
      <c r="P60" s="2"/>
      <c r="Q60" s="2"/>
      <c r="R60" s="2"/>
      <c r="S60" s="2"/>
      <c r="T60" s="2"/>
      <c r="U60" s="2"/>
      <c r="V60" s="2"/>
      <c r="W60" s="2"/>
      <c r="X60" s="2"/>
    </row>
    <row r="61" spans="1:24" x14ac:dyDescent="0.25">
      <c r="A61" s="2"/>
      <c r="B61" s="1"/>
      <c r="C61" s="90"/>
      <c r="D61" s="90"/>
      <c r="E61" s="90"/>
      <c r="F61" s="90"/>
      <c r="G61" s="90"/>
      <c r="H61" s="90"/>
      <c r="I61" s="90"/>
      <c r="J61" s="90"/>
      <c r="K61" s="90"/>
      <c r="L61" s="90"/>
      <c r="M61" s="90"/>
    </row>
    <row r="62" spans="1:24" x14ac:dyDescent="0.25">
      <c r="A62" s="2"/>
      <c r="B62" s="6"/>
      <c r="C62" s="90"/>
      <c r="D62" s="90"/>
      <c r="E62" s="90"/>
      <c r="F62" s="90"/>
      <c r="G62" s="90"/>
      <c r="H62" s="90"/>
      <c r="I62" s="90"/>
      <c r="J62" s="90"/>
      <c r="K62" s="90"/>
      <c r="L62" s="90"/>
      <c r="M62" s="90"/>
    </row>
    <row r="63" spans="1:24" x14ac:dyDescent="0.25">
      <c r="A63" s="2"/>
      <c r="B63" s="7"/>
      <c r="C63" s="83"/>
      <c r="D63" s="83"/>
      <c r="E63" s="83"/>
      <c r="F63" s="83"/>
      <c r="G63" s="83"/>
      <c r="H63" s="83"/>
      <c r="I63" s="83"/>
      <c r="J63" s="83"/>
      <c r="K63" s="83"/>
      <c r="L63" s="83"/>
      <c r="M63" s="83"/>
    </row>
    <row r="64" spans="1:24" x14ac:dyDescent="0.25">
      <c r="A64" s="2"/>
      <c r="B64" s="3"/>
      <c r="C64" s="2"/>
      <c r="D64" s="2"/>
      <c r="E64" s="2"/>
      <c r="F64" s="2"/>
      <c r="G64" s="2"/>
      <c r="H64" s="2"/>
      <c r="I64" s="2"/>
      <c r="J64" s="2"/>
      <c r="K64" s="2"/>
      <c r="L64" s="2"/>
      <c r="M64" s="2"/>
    </row>
    <row r="65" spans="1:13" x14ac:dyDescent="0.25">
      <c r="A65" s="2"/>
      <c r="B65" s="3"/>
      <c r="C65" s="2"/>
      <c r="D65" s="2"/>
      <c r="E65" s="2"/>
      <c r="F65" s="2"/>
      <c r="G65" s="2"/>
      <c r="H65" s="2"/>
      <c r="I65" s="2"/>
      <c r="J65" s="2"/>
      <c r="K65" s="2"/>
      <c r="L65" s="2"/>
      <c r="M65" s="2"/>
    </row>
    <row r="66" spans="1:13" x14ac:dyDescent="0.25">
      <c r="A66" s="2"/>
      <c r="B66" s="3"/>
      <c r="C66" s="2"/>
      <c r="D66" s="2"/>
      <c r="E66" s="2"/>
      <c r="F66" s="2"/>
      <c r="G66" s="2"/>
      <c r="H66" s="2"/>
      <c r="I66" s="2"/>
      <c r="J66" s="2"/>
      <c r="K66" s="2"/>
      <c r="L66" s="2"/>
      <c r="M66" s="2"/>
    </row>
    <row r="67" spans="1:13" x14ac:dyDescent="0.25">
      <c r="A67" s="2"/>
      <c r="B67" s="3"/>
      <c r="C67" s="2"/>
      <c r="D67" s="2"/>
      <c r="E67" s="2"/>
      <c r="F67" s="2"/>
      <c r="G67" s="2"/>
      <c r="H67" s="2"/>
      <c r="I67" s="2"/>
      <c r="J67" s="2"/>
      <c r="K67" s="2"/>
      <c r="L67" s="2"/>
      <c r="M67" s="2"/>
    </row>
    <row r="68" spans="1:13" x14ac:dyDescent="0.25">
      <c r="A68" s="2"/>
      <c r="B68" s="3"/>
      <c r="C68" s="2"/>
      <c r="D68" s="2"/>
      <c r="E68" s="2"/>
      <c r="F68" s="2"/>
      <c r="G68" s="2"/>
      <c r="H68" s="2"/>
      <c r="I68" s="2"/>
      <c r="J68" s="2"/>
      <c r="K68" s="2"/>
      <c r="L68" s="2"/>
      <c r="M68" s="2"/>
    </row>
    <row r="69" spans="1:13" x14ac:dyDescent="0.25">
      <c r="A69" s="2"/>
      <c r="B69" s="3"/>
      <c r="C69" s="2"/>
      <c r="D69" s="2"/>
      <c r="E69" s="2"/>
      <c r="F69" s="2"/>
      <c r="G69" s="2"/>
      <c r="H69" s="2"/>
      <c r="I69" s="2"/>
      <c r="J69" s="2"/>
      <c r="K69" s="2"/>
      <c r="L69" s="2"/>
      <c r="M69" s="2"/>
    </row>
    <row r="70" spans="1:13" x14ac:dyDescent="0.25">
      <c r="A70" s="2"/>
      <c r="B70" s="3"/>
      <c r="C70" s="2"/>
      <c r="D70" s="2"/>
      <c r="E70" s="2"/>
      <c r="F70" s="2"/>
      <c r="G70" s="2"/>
      <c r="H70" s="2"/>
      <c r="I70" s="2"/>
      <c r="J70" s="2"/>
      <c r="K70" s="2"/>
      <c r="L70" s="2"/>
      <c r="M70" s="2"/>
    </row>
    <row r="71" spans="1:13" x14ac:dyDescent="0.25">
      <c r="A71" s="2"/>
      <c r="B71" s="3"/>
      <c r="C71" s="2"/>
      <c r="D71" s="2"/>
      <c r="E71" s="2"/>
      <c r="F71" s="2"/>
      <c r="G71" s="2"/>
      <c r="H71" s="2"/>
      <c r="I71" s="2"/>
      <c r="J71" s="2"/>
      <c r="K71" s="2"/>
      <c r="L71" s="2"/>
      <c r="M71" s="2"/>
    </row>
    <row r="72" spans="1:13" x14ac:dyDescent="0.25">
      <c r="A72" s="2"/>
      <c r="B72" s="3"/>
      <c r="C72" s="2"/>
      <c r="D72" s="2"/>
      <c r="E72" s="2"/>
      <c r="F72" s="2"/>
      <c r="G72" s="2"/>
      <c r="H72" s="2"/>
      <c r="I72" s="2"/>
      <c r="J72" s="2"/>
      <c r="K72" s="2"/>
      <c r="L72" s="2"/>
      <c r="M72" s="2"/>
    </row>
    <row r="73" spans="1:13" x14ac:dyDescent="0.25">
      <c r="A73" s="2"/>
      <c r="B73" s="3"/>
      <c r="C73" s="2"/>
      <c r="D73" s="2"/>
      <c r="E73" s="2"/>
      <c r="F73" s="2"/>
      <c r="G73" s="2"/>
      <c r="H73" s="2"/>
      <c r="I73" s="2"/>
      <c r="J73" s="2"/>
      <c r="K73" s="2"/>
      <c r="L73" s="2"/>
      <c r="M73" s="2"/>
    </row>
    <row r="74" spans="1:13" x14ac:dyDescent="0.25">
      <c r="A74" s="2"/>
      <c r="B74" s="3"/>
      <c r="C74" s="2"/>
      <c r="D74" s="2"/>
      <c r="E74" s="2"/>
      <c r="F74" s="2"/>
      <c r="G74" s="2"/>
      <c r="H74" s="2"/>
      <c r="I74" s="2"/>
      <c r="J74" s="2"/>
      <c r="K74" s="2"/>
      <c r="L74" s="2"/>
      <c r="M74" s="2"/>
    </row>
    <row r="75" spans="1:13" x14ac:dyDescent="0.25">
      <c r="A75" s="2"/>
      <c r="B75" s="3"/>
      <c r="C75" s="2"/>
      <c r="D75" s="2"/>
      <c r="E75" s="2"/>
      <c r="F75" s="2"/>
      <c r="G75" s="2"/>
      <c r="H75" s="2"/>
      <c r="I75" s="2"/>
      <c r="J75" s="2"/>
      <c r="K75" s="2"/>
      <c r="L75" s="2"/>
      <c r="M75" s="2"/>
    </row>
    <row r="76" spans="1:13" x14ac:dyDescent="0.25">
      <c r="A76" s="2"/>
      <c r="B76" s="3"/>
      <c r="C76" s="2"/>
      <c r="D76" s="2"/>
      <c r="E76" s="2"/>
      <c r="F76" s="2"/>
      <c r="G76" s="2"/>
      <c r="H76" s="2"/>
      <c r="I76" s="2"/>
      <c r="J76" s="2"/>
      <c r="K76" s="2"/>
      <c r="L76" s="2"/>
      <c r="M76" s="2"/>
    </row>
  </sheetData>
  <sheetProtection formatCells="0" formatColumns="0" formatRows="0" insertColumns="0" insertRows="0" insertHyperlinks="0" deleteColumns="0" deleteRows="0" sort="0" autoFilter="0" pivotTables="0"/>
  <mergeCells count="12">
    <mergeCell ref="A1:R1"/>
    <mergeCell ref="C4:R6"/>
    <mergeCell ref="N56:X57"/>
    <mergeCell ref="C56:M57"/>
    <mergeCell ref="C61:M62"/>
    <mergeCell ref="C11:M11"/>
    <mergeCell ref="C63:M63"/>
    <mergeCell ref="C31:M34"/>
    <mergeCell ref="C35:M44"/>
    <mergeCell ref="C45:M45"/>
    <mergeCell ref="C12:M12"/>
    <mergeCell ref="C46:M46"/>
  </mergeCells>
  <phoneticPr fontId="10" type="noConversion"/>
  <hyperlinks>
    <hyperlink ref="B3" location="Styles!A1" display="Styles Tab"/>
    <hyperlink ref="B47" location="Colors!A1" display="Colors Tab"/>
  </hyperlinks>
  <pageMargins left="0.25" right="0.25" top="0.75" bottom="0.75" header="0.3" footer="0.3"/>
  <pageSetup scale="32"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S99"/>
  <sheetViews>
    <sheetView tabSelected="1" zoomScale="80" zoomScaleNormal="80" zoomScalePageLayoutView="80" workbookViewId="0">
      <pane ySplit="1" topLeftCell="A2" activePane="bottomLeft" state="frozen"/>
      <selection pane="bottomLeft" activeCell="D49" sqref="D49"/>
    </sheetView>
  </sheetViews>
  <sheetFormatPr defaultColWidth="8.7109375" defaultRowHeight="15" x14ac:dyDescent="0.25"/>
  <cols>
    <col min="1" max="2" width="13.85546875" style="49" bestFit="1" customWidth="1"/>
    <col min="3" max="3" width="21" style="49" customWidth="1"/>
    <col min="4" max="4" width="10.85546875" style="49" customWidth="1"/>
    <col min="5" max="5" width="13.7109375" style="49" customWidth="1"/>
    <col min="6" max="6" width="22.28515625" style="49" customWidth="1"/>
    <col min="7" max="7" width="15.140625" style="49" customWidth="1"/>
    <col min="8" max="8" width="15.7109375" style="49" customWidth="1"/>
    <col min="9" max="9" width="11.7109375" style="49" customWidth="1"/>
    <col min="10" max="10" width="45.42578125" style="49" customWidth="1"/>
    <col min="11" max="11" width="121.7109375" style="50" customWidth="1"/>
    <col min="12" max="12" width="19.85546875" style="49" customWidth="1"/>
    <col min="13" max="13" width="12.85546875" style="49" customWidth="1"/>
    <col min="14" max="14" width="16.42578125" style="49" customWidth="1"/>
    <col min="15" max="15" width="9.42578125" style="49" customWidth="1"/>
    <col min="16" max="16" width="34.85546875" style="49" bestFit="1" customWidth="1"/>
    <col min="17" max="17" width="20.85546875" style="49" bestFit="1" customWidth="1"/>
    <col min="18" max="18" width="23.42578125" style="49" bestFit="1" customWidth="1"/>
    <col min="19" max="19" width="53.42578125" style="49" bestFit="1" customWidth="1"/>
    <col min="20" max="16384" width="8.7109375" style="49"/>
  </cols>
  <sheetData>
    <row r="1" spans="1:19" s="48" customFormat="1" ht="30" x14ac:dyDescent="0.25">
      <c r="A1" s="48" t="s">
        <v>229</v>
      </c>
      <c r="B1" s="48" t="s">
        <v>230</v>
      </c>
      <c r="C1" s="48" t="s">
        <v>231</v>
      </c>
      <c r="D1" s="48" t="s">
        <v>232</v>
      </c>
      <c r="E1" s="48" t="s">
        <v>233</v>
      </c>
      <c r="F1" s="48" t="s">
        <v>234</v>
      </c>
      <c r="G1" s="48" t="s">
        <v>235</v>
      </c>
      <c r="H1" s="48" t="s">
        <v>236</v>
      </c>
      <c r="I1" s="48" t="s">
        <v>237</v>
      </c>
      <c r="J1" s="48" t="s">
        <v>238</v>
      </c>
      <c r="K1" s="48" t="s">
        <v>239</v>
      </c>
      <c r="L1" s="48" t="s">
        <v>240</v>
      </c>
      <c r="M1" s="48" t="s">
        <v>241</v>
      </c>
      <c r="N1" s="48" t="s">
        <v>242</v>
      </c>
      <c r="O1" s="48" t="s">
        <v>243</v>
      </c>
      <c r="P1" s="48" t="s">
        <v>367</v>
      </c>
      <c r="Q1" s="48" t="s">
        <v>245</v>
      </c>
      <c r="R1" s="48" t="s">
        <v>246</v>
      </c>
      <c r="S1" s="48" t="s">
        <v>247</v>
      </c>
    </row>
    <row r="2" spans="1:19" s="77" customFormat="1" ht="60" x14ac:dyDescent="0.25">
      <c r="A2" s="79" t="s">
        <v>899</v>
      </c>
      <c r="B2" s="77">
        <v>8127</v>
      </c>
      <c r="C2" s="77" t="s">
        <v>446</v>
      </c>
      <c r="D2" s="79" t="s">
        <v>368</v>
      </c>
      <c r="E2" s="77" t="s">
        <v>278</v>
      </c>
      <c r="F2" s="77" t="s">
        <v>280</v>
      </c>
      <c r="G2" s="77" t="s">
        <v>387</v>
      </c>
      <c r="H2" s="77" t="s">
        <v>370</v>
      </c>
      <c r="I2" s="77" t="s">
        <v>371</v>
      </c>
      <c r="J2" s="79" t="s">
        <v>900</v>
      </c>
      <c r="K2" s="82" t="s">
        <v>963</v>
      </c>
      <c r="M2" s="77" t="s">
        <v>5</v>
      </c>
      <c r="N2" s="77" t="s">
        <v>444</v>
      </c>
      <c r="P2" s="79" t="s">
        <v>901</v>
      </c>
      <c r="S2" s="56" t="s">
        <v>1030</v>
      </c>
    </row>
    <row r="3" spans="1:19" s="77" customFormat="1" ht="45" x14ac:dyDescent="0.25">
      <c r="A3" s="79" t="s">
        <v>724</v>
      </c>
      <c r="B3" s="77">
        <v>8129</v>
      </c>
      <c r="C3" s="77" t="s">
        <v>447</v>
      </c>
      <c r="D3" s="79" t="s">
        <v>368</v>
      </c>
      <c r="E3" s="77" t="s">
        <v>278</v>
      </c>
      <c r="F3" s="77" t="s">
        <v>280</v>
      </c>
      <c r="G3" s="77" t="s">
        <v>387</v>
      </c>
      <c r="H3" s="77" t="s">
        <v>370</v>
      </c>
      <c r="I3" s="77" t="s">
        <v>378</v>
      </c>
      <c r="J3" s="79" t="s">
        <v>895</v>
      </c>
      <c r="K3" s="82" t="s">
        <v>961</v>
      </c>
      <c r="M3" s="77" t="s">
        <v>5</v>
      </c>
      <c r="N3" s="77" t="s">
        <v>445</v>
      </c>
      <c r="P3" s="79" t="s">
        <v>896</v>
      </c>
      <c r="R3" s="77" t="s">
        <v>730</v>
      </c>
      <c r="S3" s="56" t="s">
        <v>1030</v>
      </c>
    </row>
    <row r="4" spans="1:19" s="77" customFormat="1" ht="75" x14ac:dyDescent="0.25">
      <c r="A4" s="77" t="s">
        <v>110</v>
      </c>
      <c r="B4" s="77">
        <v>8132</v>
      </c>
      <c r="C4" s="77" t="s">
        <v>446</v>
      </c>
      <c r="D4" s="79" t="s">
        <v>368</v>
      </c>
      <c r="E4" s="77" t="s">
        <v>278</v>
      </c>
      <c r="F4" s="77" t="s">
        <v>280</v>
      </c>
      <c r="G4" s="77" t="s">
        <v>387</v>
      </c>
      <c r="H4" s="77" t="s">
        <v>370</v>
      </c>
      <c r="I4" s="77" t="s">
        <v>371</v>
      </c>
      <c r="J4" s="77" t="s">
        <v>372</v>
      </c>
      <c r="K4" s="82" t="s">
        <v>373</v>
      </c>
      <c r="M4" s="77" t="s">
        <v>5</v>
      </c>
      <c r="N4" s="77" t="s">
        <v>444</v>
      </c>
      <c r="P4" s="79" t="s">
        <v>905</v>
      </c>
      <c r="S4" s="79" t="s">
        <v>906</v>
      </c>
    </row>
    <row r="5" spans="1:19" s="77" customFormat="1" ht="45" x14ac:dyDescent="0.25">
      <c r="A5" s="79" t="s">
        <v>902</v>
      </c>
      <c r="B5" s="77">
        <v>8133</v>
      </c>
      <c r="C5" s="77" t="s">
        <v>446</v>
      </c>
      <c r="D5" s="79" t="s">
        <v>368</v>
      </c>
      <c r="E5" s="77" t="s">
        <v>278</v>
      </c>
      <c r="F5" s="77" t="s">
        <v>280</v>
      </c>
      <c r="G5" s="77" t="s">
        <v>387</v>
      </c>
      <c r="H5" s="77" t="s">
        <v>370</v>
      </c>
      <c r="I5" s="77" t="s">
        <v>371</v>
      </c>
      <c r="J5" s="79" t="s">
        <v>903</v>
      </c>
      <c r="K5" s="82" t="s">
        <v>964</v>
      </c>
      <c r="M5" s="77" t="s">
        <v>5</v>
      </c>
      <c r="N5" s="77" t="s">
        <v>444</v>
      </c>
      <c r="P5" s="79" t="s">
        <v>904</v>
      </c>
      <c r="S5" s="56" t="s">
        <v>1030</v>
      </c>
    </row>
    <row r="6" spans="1:19" s="77" customFormat="1" ht="75" x14ac:dyDescent="0.25">
      <c r="A6" s="52" t="s">
        <v>873</v>
      </c>
      <c r="B6" s="49">
        <v>8134</v>
      </c>
      <c r="C6" s="52" t="s">
        <v>874</v>
      </c>
      <c r="D6" s="52" t="s">
        <v>368</v>
      </c>
      <c r="E6" s="49" t="s">
        <v>278</v>
      </c>
      <c r="F6" s="52" t="s">
        <v>280</v>
      </c>
      <c r="G6" s="49" t="s">
        <v>387</v>
      </c>
      <c r="H6" s="49" t="s">
        <v>370</v>
      </c>
      <c r="I6" s="52" t="s">
        <v>380</v>
      </c>
      <c r="J6" s="52" t="s">
        <v>875</v>
      </c>
      <c r="K6" s="81" t="s">
        <v>954</v>
      </c>
      <c r="L6" s="49"/>
      <c r="M6" s="52" t="s">
        <v>5</v>
      </c>
      <c r="N6" s="49" t="s">
        <v>445</v>
      </c>
      <c r="O6" s="49"/>
      <c r="P6" s="52"/>
      <c r="Q6" s="49"/>
      <c r="R6" s="49"/>
      <c r="S6" s="56" t="s">
        <v>1030</v>
      </c>
    </row>
    <row r="7" spans="1:19" s="77" customFormat="1" ht="60" x14ac:dyDescent="0.25">
      <c r="A7" s="77" t="s">
        <v>222</v>
      </c>
      <c r="B7" s="77">
        <v>8136</v>
      </c>
      <c r="C7" s="77" t="s">
        <v>447</v>
      </c>
      <c r="D7" s="79" t="s">
        <v>368</v>
      </c>
      <c r="E7" s="77" t="s">
        <v>278</v>
      </c>
      <c r="F7" s="77" t="s">
        <v>280</v>
      </c>
      <c r="G7" s="77" t="s">
        <v>387</v>
      </c>
      <c r="H7" s="77" t="s">
        <v>370</v>
      </c>
      <c r="I7" s="77" t="s">
        <v>371</v>
      </c>
      <c r="J7" s="77" t="s">
        <v>374</v>
      </c>
      <c r="K7" s="82" t="s">
        <v>375</v>
      </c>
      <c r="M7" s="77" t="s">
        <v>5</v>
      </c>
      <c r="N7" s="77" t="s">
        <v>444</v>
      </c>
      <c r="P7" s="77" t="s">
        <v>731</v>
      </c>
      <c r="R7" s="77" t="s">
        <v>724</v>
      </c>
      <c r="S7" s="79" t="s">
        <v>859</v>
      </c>
    </row>
    <row r="8" spans="1:19" s="77" customFormat="1" ht="60" x14ac:dyDescent="0.25">
      <c r="A8" s="77" t="s">
        <v>4</v>
      </c>
      <c r="B8" s="77">
        <v>8138</v>
      </c>
      <c r="C8" s="77" t="s">
        <v>447</v>
      </c>
      <c r="D8" s="79" t="s">
        <v>368</v>
      </c>
      <c r="E8" s="77" t="s">
        <v>278</v>
      </c>
      <c r="F8" s="77" t="s">
        <v>280</v>
      </c>
      <c r="G8" s="77" t="s">
        <v>369</v>
      </c>
      <c r="H8" s="77" t="s">
        <v>370</v>
      </c>
      <c r="I8" s="77" t="s">
        <v>371</v>
      </c>
      <c r="J8" s="77" t="s">
        <v>376</v>
      </c>
      <c r="K8" s="82" t="s">
        <v>377</v>
      </c>
      <c r="M8" s="77" t="s">
        <v>5</v>
      </c>
      <c r="N8" s="77" t="s">
        <v>444</v>
      </c>
      <c r="P8" s="77" t="s">
        <v>723</v>
      </c>
      <c r="R8" s="77" t="s">
        <v>724</v>
      </c>
    </row>
    <row r="9" spans="1:19" s="77" customFormat="1" ht="45" x14ac:dyDescent="0.25">
      <c r="A9" s="79" t="s">
        <v>885</v>
      </c>
      <c r="B9" s="77">
        <v>8186</v>
      </c>
      <c r="D9" s="79" t="s">
        <v>368</v>
      </c>
      <c r="E9" s="77" t="s">
        <v>283</v>
      </c>
      <c r="F9" s="77" t="s">
        <v>280</v>
      </c>
      <c r="G9" s="77" t="s">
        <v>387</v>
      </c>
      <c r="H9" s="77" t="s">
        <v>370</v>
      </c>
      <c r="I9" s="77" t="s">
        <v>380</v>
      </c>
      <c r="J9" s="79" t="s">
        <v>886</v>
      </c>
      <c r="K9" s="82" t="s">
        <v>959</v>
      </c>
      <c r="M9" s="77" t="s">
        <v>5</v>
      </c>
      <c r="N9" s="77" t="s">
        <v>445</v>
      </c>
      <c r="S9" s="56" t="s">
        <v>1030</v>
      </c>
    </row>
    <row r="10" spans="1:19" s="77" customFormat="1" ht="90" x14ac:dyDescent="0.25">
      <c r="A10" s="77" t="s">
        <v>6</v>
      </c>
      <c r="B10" s="77">
        <v>8219</v>
      </c>
      <c r="C10" s="77" t="s">
        <v>448</v>
      </c>
      <c r="D10" s="79" t="s">
        <v>368</v>
      </c>
      <c r="E10" s="77" t="s">
        <v>278</v>
      </c>
      <c r="F10" s="77" t="s">
        <v>280</v>
      </c>
      <c r="G10" s="77" t="s">
        <v>387</v>
      </c>
      <c r="H10" s="77" t="s">
        <v>370</v>
      </c>
      <c r="I10" s="77" t="s">
        <v>378</v>
      </c>
      <c r="J10" s="77" t="s">
        <v>379</v>
      </c>
      <c r="K10" s="78" t="s">
        <v>803</v>
      </c>
      <c r="M10" s="77" t="s">
        <v>5</v>
      </c>
      <c r="N10" s="77" t="s">
        <v>445</v>
      </c>
      <c r="P10" s="77" t="s">
        <v>732</v>
      </c>
    </row>
    <row r="11" spans="1:19" s="77" customFormat="1" ht="60" x14ac:dyDescent="0.25">
      <c r="A11" s="77" t="s">
        <v>215</v>
      </c>
      <c r="B11" s="77">
        <v>8228</v>
      </c>
      <c r="C11" s="77" t="s">
        <v>448</v>
      </c>
      <c r="D11" s="79" t="s">
        <v>368</v>
      </c>
      <c r="E11" s="77" t="s">
        <v>278</v>
      </c>
      <c r="F11" s="77" t="s">
        <v>280</v>
      </c>
      <c r="G11" s="77" t="s">
        <v>387</v>
      </c>
      <c r="H11" s="77" t="s">
        <v>370</v>
      </c>
      <c r="I11" s="77" t="s">
        <v>380</v>
      </c>
      <c r="J11" s="77" t="s">
        <v>381</v>
      </c>
      <c r="K11" s="78" t="s">
        <v>804</v>
      </c>
      <c r="M11" s="77" t="s">
        <v>5</v>
      </c>
      <c r="N11" s="77" t="s">
        <v>292</v>
      </c>
      <c r="P11" s="77" t="s">
        <v>7</v>
      </c>
      <c r="R11" s="77" t="s">
        <v>6</v>
      </c>
      <c r="S11" s="79" t="s">
        <v>859</v>
      </c>
    </row>
    <row r="12" spans="1:19" s="77" customFormat="1" ht="90" x14ac:dyDescent="0.25">
      <c r="A12" s="77" t="s">
        <v>7</v>
      </c>
      <c r="B12" s="77">
        <v>8229</v>
      </c>
      <c r="C12" s="77" t="s">
        <v>448</v>
      </c>
      <c r="D12" s="79" t="s">
        <v>368</v>
      </c>
      <c r="E12" s="77" t="s">
        <v>278</v>
      </c>
      <c r="F12" s="77" t="s">
        <v>280</v>
      </c>
      <c r="G12" s="77" t="s">
        <v>369</v>
      </c>
      <c r="H12" s="77" t="s">
        <v>370</v>
      </c>
      <c r="I12" s="77" t="s">
        <v>380</v>
      </c>
      <c r="J12" s="77" t="s">
        <v>382</v>
      </c>
      <c r="K12" s="78" t="s">
        <v>803</v>
      </c>
      <c r="M12" s="77" t="s">
        <v>5</v>
      </c>
      <c r="N12" s="77" t="s">
        <v>292</v>
      </c>
      <c r="P12" s="77" t="s">
        <v>215</v>
      </c>
      <c r="R12" s="77" t="s">
        <v>6</v>
      </c>
    </row>
    <row r="13" spans="1:19" s="77" customFormat="1" ht="105" x14ac:dyDescent="0.25">
      <c r="A13" s="77" t="s">
        <v>8</v>
      </c>
      <c r="B13" s="77">
        <v>8231</v>
      </c>
      <c r="C13" s="77" t="s">
        <v>449</v>
      </c>
      <c r="D13" s="79" t="s">
        <v>368</v>
      </c>
      <c r="E13" s="77" t="s">
        <v>278</v>
      </c>
      <c r="F13" s="77" t="s">
        <v>280</v>
      </c>
      <c r="G13" s="77" t="s">
        <v>369</v>
      </c>
      <c r="H13" s="77" t="s">
        <v>370</v>
      </c>
      <c r="I13" s="77" t="s">
        <v>380</v>
      </c>
      <c r="J13" s="77" t="s">
        <v>383</v>
      </c>
      <c r="K13" s="78" t="s">
        <v>384</v>
      </c>
      <c r="M13" s="77" t="s">
        <v>5</v>
      </c>
      <c r="N13" s="77" t="s">
        <v>292</v>
      </c>
    </row>
    <row r="14" spans="1:19" s="77" customFormat="1" ht="75" x14ac:dyDescent="0.25">
      <c r="A14" s="77" t="s">
        <v>103</v>
      </c>
      <c r="B14" s="77">
        <v>8232</v>
      </c>
      <c r="C14" s="77" t="s">
        <v>446</v>
      </c>
      <c r="D14" s="79" t="s">
        <v>368</v>
      </c>
      <c r="E14" s="77" t="s">
        <v>278</v>
      </c>
      <c r="F14" s="77" t="s">
        <v>280</v>
      </c>
      <c r="G14" s="77" t="s">
        <v>387</v>
      </c>
      <c r="H14" s="77" t="s">
        <v>370</v>
      </c>
      <c r="I14" s="77" t="s">
        <v>371</v>
      </c>
      <c r="J14" s="77" t="s">
        <v>385</v>
      </c>
      <c r="K14" s="78" t="s">
        <v>386</v>
      </c>
      <c r="M14" s="77" t="s">
        <v>5</v>
      </c>
      <c r="N14" s="77" t="s">
        <v>444</v>
      </c>
      <c r="P14" s="79" t="s">
        <v>907</v>
      </c>
      <c r="S14" s="56" t="s">
        <v>1030</v>
      </c>
    </row>
    <row r="15" spans="1:19" s="77" customFormat="1" ht="60" x14ac:dyDescent="0.25">
      <c r="A15" s="77" t="s">
        <v>224</v>
      </c>
      <c r="B15" s="77">
        <v>8236</v>
      </c>
      <c r="C15" s="77" t="s">
        <v>447</v>
      </c>
      <c r="D15" s="79" t="s">
        <v>368</v>
      </c>
      <c r="E15" s="77" t="s">
        <v>278</v>
      </c>
      <c r="F15" s="77" t="s">
        <v>280</v>
      </c>
      <c r="G15" s="77" t="s">
        <v>387</v>
      </c>
      <c r="H15" s="77" t="s">
        <v>370</v>
      </c>
      <c r="I15" s="77" t="s">
        <v>371</v>
      </c>
      <c r="J15" s="77" t="s">
        <v>388</v>
      </c>
      <c r="K15" s="78" t="s">
        <v>377</v>
      </c>
      <c r="M15" s="77" t="s">
        <v>5</v>
      </c>
      <c r="N15" s="77" t="s">
        <v>444</v>
      </c>
      <c r="P15" s="77" t="s">
        <v>725</v>
      </c>
      <c r="R15" s="77" t="s">
        <v>724</v>
      </c>
      <c r="S15" s="78"/>
    </row>
    <row r="16" spans="1:19" s="77" customFormat="1" ht="75" x14ac:dyDescent="0.25">
      <c r="A16" s="77" t="s">
        <v>9</v>
      </c>
      <c r="B16" s="77">
        <v>8238</v>
      </c>
      <c r="C16" s="77" t="s">
        <v>1027</v>
      </c>
      <c r="D16" s="79" t="s">
        <v>368</v>
      </c>
      <c r="E16" s="77" t="s">
        <v>278</v>
      </c>
      <c r="F16" s="77" t="s">
        <v>280</v>
      </c>
      <c r="G16" s="77" t="s">
        <v>369</v>
      </c>
      <c r="H16" s="77" t="s">
        <v>370</v>
      </c>
      <c r="I16" s="77" t="s">
        <v>389</v>
      </c>
      <c r="J16" s="77" t="s">
        <v>390</v>
      </c>
      <c r="K16" s="78" t="s">
        <v>391</v>
      </c>
      <c r="M16" s="77" t="s">
        <v>5</v>
      </c>
      <c r="N16" s="77" t="s">
        <v>445</v>
      </c>
    </row>
    <row r="17" spans="1:19" s="77" customFormat="1" ht="60" x14ac:dyDescent="0.25">
      <c r="A17" s="77" t="s">
        <v>10</v>
      </c>
      <c r="B17" s="77">
        <v>8241</v>
      </c>
      <c r="C17" s="77" t="s">
        <v>450</v>
      </c>
      <c r="D17" s="79" t="s">
        <v>368</v>
      </c>
      <c r="E17" s="77" t="s">
        <v>278</v>
      </c>
      <c r="F17" s="77" t="s">
        <v>280</v>
      </c>
      <c r="G17" s="77" t="s">
        <v>387</v>
      </c>
      <c r="H17" s="77" t="s">
        <v>370</v>
      </c>
      <c r="I17" s="77" t="s">
        <v>389</v>
      </c>
      <c r="J17" s="77" t="s">
        <v>392</v>
      </c>
      <c r="K17" s="78" t="s">
        <v>393</v>
      </c>
      <c r="M17" s="77" t="s">
        <v>5</v>
      </c>
      <c r="N17" s="77" t="s">
        <v>445</v>
      </c>
      <c r="P17" s="77" t="s">
        <v>12</v>
      </c>
    </row>
    <row r="18" spans="1:19" s="77" customFormat="1" ht="75" x14ac:dyDescent="0.25">
      <c r="A18" s="77" t="s">
        <v>11</v>
      </c>
      <c r="B18" s="77">
        <v>8244</v>
      </c>
      <c r="C18" s="77" t="s">
        <v>776</v>
      </c>
      <c r="D18" s="79" t="s">
        <v>368</v>
      </c>
      <c r="E18" s="77" t="s">
        <v>278</v>
      </c>
      <c r="F18" s="77" t="s">
        <v>280</v>
      </c>
      <c r="G18" s="77" t="s">
        <v>369</v>
      </c>
      <c r="H18" s="77" t="s">
        <v>370</v>
      </c>
      <c r="I18" s="77" t="s">
        <v>389</v>
      </c>
      <c r="J18" s="77" t="s">
        <v>394</v>
      </c>
      <c r="K18" s="78" t="s">
        <v>395</v>
      </c>
      <c r="M18" s="77" t="s">
        <v>5</v>
      </c>
      <c r="N18" s="77" t="s">
        <v>445</v>
      </c>
    </row>
    <row r="19" spans="1:19" s="77" customFormat="1" ht="75" x14ac:dyDescent="0.25">
      <c r="A19" s="77" t="s">
        <v>12</v>
      </c>
      <c r="B19" s="77">
        <v>8255</v>
      </c>
      <c r="C19" s="77" t="s">
        <v>450</v>
      </c>
      <c r="D19" s="79" t="s">
        <v>368</v>
      </c>
      <c r="E19" s="77" t="s">
        <v>278</v>
      </c>
      <c r="F19" s="77" t="s">
        <v>280</v>
      </c>
      <c r="G19" s="77" t="s">
        <v>387</v>
      </c>
      <c r="H19" s="77" t="s">
        <v>370</v>
      </c>
      <c r="I19" s="77" t="s">
        <v>371</v>
      </c>
      <c r="J19" s="77" t="s">
        <v>396</v>
      </c>
      <c r="K19" s="78" t="s">
        <v>397</v>
      </c>
      <c r="M19" s="77" t="s">
        <v>5</v>
      </c>
      <c r="N19" s="77" t="s">
        <v>445</v>
      </c>
      <c r="S19" s="79" t="s">
        <v>859</v>
      </c>
    </row>
    <row r="20" spans="1:19" s="77" customFormat="1" ht="45" x14ac:dyDescent="0.25">
      <c r="A20" s="77" t="s">
        <v>739</v>
      </c>
      <c r="B20" s="77">
        <v>8428</v>
      </c>
      <c r="D20" s="77" t="s">
        <v>368</v>
      </c>
      <c r="E20" s="77" t="s">
        <v>740</v>
      </c>
      <c r="F20" s="77" t="s">
        <v>280</v>
      </c>
      <c r="G20" s="77" t="s">
        <v>369</v>
      </c>
      <c r="H20" s="77" t="s">
        <v>370</v>
      </c>
      <c r="I20" s="77" t="s">
        <v>371</v>
      </c>
      <c r="J20" s="77" t="s">
        <v>741</v>
      </c>
      <c r="K20" s="78" t="s">
        <v>746</v>
      </c>
      <c r="M20" s="77" t="s">
        <v>5</v>
      </c>
      <c r="N20" s="77" t="s">
        <v>445</v>
      </c>
    </row>
    <row r="21" spans="1:19" s="77" customFormat="1" ht="90" x14ac:dyDescent="0.25">
      <c r="A21" s="77" t="s">
        <v>13</v>
      </c>
      <c r="B21" s="77">
        <v>8430</v>
      </c>
      <c r="C21" s="77" t="s">
        <v>449</v>
      </c>
      <c r="D21" s="79" t="s">
        <v>368</v>
      </c>
      <c r="E21" s="77" t="s">
        <v>283</v>
      </c>
      <c r="G21" s="77" t="s">
        <v>387</v>
      </c>
      <c r="H21" s="77" t="s">
        <v>370</v>
      </c>
      <c r="I21" s="77" t="s">
        <v>380</v>
      </c>
      <c r="J21" s="77" t="s">
        <v>398</v>
      </c>
      <c r="K21" s="78" t="s">
        <v>399</v>
      </c>
      <c r="M21" s="77" t="s">
        <v>5</v>
      </c>
      <c r="N21" s="77" t="s">
        <v>292</v>
      </c>
    </row>
    <row r="22" spans="1:19" s="77" customFormat="1" ht="75" x14ac:dyDescent="0.25">
      <c r="A22" s="77" t="s">
        <v>742</v>
      </c>
      <c r="B22" s="77">
        <v>8431</v>
      </c>
      <c r="C22" s="77" t="s">
        <v>763</v>
      </c>
      <c r="D22" s="77" t="s">
        <v>368</v>
      </c>
      <c r="E22" s="77" t="s">
        <v>743</v>
      </c>
      <c r="F22" s="77" t="s">
        <v>280</v>
      </c>
      <c r="G22" s="77" t="s">
        <v>369</v>
      </c>
      <c r="H22" s="77" t="s">
        <v>370</v>
      </c>
      <c r="I22" s="77" t="s">
        <v>371</v>
      </c>
      <c r="J22" s="77" t="s">
        <v>744</v>
      </c>
      <c r="K22" s="78" t="s">
        <v>745</v>
      </c>
      <c r="M22" s="77" t="s">
        <v>5</v>
      </c>
      <c r="N22" s="77" t="s">
        <v>445</v>
      </c>
      <c r="P22" s="77" t="s">
        <v>747</v>
      </c>
    </row>
    <row r="23" spans="1:19" s="77" customFormat="1" ht="75" x14ac:dyDescent="0.25">
      <c r="A23" s="77" t="s">
        <v>748</v>
      </c>
      <c r="B23" s="77">
        <v>8432</v>
      </c>
      <c r="C23" s="77" t="s">
        <v>763</v>
      </c>
      <c r="D23" s="77" t="s">
        <v>368</v>
      </c>
      <c r="E23" s="77" t="s">
        <v>743</v>
      </c>
      <c r="F23" s="77" t="s">
        <v>280</v>
      </c>
      <c r="G23" s="77" t="s">
        <v>387</v>
      </c>
      <c r="H23" s="77" t="s">
        <v>370</v>
      </c>
      <c r="I23" s="77" t="s">
        <v>371</v>
      </c>
      <c r="J23" s="77" t="s">
        <v>749</v>
      </c>
      <c r="K23" s="78" t="s">
        <v>750</v>
      </c>
      <c r="M23" s="77" t="s">
        <v>5</v>
      </c>
      <c r="N23" s="77" t="s">
        <v>445</v>
      </c>
      <c r="P23" s="77" t="s">
        <v>751</v>
      </c>
    </row>
    <row r="24" spans="1:19" s="77" customFormat="1" ht="90" x14ac:dyDescent="0.25">
      <c r="A24" s="77" t="s">
        <v>752</v>
      </c>
      <c r="B24" s="77">
        <v>8433</v>
      </c>
      <c r="C24" s="77" t="s">
        <v>763</v>
      </c>
      <c r="D24" s="77" t="s">
        <v>368</v>
      </c>
      <c r="E24" s="77" t="s">
        <v>743</v>
      </c>
      <c r="F24" s="77" t="s">
        <v>280</v>
      </c>
      <c r="G24" s="77" t="s">
        <v>369</v>
      </c>
      <c r="H24" s="77" t="s">
        <v>370</v>
      </c>
      <c r="I24" s="77" t="s">
        <v>371</v>
      </c>
      <c r="J24" s="77" t="s">
        <v>753</v>
      </c>
      <c r="K24" s="78" t="s">
        <v>754</v>
      </c>
      <c r="M24" s="77" t="s">
        <v>5</v>
      </c>
      <c r="N24" s="77" t="s">
        <v>445</v>
      </c>
      <c r="P24" s="77" t="s">
        <v>755</v>
      </c>
    </row>
    <row r="25" spans="1:19" s="77" customFormat="1" ht="75" x14ac:dyDescent="0.25">
      <c r="A25" s="77" t="s">
        <v>756</v>
      </c>
      <c r="B25" s="77">
        <v>8434</v>
      </c>
      <c r="C25" s="77" t="s">
        <v>763</v>
      </c>
      <c r="D25" s="77" t="s">
        <v>368</v>
      </c>
      <c r="E25" s="77" t="s">
        <v>743</v>
      </c>
      <c r="F25" s="77" t="s">
        <v>280</v>
      </c>
      <c r="G25" s="77" t="s">
        <v>369</v>
      </c>
      <c r="H25" s="77" t="s">
        <v>370</v>
      </c>
      <c r="I25" s="77" t="s">
        <v>380</v>
      </c>
      <c r="J25" s="77" t="s">
        <v>758</v>
      </c>
      <c r="K25" s="78" t="s">
        <v>774</v>
      </c>
      <c r="M25" s="77" t="s">
        <v>5</v>
      </c>
      <c r="N25" s="77" t="s">
        <v>445</v>
      </c>
      <c r="P25" s="77" t="s">
        <v>772</v>
      </c>
    </row>
    <row r="26" spans="1:19" s="77" customFormat="1" ht="75" x14ac:dyDescent="0.25">
      <c r="A26" s="77" t="s">
        <v>757</v>
      </c>
      <c r="B26" s="77">
        <v>8435</v>
      </c>
      <c r="C26" s="77" t="s">
        <v>763</v>
      </c>
      <c r="D26" s="77" t="s">
        <v>368</v>
      </c>
      <c r="E26" s="77" t="s">
        <v>743</v>
      </c>
      <c r="F26" s="77" t="s">
        <v>280</v>
      </c>
      <c r="G26" s="77" t="s">
        <v>369</v>
      </c>
      <c r="H26" s="77" t="s">
        <v>370</v>
      </c>
      <c r="I26" s="77" t="s">
        <v>380</v>
      </c>
      <c r="J26" s="77" t="s">
        <v>759</v>
      </c>
      <c r="K26" s="78" t="s">
        <v>760</v>
      </c>
      <c r="M26" s="77" t="s">
        <v>5</v>
      </c>
      <c r="N26" s="77" t="s">
        <v>445</v>
      </c>
      <c r="P26" s="77" t="s">
        <v>772</v>
      </c>
    </row>
    <row r="27" spans="1:19" s="77" customFormat="1" ht="45" x14ac:dyDescent="0.25">
      <c r="A27" s="52" t="s">
        <v>880</v>
      </c>
      <c r="B27" s="49">
        <v>8446</v>
      </c>
      <c r="C27" s="52" t="s">
        <v>881</v>
      </c>
      <c r="D27" s="52" t="s">
        <v>368</v>
      </c>
      <c r="E27" s="49" t="s">
        <v>283</v>
      </c>
      <c r="F27" s="52" t="s">
        <v>280</v>
      </c>
      <c r="G27" s="49" t="s">
        <v>673</v>
      </c>
      <c r="H27" s="49" t="s">
        <v>370</v>
      </c>
      <c r="I27" s="52" t="s">
        <v>380</v>
      </c>
      <c r="J27" s="52" t="s">
        <v>882</v>
      </c>
      <c r="K27" s="81" t="s">
        <v>957</v>
      </c>
      <c r="L27" s="49"/>
      <c r="M27" s="52" t="s">
        <v>5</v>
      </c>
      <c r="N27" s="49" t="s">
        <v>445</v>
      </c>
      <c r="O27" s="49"/>
      <c r="P27" s="52"/>
      <c r="Q27" s="49"/>
      <c r="R27" s="49"/>
      <c r="S27" s="52" t="s">
        <v>1031</v>
      </c>
    </row>
    <row r="28" spans="1:19" s="77" customFormat="1" ht="45" x14ac:dyDescent="0.25">
      <c r="A28" s="52" t="s">
        <v>834</v>
      </c>
      <c r="B28" s="49">
        <v>8449</v>
      </c>
      <c r="C28" s="52" t="s">
        <v>764</v>
      </c>
      <c r="D28" s="52" t="s">
        <v>368</v>
      </c>
      <c r="E28" s="49" t="s">
        <v>285</v>
      </c>
      <c r="F28" s="49" t="s">
        <v>280</v>
      </c>
      <c r="G28" s="49" t="s">
        <v>387</v>
      </c>
      <c r="H28" s="49" t="s">
        <v>370</v>
      </c>
      <c r="I28" s="49" t="s">
        <v>380</v>
      </c>
      <c r="J28" s="52" t="s">
        <v>835</v>
      </c>
      <c r="K28" s="82" t="s">
        <v>932</v>
      </c>
      <c r="L28" s="49"/>
      <c r="M28" s="52" t="s">
        <v>5</v>
      </c>
      <c r="N28" s="49" t="s">
        <v>71</v>
      </c>
      <c r="O28" s="49"/>
      <c r="P28" s="49"/>
      <c r="Q28" s="49"/>
      <c r="R28" s="49"/>
      <c r="S28" s="56" t="s">
        <v>1030</v>
      </c>
    </row>
    <row r="29" spans="1:19" s="77" customFormat="1" ht="45" x14ac:dyDescent="0.25">
      <c r="A29" s="77" t="s">
        <v>761</v>
      </c>
      <c r="B29" s="77">
        <v>8451</v>
      </c>
      <c r="C29" s="77" t="s">
        <v>764</v>
      </c>
      <c r="D29" s="77" t="s">
        <v>368</v>
      </c>
      <c r="E29" s="77" t="s">
        <v>283</v>
      </c>
      <c r="F29" s="77" t="s">
        <v>280</v>
      </c>
      <c r="G29" s="77" t="s">
        <v>369</v>
      </c>
      <c r="H29" s="77" t="s">
        <v>370</v>
      </c>
      <c r="I29" s="77" t="s">
        <v>371</v>
      </c>
      <c r="J29" s="77" t="s">
        <v>765</v>
      </c>
      <c r="K29" s="78" t="s">
        <v>768</v>
      </c>
      <c r="M29" s="77" t="s">
        <v>5</v>
      </c>
      <c r="N29" s="77" t="s">
        <v>445</v>
      </c>
      <c r="P29" s="77" t="s">
        <v>771</v>
      </c>
      <c r="R29" s="79" t="s">
        <v>831</v>
      </c>
      <c r="S29" s="79" t="s">
        <v>836</v>
      </c>
    </row>
    <row r="30" spans="1:19" s="77" customFormat="1" ht="45" x14ac:dyDescent="0.25">
      <c r="A30" s="77" t="s">
        <v>766</v>
      </c>
      <c r="B30" s="77">
        <v>8454</v>
      </c>
      <c r="C30" s="77" t="s">
        <v>764</v>
      </c>
      <c r="D30" s="77" t="s">
        <v>368</v>
      </c>
      <c r="E30" s="77" t="s">
        <v>283</v>
      </c>
      <c r="F30" s="77" t="s">
        <v>280</v>
      </c>
      <c r="G30" s="77" t="s">
        <v>673</v>
      </c>
      <c r="H30" s="77" t="s">
        <v>370</v>
      </c>
      <c r="I30" s="77" t="s">
        <v>380</v>
      </c>
      <c r="J30" s="77" t="s">
        <v>767</v>
      </c>
      <c r="K30" s="78" t="s">
        <v>768</v>
      </c>
      <c r="M30" s="77" t="s">
        <v>5</v>
      </c>
      <c r="N30" s="77" t="s">
        <v>445</v>
      </c>
      <c r="P30" s="77" t="s">
        <v>773</v>
      </c>
      <c r="R30" s="79" t="s">
        <v>833</v>
      </c>
      <c r="S30" s="79" t="s">
        <v>1032</v>
      </c>
    </row>
    <row r="31" spans="1:19" s="77" customFormat="1" ht="60" x14ac:dyDescent="0.25">
      <c r="A31" s="77" t="s">
        <v>771</v>
      </c>
      <c r="B31" s="77">
        <v>8456</v>
      </c>
      <c r="C31" s="77" t="s">
        <v>764</v>
      </c>
      <c r="D31" s="77" t="s">
        <v>368</v>
      </c>
      <c r="E31" s="77" t="s">
        <v>283</v>
      </c>
      <c r="F31" s="77" t="s">
        <v>280</v>
      </c>
      <c r="G31" s="77" t="s">
        <v>369</v>
      </c>
      <c r="H31" s="77" t="s">
        <v>370</v>
      </c>
      <c r="I31" s="77" t="s">
        <v>371</v>
      </c>
      <c r="J31" s="77" t="s">
        <v>769</v>
      </c>
      <c r="K31" s="78" t="s">
        <v>770</v>
      </c>
      <c r="M31" s="77" t="s">
        <v>5</v>
      </c>
      <c r="N31" s="77" t="s">
        <v>445</v>
      </c>
      <c r="P31" s="77" t="s">
        <v>761</v>
      </c>
      <c r="S31" s="79" t="s">
        <v>837</v>
      </c>
    </row>
    <row r="32" spans="1:19" s="77" customFormat="1" ht="45" x14ac:dyDescent="0.25">
      <c r="A32" s="52" t="s">
        <v>831</v>
      </c>
      <c r="B32" s="49">
        <v>8462</v>
      </c>
      <c r="C32" s="52" t="s">
        <v>764</v>
      </c>
      <c r="D32" s="52" t="s">
        <v>368</v>
      </c>
      <c r="E32" s="49" t="s">
        <v>283</v>
      </c>
      <c r="F32" s="52" t="s">
        <v>280</v>
      </c>
      <c r="G32" s="49" t="s">
        <v>387</v>
      </c>
      <c r="H32" s="49" t="s">
        <v>370</v>
      </c>
      <c r="I32" s="49" t="s">
        <v>378</v>
      </c>
      <c r="J32" s="52" t="s">
        <v>832</v>
      </c>
      <c r="K32" s="78" t="s">
        <v>768</v>
      </c>
      <c r="L32" s="49"/>
      <c r="M32" s="52" t="s">
        <v>5</v>
      </c>
      <c r="N32" s="49" t="s">
        <v>445</v>
      </c>
      <c r="O32" s="49"/>
      <c r="P32" s="52" t="s">
        <v>1026</v>
      </c>
      <c r="Q32" s="49"/>
      <c r="R32" s="49"/>
      <c r="S32" s="56" t="s">
        <v>1030</v>
      </c>
    </row>
    <row r="33" spans="1:19" s="77" customFormat="1" ht="60" x14ac:dyDescent="0.25">
      <c r="A33" s="79" t="s">
        <v>730</v>
      </c>
      <c r="B33" s="77">
        <v>8606</v>
      </c>
      <c r="C33" s="77" t="s">
        <v>447</v>
      </c>
      <c r="D33" s="79" t="s">
        <v>368</v>
      </c>
      <c r="E33" s="77" t="s">
        <v>283</v>
      </c>
      <c r="F33" s="77" t="s">
        <v>280</v>
      </c>
      <c r="G33" s="77" t="s">
        <v>387</v>
      </c>
      <c r="H33" s="77" t="s">
        <v>370</v>
      </c>
      <c r="I33" s="77" t="s">
        <v>378</v>
      </c>
      <c r="J33" s="79" t="s">
        <v>897</v>
      </c>
      <c r="K33" s="82" t="s">
        <v>962</v>
      </c>
      <c r="M33" s="77" t="s">
        <v>5</v>
      </c>
      <c r="N33" s="77" t="s">
        <v>445</v>
      </c>
      <c r="P33" s="79" t="s">
        <v>898</v>
      </c>
      <c r="R33" s="79" t="s">
        <v>724</v>
      </c>
      <c r="S33" s="56" t="s">
        <v>1030</v>
      </c>
    </row>
    <row r="34" spans="1:19" s="77" customFormat="1" ht="45" x14ac:dyDescent="0.25">
      <c r="A34" s="77" t="s">
        <v>225</v>
      </c>
      <c r="B34" s="77">
        <v>8610</v>
      </c>
      <c r="C34" s="77" t="s">
        <v>451</v>
      </c>
      <c r="D34" s="79" t="s">
        <v>368</v>
      </c>
      <c r="E34" s="77" t="s">
        <v>283</v>
      </c>
      <c r="F34" s="77" t="s">
        <v>280</v>
      </c>
      <c r="G34" s="77" t="s">
        <v>387</v>
      </c>
      <c r="H34" s="77" t="s">
        <v>370</v>
      </c>
      <c r="I34" s="77" t="s">
        <v>378</v>
      </c>
      <c r="J34" s="77" t="s">
        <v>400</v>
      </c>
      <c r="K34" s="80" t="s">
        <v>401</v>
      </c>
      <c r="M34" s="77" t="s">
        <v>5</v>
      </c>
      <c r="N34" s="77" t="s">
        <v>445</v>
      </c>
      <c r="P34" s="77" t="s">
        <v>726</v>
      </c>
      <c r="S34" s="78"/>
    </row>
    <row r="35" spans="1:19" s="77" customFormat="1" ht="60" x14ac:dyDescent="0.25">
      <c r="A35" s="77" t="s">
        <v>216</v>
      </c>
      <c r="B35" s="77">
        <v>8612</v>
      </c>
      <c r="C35" s="77" t="s">
        <v>451</v>
      </c>
      <c r="D35" s="79" t="s">
        <v>368</v>
      </c>
      <c r="E35" s="77" t="s">
        <v>283</v>
      </c>
      <c r="F35" s="77" t="s">
        <v>280</v>
      </c>
      <c r="G35" s="77" t="s">
        <v>369</v>
      </c>
      <c r="H35" s="77" t="s">
        <v>370</v>
      </c>
      <c r="I35" s="77" t="s">
        <v>380</v>
      </c>
      <c r="J35" s="77" t="s">
        <v>402</v>
      </c>
      <c r="K35" s="78" t="s">
        <v>403</v>
      </c>
      <c r="M35" s="77" t="s">
        <v>5</v>
      </c>
      <c r="N35" s="77" t="s">
        <v>445</v>
      </c>
      <c r="P35" s="78" t="s">
        <v>727</v>
      </c>
      <c r="R35" s="77" t="s">
        <v>225</v>
      </c>
    </row>
    <row r="36" spans="1:19" s="77" customFormat="1" ht="45" x14ac:dyDescent="0.25">
      <c r="A36" s="77" t="s">
        <v>117</v>
      </c>
      <c r="B36" s="77">
        <v>8613</v>
      </c>
      <c r="C36" s="77" t="s">
        <v>451</v>
      </c>
      <c r="D36" s="79" t="s">
        <v>368</v>
      </c>
      <c r="E36" s="77" t="s">
        <v>283</v>
      </c>
      <c r="F36" s="77" t="s">
        <v>280</v>
      </c>
      <c r="G36" s="77" t="s">
        <v>369</v>
      </c>
      <c r="H36" s="77" t="s">
        <v>370</v>
      </c>
      <c r="I36" s="77" t="s">
        <v>380</v>
      </c>
      <c r="J36" s="77" t="s">
        <v>404</v>
      </c>
      <c r="K36" s="78" t="s">
        <v>405</v>
      </c>
      <c r="M36" s="77" t="s">
        <v>5</v>
      </c>
      <c r="N36" s="77" t="s">
        <v>445</v>
      </c>
      <c r="P36" s="77" t="s">
        <v>728</v>
      </c>
    </row>
    <row r="37" spans="1:19" s="77" customFormat="1" ht="30" x14ac:dyDescent="0.25">
      <c r="A37" s="77" t="s">
        <v>111</v>
      </c>
      <c r="B37" s="77">
        <v>8614</v>
      </c>
      <c r="C37" s="77" t="s">
        <v>451</v>
      </c>
      <c r="D37" s="79" t="s">
        <v>368</v>
      </c>
      <c r="E37" s="77" t="s">
        <v>283</v>
      </c>
      <c r="F37" s="77" t="s">
        <v>280</v>
      </c>
      <c r="G37" s="77" t="s">
        <v>369</v>
      </c>
      <c r="H37" s="77" t="s">
        <v>370</v>
      </c>
      <c r="I37" s="77" t="s">
        <v>380</v>
      </c>
      <c r="J37" s="77" t="s">
        <v>406</v>
      </c>
      <c r="K37" s="78" t="s">
        <v>407</v>
      </c>
      <c r="M37" s="77" t="s">
        <v>5</v>
      </c>
      <c r="N37" s="77" t="s">
        <v>445</v>
      </c>
      <c r="P37" s="77" t="s">
        <v>109</v>
      </c>
    </row>
    <row r="38" spans="1:19" s="77" customFormat="1" ht="45" x14ac:dyDescent="0.25">
      <c r="A38" s="77" t="s">
        <v>14</v>
      </c>
      <c r="B38" s="77">
        <v>8615</v>
      </c>
      <c r="C38" s="77" t="s">
        <v>452</v>
      </c>
      <c r="D38" s="79" t="s">
        <v>368</v>
      </c>
      <c r="E38" s="77" t="s">
        <v>283</v>
      </c>
      <c r="F38" s="77" t="s">
        <v>284</v>
      </c>
      <c r="G38" s="77" t="s">
        <v>369</v>
      </c>
      <c r="H38" s="77" t="s">
        <v>370</v>
      </c>
      <c r="I38" s="77" t="s">
        <v>380</v>
      </c>
      <c r="J38" s="77" t="s">
        <v>408</v>
      </c>
      <c r="K38" s="78" t="s">
        <v>409</v>
      </c>
      <c r="M38" s="77" t="s">
        <v>5</v>
      </c>
      <c r="N38" s="77" t="s">
        <v>445</v>
      </c>
    </row>
    <row r="39" spans="1:19" s="77" customFormat="1" ht="60" x14ac:dyDescent="0.25">
      <c r="A39" s="77" t="s">
        <v>15</v>
      </c>
      <c r="B39" s="77">
        <v>8616</v>
      </c>
      <c r="C39" s="77" t="s">
        <v>451</v>
      </c>
      <c r="D39" s="79" t="s">
        <v>368</v>
      </c>
      <c r="E39" s="77" t="s">
        <v>283</v>
      </c>
      <c r="F39" s="77" t="s">
        <v>280</v>
      </c>
      <c r="G39" s="77" t="s">
        <v>369</v>
      </c>
      <c r="H39" s="77" t="s">
        <v>370</v>
      </c>
      <c r="I39" s="77" t="s">
        <v>371</v>
      </c>
      <c r="J39" s="77" t="s">
        <v>410</v>
      </c>
      <c r="K39" s="78" t="s">
        <v>411</v>
      </c>
      <c r="M39" s="77" t="s">
        <v>5</v>
      </c>
      <c r="N39" s="77" t="s">
        <v>445</v>
      </c>
      <c r="R39" s="77" t="s">
        <v>225</v>
      </c>
    </row>
    <row r="40" spans="1:19" s="77" customFormat="1" ht="60" x14ac:dyDescent="0.25">
      <c r="A40" s="77" t="s">
        <v>109</v>
      </c>
      <c r="B40" s="77">
        <v>8617</v>
      </c>
      <c r="C40" s="77" t="s">
        <v>451</v>
      </c>
      <c r="D40" s="79" t="s">
        <v>368</v>
      </c>
      <c r="E40" s="77" t="s">
        <v>283</v>
      </c>
      <c r="F40" s="77" t="s">
        <v>280</v>
      </c>
      <c r="G40" s="77" t="s">
        <v>369</v>
      </c>
      <c r="H40" s="77" t="s">
        <v>370</v>
      </c>
      <c r="I40" s="77" t="s">
        <v>371</v>
      </c>
      <c r="J40" s="77" t="s">
        <v>412</v>
      </c>
      <c r="K40" s="78" t="s">
        <v>413</v>
      </c>
      <c r="M40" s="77" t="s">
        <v>5</v>
      </c>
      <c r="N40" s="77" t="s">
        <v>445</v>
      </c>
      <c r="P40" s="77" t="s">
        <v>111</v>
      </c>
    </row>
    <row r="41" spans="1:19" s="77" customFormat="1" ht="60" x14ac:dyDescent="0.25">
      <c r="A41" s="77" t="s">
        <v>217</v>
      </c>
      <c r="B41" s="77">
        <v>8618</v>
      </c>
      <c r="C41" s="77" t="s">
        <v>451</v>
      </c>
      <c r="D41" s="79" t="s">
        <v>368</v>
      </c>
      <c r="E41" s="77" t="s">
        <v>283</v>
      </c>
      <c r="F41" s="77" t="s">
        <v>280</v>
      </c>
      <c r="G41" s="77" t="s">
        <v>369</v>
      </c>
      <c r="H41" s="77" t="s">
        <v>370</v>
      </c>
      <c r="I41" s="77" t="s">
        <v>371</v>
      </c>
      <c r="J41" s="77" t="s">
        <v>414</v>
      </c>
      <c r="K41" s="78" t="s">
        <v>415</v>
      </c>
      <c r="M41" s="77" t="s">
        <v>5</v>
      </c>
      <c r="N41" s="77" t="s">
        <v>445</v>
      </c>
      <c r="P41" s="77" t="s">
        <v>216</v>
      </c>
      <c r="R41" s="77" t="s">
        <v>225</v>
      </c>
    </row>
    <row r="42" spans="1:19" s="77" customFormat="1" ht="75" x14ac:dyDescent="0.25">
      <c r="A42" s="77" t="s">
        <v>16</v>
      </c>
      <c r="B42" s="77">
        <v>8620</v>
      </c>
      <c r="D42" s="79" t="s">
        <v>368</v>
      </c>
      <c r="E42" s="77" t="s">
        <v>283</v>
      </c>
      <c r="G42" s="77" t="s">
        <v>369</v>
      </c>
      <c r="H42" s="77" t="s">
        <v>370</v>
      </c>
      <c r="I42" s="77" t="s">
        <v>380</v>
      </c>
      <c r="J42" s="77" t="s">
        <v>416</v>
      </c>
      <c r="K42" s="78" t="s">
        <v>417</v>
      </c>
      <c r="M42" s="77" t="s">
        <v>5</v>
      </c>
      <c r="N42" s="77" t="s">
        <v>445</v>
      </c>
    </row>
    <row r="43" spans="1:19" s="77" customFormat="1" ht="45" x14ac:dyDescent="0.25">
      <c r="A43" s="52" t="s">
        <v>853</v>
      </c>
      <c r="B43" s="49">
        <v>8625</v>
      </c>
      <c r="C43" s="52" t="s">
        <v>451</v>
      </c>
      <c r="D43" s="52" t="s">
        <v>368</v>
      </c>
      <c r="E43" s="49" t="s">
        <v>283</v>
      </c>
      <c r="F43" s="52" t="s">
        <v>280</v>
      </c>
      <c r="G43" s="49" t="s">
        <v>673</v>
      </c>
      <c r="H43" s="49" t="s">
        <v>370</v>
      </c>
      <c r="I43" s="52" t="s">
        <v>371</v>
      </c>
      <c r="J43" s="52" t="s">
        <v>854</v>
      </c>
      <c r="K43" s="82" t="s">
        <v>933</v>
      </c>
      <c r="L43" s="49"/>
      <c r="M43" s="52" t="s">
        <v>5</v>
      </c>
      <c r="N43" s="49" t="s">
        <v>445</v>
      </c>
      <c r="O43" s="49"/>
      <c r="P43" s="52" t="s">
        <v>855</v>
      </c>
      <c r="Q43" s="49"/>
      <c r="R43" s="52" t="s">
        <v>225</v>
      </c>
      <c r="S43" s="52" t="s">
        <v>1029</v>
      </c>
    </row>
    <row r="44" spans="1:19" s="77" customFormat="1" ht="45" x14ac:dyDescent="0.25">
      <c r="A44" s="52" t="s">
        <v>856</v>
      </c>
      <c r="B44" s="49">
        <v>8631</v>
      </c>
      <c r="C44" s="52" t="s">
        <v>451</v>
      </c>
      <c r="D44" s="52" t="s">
        <v>368</v>
      </c>
      <c r="E44" s="49" t="s">
        <v>283</v>
      </c>
      <c r="F44" s="52" t="s">
        <v>280</v>
      </c>
      <c r="G44" s="49" t="s">
        <v>673</v>
      </c>
      <c r="H44" s="49" t="s">
        <v>370</v>
      </c>
      <c r="I44" s="52" t="s">
        <v>380</v>
      </c>
      <c r="J44" s="52" t="s">
        <v>857</v>
      </c>
      <c r="K44" s="81" t="s">
        <v>934</v>
      </c>
      <c r="L44" s="49"/>
      <c r="M44" s="52" t="s">
        <v>5</v>
      </c>
      <c r="N44" s="49" t="s">
        <v>445</v>
      </c>
      <c r="O44" s="49"/>
      <c r="P44" s="52" t="s">
        <v>858</v>
      </c>
      <c r="Q44" s="49"/>
      <c r="R44" s="52" t="s">
        <v>225</v>
      </c>
      <c r="S44" s="52" t="s">
        <v>1029</v>
      </c>
    </row>
    <row r="45" spans="1:19" s="77" customFormat="1" ht="60" x14ac:dyDescent="0.25">
      <c r="A45" s="77" t="s">
        <v>17</v>
      </c>
      <c r="B45" s="77">
        <v>8634</v>
      </c>
      <c r="D45" s="79" t="s">
        <v>368</v>
      </c>
      <c r="E45" s="77" t="s">
        <v>283</v>
      </c>
      <c r="G45" s="77" t="s">
        <v>369</v>
      </c>
      <c r="H45" s="77" t="s">
        <v>370</v>
      </c>
      <c r="I45" s="77" t="s">
        <v>380</v>
      </c>
      <c r="J45" s="77" t="s">
        <v>418</v>
      </c>
      <c r="K45" s="78" t="s">
        <v>419</v>
      </c>
      <c r="M45" s="77" t="s">
        <v>5</v>
      </c>
      <c r="N45" s="77" t="s">
        <v>445</v>
      </c>
    </row>
    <row r="46" spans="1:19" s="77" customFormat="1" ht="60" x14ac:dyDescent="0.25">
      <c r="A46" s="52" t="s">
        <v>919</v>
      </c>
      <c r="B46" s="49">
        <v>8651</v>
      </c>
      <c r="C46" s="52" t="s">
        <v>920</v>
      </c>
      <c r="D46" s="52" t="s">
        <v>368</v>
      </c>
      <c r="E46" s="49" t="s">
        <v>283</v>
      </c>
      <c r="F46" s="52" t="s">
        <v>280</v>
      </c>
      <c r="G46" s="49" t="s">
        <v>673</v>
      </c>
      <c r="H46" s="49" t="s">
        <v>370</v>
      </c>
      <c r="I46" s="52" t="s">
        <v>371</v>
      </c>
      <c r="J46" s="52" t="s">
        <v>921</v>
      </c>
      <c r="K46" s="81" t="s">
        <v>942</v>
      </c>
      <c r="L46" s="49"/>
      <c r="M46" s="52" t="s">
        <v>5</v>
      </c>
      <c r="N46" s="49" t="s">
        <v>445</v>
      </c>
      <c r="O46" s="49"/>
      <c r="P46" s="52" t="s">
        <v>928</v>
      </c>
      <c r="Q46" s="49"/>
      <c r="R46" s="49"/>
      <c r="S46" s="52" t="s">
        <v>1029</v>
      </c>
    </row>
    <row r="47" spans="1:19" s="77" customFormat="1" ht="45" x14ac:dyDescent="0.25">
      <c r="A47" s="52" t="s">
        <v>922</v>
      </c>
      <c r="B47" s="49">
        <v>8652</v>
      </c>
      <c r="C47" s="52" t="s">
        <v>920</v>
      </c>
      <c r="D47" s="52" t="s">
        <v>368</v>
      </c>
      <c r="E47" s="49" t="s">
        <v>283</v>
      </c>
      <c r="F47" s="52" t="s">
        <v>280</v>
      </c>
      <c r="G47" s="49" t="s">
        <v>673</v>
      </c>
      <c r="H47" s="49" t="s">
        <v>370</v>
      </c>
      <c r="I47" s="52" t="s">
        <v>371</v>
      </c>
      <c r="J47" s="52" t="s">
        <v>925</v>
      </c>
      <c r="K47" s="81" t="s">
        <v>943</v>
      </c>
      <c r="L47" s="49"/>
      <c r="M47" s="52" t="s">
        <v>5</v>
      </c>
      <c r="N47" s="49" t="s">
        <v>445</v>
      </c>
      <c r="O47" s="49"/>
      <c r="P47" s="52" t="s">
        <v>929</v>
      </c>
      <c r="Q47" s="49"/>
      <c r="R47" s="49"/>
      <c r="S47" s="52" t="s">
        <v>1029</v>
      </c>
    </row>
    <row r="48" spans="1:19" s="77" customFormat="1" ht="45" x14ac:dyDescent="0.25">
      <c r="A48" s="52" t="s">
        <v>923</v>
      </c>
      <c r="B48" s="49">
        <v>8653</v>
      </c>
      <c r="C48" s="52" t="s">
        <v>920</v>
      </c>
      <c r="D48" s="52" t="s">
        <v>368</v>
      </c>
      <c r="E48" s="49" t="s">
        <v>283</v>
      </c>
      <c r="F48" s="52" t="s">
        <v>280</v>
      </c>
      <c r="G48" s="49" t="s">
        <v>673</v>
      </c>
      <c r="H48" s="49" t="s">
        <v>370</v>
      </c>
      <c r="I48" s="52" t="s">
        <v>371</v>
      </c>
      <c r="J48" s="52" t="s">
        <v>926</v>
      </c>
      <c r="K48" s="81" t="s">
        <v>944</v>
      </c>
      <c r="L48" s="49"/>
      <c r="M48" s="52" t="s">
        <v>5</v>
      </c>
      <c r="N48" s="49" t="s">
        <v>445</v>
      </c>
      <c r="O48" s="49"/>
      <c r="P48" s="52" t="s">
        <v>930</v>
      </c>
      <c r="Q48" s="49"/>
      <c r="R48" s="49"/>
      <c r="S48" s="52" t="s">
        <v>1029</v>
      </c>
    </row>
    <row r="49" spans="1:19" s="77" customFormat="1" ht="60" x14ac:dyDescent="0.25">
      <c r="A49" s="52" t="s">
        <v>924</v>
      </c>
      <c r="B49" s="49">
        <v>8654</v>
      </c>
      <c r="C49" s="52" t="s">
        <v>920</v>
      </c>
      <c r="D49" s="52" t="s">
        <v>368</v>
      </c>
      <c r="E49" s="49" t="s">
        <v>283</v>
      </c>
      <c r="F49" s="52" t="s">
        <v>280</v>
      </c>
      <c r="G49" s="49" t="s">
        <v>673</v>
      </c>
      <c r="H49" s="49" t="s">
        <v>370</v>
      </c>
      <c r="I49" s="52" t="s">
        <v>371</v>
      </c>
      <c r="J49" s="52" t="s">
        <v>927</v>
      </c>
      <c r="K49" s="81" t="s">
        <v>945</v>
      </c>
      <c r="L49" s="49"/>
      <c r="M49" s="52" t="s">
        <v>5</v>
      </c>
      <c r="N49" s="49" t="s">
        <v>445</v>
      </c>
      <c r="O49" s="49"/>
      <c r="P49" s="52" t="s">
        <v>931</v>
      </c>
      <c r="Q49" s="49"/>
      <c r="R49" s="49"/>
      <c r="S49" s="52" t="s">
        <v>1029</v>
      </c>
    </row>
    <row r="50" spans="1:19" s="77" customFormat="1" ht="45" x14ac:dyDescent="0.25">
      <c r="A50" s="77" t="s">
        <v>221</v>
      </c>
      <c r="B50" s="77">
        <v>8661</v>
      </c>
      <c r="C50" s="77" t="s">
        <v>453</v>
      </c>
      <c r="D50" s="79" t="s">
        <v>368</v>
      </c>
      <c r="E50" s="77" t="s">
        <v>283</v>
      </c>
      <c r="F50" s="77" t="s">
        <v>280</v>
      </c>
      <c r="G50" s="77" t="s">
        <v>369</v>
      </c>
      <c r="H50" s="77" t="s">
        <v>370</v>
      </c>
      <c r="I50" s="77" t="s">
        <v>380</v>
      </c>
      <c r="J50" s="77" t="s">
        <v>420</v>
      </c>
      <c r="K50" s="78" t="s">
        <v>421</v>
      </c>
      <c r="M50" s="77" t="s">
        <v>5</v>
      </c>
      <c r="N50" s="77" t="s">
        <v>445</v>
      </c>
      <c r="P50" s="77" t="s">
        <v>729</v>
      </c>
    </row>
    <row r="51" spans="1:19" s="77" customFormat="1" ht="60" x14ac:dyDescent="0.25">
      <c r="A51" s="77" t="s">
        <v>219</v>
      </c>
      <c r="B51" s="77">
        <v>8662</v>
      </c>
      <c r="C51" s="77" t="s">
        <v>453</v>
      </c>
      <c r="D51" s="79" t="s">
        <v>368</v>
      </c>
      <c r="E51" s="77" t="s">
        <v>283</v>
      </c>
      <c r="F51" s="77" t="s">
        <v>280</v>
      </c>
      <c r="G51" s="77" t="s">
        <v>369</v>
      </c>
      <c r="H51" s="77" t="s">
        <v>370</v>
      </c>
      <c r="I51" s="77" t="s">
        <v>371</v>
      </c>
      <c r="J51" s="77" t="s">
        <v>422</v>
      </c>
      <c r="K51" s="78" t="s">
        <v>423</v>
      </c>
      <c r="M51" s="77" t="s">
        <v>5</v>
      </c>
      <c r="N51" s="77" t="s">
        <v>444</v>
      </c>
      <c r="P51" s="77" t="s">
        <v>733</v>
      </c>
    </row>
    <row r="52" spans="1:19" s="77" customFormat="1" ht="60" x14ac:dyDescent="0.25">
      <c r="A52" s="77" t="s">
        <v>220</v>
      </c>
      <c r="B52" s="77">
        <v>8663</v>
      </c>
      <c r="C52" s="77" t="s">
        <v>453</v>
      </c>
      <c r="D52" s="79" t="s">
        <v>368</v>
      </c>
      <c r="E52" s="77" t="s">
        <v>283</v>
      </c>
      <c r="F52" s="77" t="s">
        <v>280</v>
      </c>
      <c r="G52" s="77" t="s">
        <v>387</v>
      </c>
      <c r="H52" s="77" t="s">
        <v>370</v>
      </c>
      <c r="I52" s="77" t="s">
        <v>371</v>
      </c>
      <c r="J52" s="77" t="s">
        <v>424</v>
      </c>
      <c r="K52" s="78" t="s">
        <v>425</v>
      </c>
      <c r="M52" s="77" t="s">
        <v>5</v>
      </c>
      <c r="N52" s="77" t="s">
        <v>444</v>
      </c>
      <c r="P52" s="77" t="s">
        <v>734</v>
      </c>
      <c r="S52" s="79" t="s">
        <v>859</v>
      </c>
    </row>
    <row r="53" spans="1:19" s="77" customFormat="1" ht="75" x14ac:dyDescent="0.25">
      <c r="A53" s="77" t="s">
        <v>106</v>
      </c>
      <c r="B53" s="77">
        <v>8665</v>
      </c>
      <c r="C53" s="77" t="s">
        <v>446</v>
      </c>
      <c r="D53" s="79" t="s">
        <v>368</v>
      </c>
      <c r="E53" s="77" t="s">
        <v>283</v>
      </c>
      <c r="F53" s="77" t="s">
        <v>280</v>
      </c>
      <c r="G53" s="77" t="s">
        <v>387</v>
      </c>
      <c r="H53" s="77" t="s">
        <v>370</v>
      </c>
      <c r="I53" s="77" t="s">
        <v>371</v>
      </c>
      <c r="J53" s="77" t="s">
        <v>426</v>
      </c>
      <c r="K53" s="78" t="s">
        <v>427</v>
      </c>
      <c r="M53" s="77" t="s">
        <v>5</v>
      </c>
      <c r="N53" s="77" t="s">
        <v>444</v>
      </c>
      <c r="P53" s="77" t="s">
        <v>112</v>
      </c>
      <c r="S53" s="78"/>
    </row>
    <row r="54" spans="1:19" s="77" customFormat="1" ht="60" x14ac:dyDescent="0.25">
      <c r="A54" s="77" t="s">
        <v>112</v>
      </c>
      <c r="B54" s="77">
        <v>8666</v>
      </c>
      <c r="C54" s="77" t="s">
        <v>446</v>
      </c>
      <c r="D54" s="79" t="s">
        <v>368</v>
      </c>
      <c r="E54" s="77" t="s">
        <v>283</v>
      </c>
      <c r="F54" s="77" t="s">
        <v>280</v>
      </c>
      <c r="G54" s="77" t="s">
        <v>387</v>
      </c>
      <c r="H54" s="77" t="s">
        <v>370</v>
      </c>
      <c r="I54" s="77" t="s">
        <v>371</v>
      </c>
      <c r="J54" s="77" t="s">
        <v>428</v>
      </c>
      <c r="K54" s="78" t="s">
        <v>429</v>
      </c>
      <c r="M54" s="77" t="s">
        <v>5</v>
      </c>
      <c r="N54" s="77" t="s">
        <v>444</v>
      </c>
      <c r="P54" s="77" t="s">
        <v>106</v>
      </c>
    </row>
    <row r="55" spans="1:19" s="77" customFormat="1" ht="60" x14ac:dyDescent="0.25">
      <c r="A55" s="77" t="s">
        <v>218</v>
      </c>
      <c r="B55" s="77">
        <v>8668</v>
      </c>
      <c r="D55" s="79" t="s">
        <v>368</v>
      </c>
      <c r="E55" s="77" t="s">
        <v>283</v>
      </c>
      <c r="G55" s="77" t="s">
        <v>369</v>
      </c>
      <c r="H55" s="77" t="s">
        <v>370</v>
      </c>
      <c r="I55" s="77" t="s">
        <v>380</v>
      </c>
      <c r="J55" s="77" t="s">
        <v>430</v>
      </c>
      <c r="K55" s="78" t="s">
        <v>431</v>
      </c>
      <c r="M55" s="77" t="s">
        <v>5</v>
      </c>
      <c r="N55" s="77" t="s">
        <v>445</v>
      </c>
    </row>
    <row r="56" spans="1:19" s="77" customFormat="1" ht="75" x14ac:dyDescent="0.25">
      <c r="A56" s="52" t="s">
        <v>876</v>
      </c>
      <c r="B56" s="49">
        <v>8669</v>
      </c>
      <c r="C56" s="52" t="s">
        <v>454</v>
      </c>
      <c r="D56" s="52" t="s">
        <v>368</v>
      </c>
      <c r="E56" s="49" t="s">
        <v>283</v>
      </c>
      <c r="F56" s="77" t="s">
        <v>284</v>
      </c>
      <c r="G56" s="49" t="s">
        <v>387</v>
      </c>
      <c r="H56" s="49" t="s">
        <v>370</v>
      </c>
      <c r="I56" s="52" t="s">
        <v>380</v>
      </c>
      <c r="J56" s="52" t="s">
        <v>877</v>
      </c>
      <c r="K56" s="81" t="s">
        <v>955</v>
      </c>
      <c r="L56" s="49"/>
      <c r="M56" s="52" t="s">
        <v>5</v>
      </c>
      <c r="N56" s="49" t="s">
        <v>292</v>
      </c>
      <c r="O56" s="49"/>
      <c r="P56" s="52"/>
      <c r="Q56" s="49"/>
      <c r="R56" s="49"/>
      <c r="S56" s="49"/>
    </row>
    <row r="57" spans="1:19" s="77" customFormat="1" ht="60" customHeight="1" x14ac:dyDescent="0.25">
      <c r="A57" s="77" t="s">
        <v>18</v>
      </c>
      <c r="B57" s="77">
        <v>8670</v>
      </c>
      <c r="C57" s="77" t="s">
        <v>454</v>
      </c>
      <c r="D57" s="79" t="s">
        <v>368</v>
      </c>
      <c r="E57" s="77" t="s">
        <v>283</v>
      </c>
      <c r="F57" s="77" t="s">
        <v>284</v>
      </c>
      <c r="G57" s="77" t="s">
        <v>387</v>
      </c>
      <c r="H57" s="77" t="s">
        <v>370</v>
      </c>
      <c r="I57" s="77" t="s">
        <v>380</v>
      </c>
      <c r="J57" s="77" t="s">
        <v>432</v>
      </c>
      <c r="K57" s="82" t="s">
        <v>433</v>
      </c>
      <c r="M57" s="77" t="s">
        <v>5</v>
      </c>
      <c r="N57" s="77" t="s">
        <v>292</v>
      </c>
      <c r="S57" s="79" t="s">
        <v>859</v>
      </c>
    </row>
    <row r="58" spans="1:19" s="77" customFormat="1" ht="75" x14ac:dyDescent="0.25">
      <c r="A58" s="52" t="s">
        <v>838</v>
      </c>
      <c r="B58" s="49">
        <v>8673</v>
      </c>
      <c r="C58" s="52" t="s">
        <v>839</v>
      </c>
      <c r="D58" s="52" t="s">
        <v>368</v>
      </c>
      <c r="E58" s="49" t="s">
        <v>283</v>
      </c>
      <c r="F58" s="52" t="s">
        <v>280</v>
      </c>
      <c r="G58" s="49" t="s">
        <v>387</v>
      </c>
      <c r="H58" s="49" t="s">
        <v>370</v>
      </c>
      <c r="I58" s="52" t="s">
        <v>371</v>
      </c>
      <c r="J58" s="52" t="s">
        <v>840</v>
      </c>
      <c r="K58" s="81" t="s">
        <v>947</v>
      </c>
      <c r="L58" s="49"/>
      <c r="M58" s="52" t="s">
        <v>5</v>
      </c>
      <c r="N58" s="49" t="s">
        <v>445</v>
      </c>
      <c r="O58" s="49"/>
      <c r="P58" s="52" t="s">
        <v>841</v>
      </c>
      <c r="Q58" s="49"/>
      <c r="R58" s="49"/>
      <c r="S58" s="56" t="s">
        <v>1030</v>
      </c>
    </row>
    <row r="59" spans="1:19" s="77" customFormat="1" ht="75" x14ac:dyDescent="0.25">
      <c r="A59" s="52" t="s">
        <v>842</v>
      </c>
      <c r="B59" s="49">
        <v>8674</v>
      </c>
      <c r="C59" s="52" t="s">
        <v>839</v>
      </c>
      <c r="D59" s="52" t="s">
        <v>368</v>
      </c>
      <c r="E59" s="49" t="s">
        <v>283</v>
      </c>
      <c r="F59" s="52" t="s">
        <v>280</v>
      </c>
      <c r="G59" s="49" t="s">
        <v>673</v>
      </c>
      <c r="H59" s="49" t="s">
        <v>370</v>
      </c>
      <c r="I59" s="52" t="s">
        <v>371</v>
      </c>
      <c r="J59" s="52" t="s">
        <v>846</v>
      </c>
      <c r="K59" s="81" t="s">
        <v>948</v>
      </c>
      <c r="L59" s="49"/>
      <c r="M59" s="52" t="s">
        <v>5</v>
      </c>
      <c r="N59" s="49" t="s">
        <v>445</v>
      </c>
      <c r="O59" s="49"/>
      <c r="P59" s="52" t="s">
        <v>850</v>
      </c>
      <c r="Q59" s="49"/>
      <c r="R59" s="49"/>
      <c r="S59" s="52" t="s">
        <v>1029</v>
      </c>
    </row>
    <row r="60" spans="1:19" s="77" customFormat="1" ht="45" x14ac:dyDescent="0.25">
      <c r="A60" s="52" t="s">
        <v>843</v>
      </c>
      <c r="B60" s="49">
        <v>8675</v>
      </c>
      <c r="C60" s="52" t="s">
        <v>839</v>
      </c>
      <c r="D60" s="52" t="s">
        <v>368</v>
      </c>
      <c r="E60" s="49" t="s">
        <v>283</v>
      </c>
      <c r="F60" s="52" t="s">
        <v>280</v>
      </c>
      <c r="G60" s="49" t="s">
        <v>387</v>
      </c>
      <c r="H60" s="49" t="s">
        <v>370</v>
      </c>
      <c r="I60" s="52" t="s">
        <v>371</v>
      </c>
      <c r="J60" s="52" t="s">
        <v>847</v>
      </c>
      <c r="K60" s="81" t="s">
        <v>949</v>
      </c>
      <c r="L60" s="49"/>
      <c r="M60" s="52" t="s">
        <v>5</v>
      </c>
      <c r="N60" s="49" t="s">
        <v>445</v>
      </c>
      <c r="O60" s="49"/>
      <c r="P60" s="52" t="s">
        <v>851</v>
      </c>
      <c r="Q60" s="49"/>
      <c r="R60" s="49"/>
      <c r="S60" s="56" t="s">
        <v>1030</v>
      </c>
    </row>
    <row r="61" spans="1:19" s="77" customFormat="1" ht="75" x14ac:dyDescent="0.25">
      <c r="A61" s="52" t="s">
        <v>844</v>
      </c>
      <c r="B61" s="49">
        <v>8676</v>
      </c>
      <c r="C61" s="52" t="s">
        <v>839</v>
      </c>
      <c r="D61" s="52" t="s">
        <v>368</v>
      </c>
      <c r="E61" s="49" t="s">
        <v>283</v>
      </c>
      <c r="F61" s="52" t="s">
        <v>280</v>
      </c>
      <c r="G61" s="49" t="s">
        <v>387</v>
      </c>
      <c r="H61" s="49" t="s">
        <v>370</v>
      </c>
      <c r="I61" s="52" t="s">
        <v>380</v>
      </c>
      <c r="J61" s="52" t="s">
        <v>848</v>
      </c>
      <c r="K61" s="81" t="s">
        <v>950</v>
      </c>
      <c r="L61" s="49"/>
      <c r="M61" s="52" t="s">
        <v>5</v>
      </c>
      <c r="N61" s="49" t="s">
        <v>445</v>
      </c>
      <c r="O61" s="49"/>
      <c r="P61" s="52" t="s">
        <v>852</v>
      </c>
      <c r="Q61" s="49"/>
      <c r="R61" s="49"/>
      <c r="S61" s="56" t="s">
        <v>1030</v>
      </c>
    </row>
    <row r="62" spans="1:19" s="77" customFormat="1" ht="60" x14ac:dyDescent="0.25">
      <c r="A62" s="52" t="s">
        <v>845</v>
      </c>
      <c r="B62" s="49">
        <v>8677</v>
      </c>
      <c r="C62" s="52" t="s">
        <v>839</v>
      </c>
      <c r="D62" s="52" t="s">
        <v>368</v>
      </c>
      <c r="E62" s="49" t="s">
        <v>283</v>
      </c>
      <c r="F62" s="52" t="s">
        <v>280</v>
      </c>
      <c r="G62" s="49" t="s">
        <v>673</v>
      </c>
      <c r="H62" s="49" t="s">
        <v>370</v>
      </c>
      <c r="I62" s="52" t="s">
        <v>380</v>
      </c>
      <c r="J62" s="52" t="s">
        <v>849</v>
      </c>
      <c r="K62" s="81" t="s">
        <v>946</v>
      </c>
      <c r="L62" s="49"/>
      <c r="M62" s="52" t="s">
        <v>5</v>
      </c>
      <c r="N62" s="49" t="s">
        <v>445</v>
      </c>
      <c r="O62" s="49"/>
      <c r="P62" s="52" t="s">
        <v>852</v>
      </c>
      <c r="Q62" s="49"/>
      <c r="R62" s="49"/>
      <c r="S62" s="52" t="s">
        <v>1029</v>
      </c>
    </row>
    <row r="63" spans="1:19" s="77" customFormat="1" ht="60" x14ac:dyDescent="0.25">
      <c r="A63" s="52" t="s">
        <v>908</v>
      </c>
      <c r="B63" s="49">
        <v>8701</v>
      </c>
      <c r="C63" s="52" t="s">
        <v>910</v>
      </c>
      <c r="D63" s="52" t="s">
        <v>368</v>
      </c>
      <c r="E63" s="49" t="s">
        <v>283</v>
      </c>
      <c r="F63" s="52" t="s">
        <v>280</v>
      </c>
      <c r="G63" s="49" t="s">
        <v>673</v>
      </c>
      <c r="H63" s="49" t="s">
        <v>370</v>
      </c>
      <c r="I63" s="52" t="s">
        <v>380</v>
      </c>
      <c r="J63" s="52" t="s">
        <v>909</v>
      </c>
      <c r="K63" s="81" t="s">
        <v>937</v>
      </c>
      <c r="L63" s="49"/>
      <c r="M63" s="52" t="s">
        <v>5</v>
      </c>
      <c r="N63" s="49" t="s">
        <v>445</v>
      </c>
      <c r="O63" s="49"/>
      <c r="P63" s="52"/>
      <c r="Q63" s="49"/>
      <c r="R63" s="49"/>
      <c r="S63" s="52" t="s">
        <v>1029</v>
      </c>
    </row>
    <row r="64" spans="1:19" s="77" customFormat="1" ht="45" x14ac:dyDescent="0.25">
      <c r="A64" s="52" t="s">
        <v>911</v>
      </c>
      <c r="B64" s="49">
        <v>8702</v>
      </c>
      <c r="C64" s="52" t="s">
        <v>910</v>
      </c>
      <c r="D64" s="52" t="s">
        <v>368</v>
      </c>
      <c r="E64" s="49" t="s">
        <v>283</v>
      </c>
      <c r="F64" s="52" t="s">
        <v>280</v>
      </c>
      <c r="G64" s="49" t="s">
        <v>387</v>
      </c>
      <c r="H64" s="49" t="s">
        <v>370</v>
      </c>
      <c r="I64" s="52" t="s">
        <v>380</v>
      </c>
      <c r="J64" s="52" t="s">
        <v>915</v>
      </c>
      <c r="K64" s="81" t="s">
        <v>938</v>
      </c>
      <c r="L64" s="49"/>
      <c r="M64" s="52" t="s">
        <v>5</v>
      </c>
      <c r="N64" s="49" t="s">
        <v>445</v>
      </c>
      <c r="O64" s="49"/>
      <c r="P64" s="52"/>
      <c r="Q64" s="49"/>
      <c r="R64" s="49"/>
      <c r="S64" s="56" t="s">
        <v>1030</v>
      </c>
    </row>
    <row r="65" spans="1:19" s="77" customFormat="1" ht="60" x14ac:dyDescent="0.25">
      <c r="A65" s="52" t="s">
        <v>912</v>
      </c>
      <c r="B65" s="49">
        <v>8703</v>
      </c>
      <c r="C65" s="52" t="s">
        <v>910</v>
      </c>
      <c r="D65" s="52" t="s">
        <v>368</v>
      </c>
      <c r="E65" s="49" t="s">
        <v>283</v>
      </c>
      <c r="F65" s="52" t="s">
        <v>280</v>
      </c>
      <c r="G65" s="49" t="s">
        <v>673</v>
      </c>
      <c r="H65" s="49" t="s">
        <v>370</v>
      </c>
      <c r="I65" s="52" t="s">
        <v>380</v>
      </c>
      <c r="J65" s="52" t="s">
        <v>916</v>
      </c>
      <c r="K65" s="81" t="s">
        <v>939</v>
      </c>
      <c r="L65" s="49"/>
      <c r="M65" s="52" t="s">
        <v>5</v>
      </c>
      <c r="N65" s="49" t="s">
        <v>445</v>
      </c>
      <c r="O65" s="49"/>
      <c r="P65" s="52"/>
      <c r="Q65" s="49"/>
      <c r="R65" s="49"/>
      <c r="S65" s="52" t="s">
        <v>1029</v>
      </c>
    </row>
    <row r="66" spans="1:19" ht="75" x14ac:dyDescent="0.25">
      <c r="A66" s="52" t="s">
        <v>913</v>
      </c>
      <c r="B66" s="49">
        <v>8704</v>
      </c>
      <c r="C66" s="52" t="s">
        <v>910</v>
      </c>
      <c r="D66" s="52" t="s">
        <v>368</v>
      </c>
      <c r="E66" s="49" t="s">
        <v>283</v>
      </c>
      <c r="F66" s="52" t="s">
        <v>280</v>
      </c>
      <c r="G66" s="49" t="s">
        <v>673</v>
      </c>
      <c r="H66" s="49" t="s">
        <v>370</v>
      </c>
      <c r="I66" s="52" t="s">
        <v>380</v>
      </c>
      <c r="J66" s="52" t="s">
        <v>917</v>
      </c>
      <c r="K66" s="81" t="s">
        <v>940</v>
      </c>
      <c r="M66" s="52" t="s">
        <v>5</v>
      </c>
      <c r="N66" s="49" t="s">
        <v>445</v>
      </c>
      <c r="P66" s="52"/>
      <c r="S66" s="52" t="s">
        <v>1029</v>
      </c>
    </row>
    <row r="67" spans="1:19" ht="45" x14ac:dyDescent="0.25">
      <c r="A67" s="52" t="s">
        <v>914</v>
      </c>
      <c r="B67" s="49">
        <v>8705</v>
      </c>
      <c r="C67" s="52" t="s">
        <v>910</v>
      </c>
      <c r="D67" s="52" t="s">
        <v>368</v>
      </c>
      <c r="E67" s="49" t="s">
        <v>283</v>
      </c>
      <c r="F67" s="52" t="s">
        <v>280</v>
      </c>
      <c r="G67" s="49" t="s">
        <v>387</v>
      </c>
      <c r="H67" s="49" t="s">
        <v>370</v>
      </c>
      <c r="I67" s="52" t="s">
        <v>380</v>
      </c>
      <c r="J67" s="52" t="s">
        <v>918</v>
      </c>
      <c r="K67" s="81" t="s">
        <v>941</v>
      </c>
      <c r="M67" s="52" t="s">
        <v>5</v>
      </c>
      <c r="N67" s="49" t="s">
        <v>445</v>
      </c>
      <c r="P67" s="52"/>
      <c r="S67" s="56" t="s">
        <v>1030</v>
      </c>
    </row>
    <row r="68" spans="1:19" ht="45" x14ac:dyDescent="0.25">
      <c r="A68" s="77" t="s">
        <v>19</v>
      </c>
      <c r="B68" s="77">
        <v>8815</v>
      </c>
      <c r="C68" s="77" t="s">
        <v>452</v>
      </c>
      <c r="D68" s="79" t="s">
        <v>368</v>
      </c>
      <c r="E68" s="77" t="s">
        <v>283</v>
      </c>
      <c r="F68" s="77"/>
      <c r="G68" s="77" t="s">
        <v>369</v>
      </c>
      <c r="H68" s="77" t="s">
        <v>370</v>
      </c>
      <c r="I68" s="77" t="s">
        <v>380</v>
      </c>
      <c r="J68" s="77" t="s">
        <v>434</v>
      </c>
      <c r="K68" s="78" t="s">
        <v>435</v>
      </c>
      <c r="L68" s="77"/>
      <c r="M68" s="77" t="s">
        <v>5</v>
      </c>
      <c r="N68" s="77" t="s">
        <v>445</v>
      </c>
      <c r="O68" s="77"/>
      <c r="P68" s="77"/>
      <c r="Q68" s="77"/>
      <c r="R68" s="77"/>
      <c r="S68" s="77"/>
    </row>
    <row r="69" spans="1:19" ht="60" x14ac:dyDescent="0.25">
      <c r="A69" s="77" t="s">
        <v>20</v>
      </c>
      <c r="B69" s="77">
        <v>8821</v>
      </c>
      <c r="C69" s="77"/>
      <c r="D69" s="79" t="s">
        <v>368</v>
      </c>
      <c r="E69" s="77" t="s">
        <v>283</v>
      </c>
      <c r="F69" s="77"/>
      <c r="G69" s="77" t="s">
        <v>369</v>
      </c>
      <c r="H69" s="77" t="s">
        <v>370</v>
      </c>
      <c r="I69" s="77" t="s">
        <v>380</v>
      </c>
      <c r="J69" s="77" t="s">
        <v>436</v>
      </c>
      <c r="K69" s="78" t="s">
        <v>437</v>
      </c>
      <c r="L69" s="77"/>
      <c r="M69" s="77" t="s">
        <v>5</v>
      </c>
      <c r="N69" s="77" t="s">
        <v>292</v>
      </c>
      <c r="O69" s="77"/>
      <c r="P69" s="77"/>
      <c r="Q69" s="77"/>
      <c r="R69" s="77"/>
      <c r="S69" s="77"/>
    </row>
    <row r="70" spans="1:19" ht="75" x14ac:dyDescent="0.25">
      <c r="A70" s="77" t="s">
        <v>21</v>
      </c>
      <c r="B70" s="77">
        <v>8824</v>
      </c>
      <c r="C70" s="77"/>
      <c r="D70" s="79" t="s">
        <v>368</v>
      </c>
      <c r="E70" s="77" t="s">
        <v>283</v>
      </c>
      <c r="F70" s="77"/>
      <c r="G70" s="77" t="s">
        <v>369</v>
      </c>
      <c r="H70" s="77" t="s">
        <v>370</v>
      </c>
      <c r="I70" s="77" t="s">
        <v>380</v>
      </c>
      <c r="J70" s="77" t="s">
        <v>438</v>
      </c>
      <c r="K70" s="82" t="s">
        <v>439</v>
      </c>
      <c r="L70" s="77"/>
      <c r="M70" s="77" t="s">
        <v>5</v>
      </c>
      <c r="N70" s="77" t="s">
        <v>292</v>
      </c>
      <c r="O70" s="77"/>
      <c r="P70" s="77"/>
      <c r="Q70" s="77"/>
      <c r="R70" s="77"/>
      <c r="S70" s="77"/>
    </row>
    <row r="71" spans="1:19" ht="120" x14ac:dyDescent="0.25">
      <c r="A71" s="77" t="s">
        <v>22</v>
      </c>
      <c r="B71" s="77">
        <v>8830</v>
      </c>
      <c r="C71" s="77" t="s">
        <v>449</v>
      </c>
      <c r="D71" s="79" t="s">
        <v>368</v>
      </c>
      <c r="E71" s="77" t="s">
        <v>283</v>
      </c>
      <c r="F71" s="77"/>
      <c r="G71" s="77" t="s">
        <v>369</v>
      </c>
      <c r="H71" s="77" t="s">
        <v>370</v>
      </c>
      <c r="I71" s="77" t="s">
        <v>380</v>
      </c>
      <c r="J71" s="77" t="s">
        <v>440</v>
      </c>
      <c r="K71" s="78" t="s">
        <v>441</v>
      </c>
      <c r="L71" s="77"/>
      <c r="M71" s="77" t="s">
        <v>5</v>
      </c>
      <c r="N71" s="77" t="s">
        <v>292</v>
      </c>
      <c r="O71" s="77"/>
      <c r="P71" s="77"/>
      <c r="Q71" s="77"/>
      <c r="R71" s="77"/>
      <c r="S71" s="77"/>
    </row>
    <row r="72" spans="1:19" ht="45" x14ac:dyDescent="0.25">
      <c r="A72" s="77" t="s">
        <v>23</v>
      </c>
      <c r="B72" s="77">
        <v>8831</v>
      </c>
      <c r="C72" s="77" t="s">
        <v>449</v>
      </c>
      <c r="D72" s="79" t="s">
        <v>368</v>
      </c>
      <c r="E72" s="77" t="s">
        <v>285</v>
      </c>
      <c r="F72" s="77"/>
      <c r="G72" s="77" t="s">
        <v>387</v>
      </c>
      <c r="H72" s="77" t="s">
        <v>370</v>
      </c>
      <c r="I72" s="77" t="s">
        <v>380</v>
      </c>
      <c r="J72" s="77" t="s">
        <v>442</v>
      </c>
      <c r="K72" s="78" t="s">
        <v>443</v>
      </c>
      <c r="L72" s="77"/>
      <c r="M72" s="77" t="s">
        <v>5</v>
      </c>
      <c r="N72" s="77" t="s">
        <v>71</v>
      </c>
      <c r="O72" s="77"/>
      <c r="P72" s="77"/>
      <c r="Q72" s="77"/>
      <c r="R72" s="77"/>
      <c r="S72" s="77"/>
    </row>
    <row r="73" spans="1:19" ht="105" x14ac:dyDescent="0.25">
      <c r="A73" s="77" t="s">
        <v>24</v>
      </c>
      <c r="B73" s="77">
        <v>8833</v>
      </c>
      <c r="C73" s="77" t="s">
        <v>449</v>
      </c>
      <c r="D73" s="79" t="s">
        <v>368</v>
      </c>
      <c r="E73" s="77" t="s">
        <v>283</v>
      </c>
      <c r="F73" s="77" t="s">
        <v>284</v>
      </c>
      <c r="G73" s="77" t="s">
        <v>369</v>
      </c>
      <c r="H73" s="77" t="s">
        <v>370</v>
      </c>
      <c r="I73" s="77" t="s">
        <v>380</v>
      </c>
      <c r="J73" s="77" t="s">
        <v>455</v>
      </c>
      <c r="K73" s="78" t="s">
        <v>456</v>
      </c>
      <c r="L73" s="77"/>
      <c r="M73" s="77" t="s">
        <v>5</v>
      </c>
      <c r="N73" s="77" t="s">
        <v>292</v>
      </c>
      <c r="O73" s="77"/>
      <c r="P73" s="77"/>
      <c r="Q73" s="77"/>
      <c r="R73" s="77"/>
      <c r="S73" s="77"/>
    </row>
    <row r="74" spans="1:19" ht="75" x14ac:dyDescent="0.25">
      <c r="A74" s="77" t="s">
        <v>25</v>
      </c>
      <c r="B74" s="77">
        <v>8836</v>
      </c>
      <c r="C74" s="77" t="s">
        <v>776</v>
      </c>
      <c r="D74" s="79" t="s">
        <v>368</v>
      </c>
      <c r="E74" s="77" t="s">
        <v>283</v>
      </c>
      <c r="F74" s="77" t="s">
        <v>280</v>
      </c>
      <c r="G74" s="77" t="s">
        <v>369</v>
      </c>
      <c r="H74" s="77" t="s">
        <v>370</v>
      </c>
      <c r="I74" s="77" t="s">
        <v>371</v>
      </c>
      <c r="J74" s="77" t="s">
        <v>457</v>
      </c>
      <c r="K74" s="78" t="s">
        <v>458</v>
      </c>
      <c r="L74" s="77"/>
      <c r="M74" s="77" t="s">
        <v>5</v>
      </c>
      <c r="N74" s="77" t="s">
        <v>445</v>
      </c>
      <c r="O74" s="77"/>
      <c r="P74" s="77"/>
      <c r="Q74" s="77"/>
      <c r="R74" s="77"/>
      <c r="S74" s="77"/>
    </row>
    <row r="75" spans="1:19" ht="60" x14ac:dyDescent="0.25">
      <c r="A75" s="52" t="s">
        <v>884</v>
      </c>
      <c r="B75" s="49">
        <v>8846</v>
      </c>
      <c r="C75" s="52" t="s">
        <v>881</v>
      </c>
      <c r="D75" s="52" t="s">
        <v>368</v>
      </c>
      <c r="E75" s="49" t="s">
        <v>283</v>
      </c>
      <c r="F75" s="52" t="s">
        <v>280</v>
      </c>
      <c r="G75" s="49" t="s">
        <v>673</v>
      </c>
      <c r="H75" s="49" t="s">
        <v>370</v>
      </c>
      <c r="I75" s="52" t="s">
        <v>380</v>
      </c>
      <c r="J75" s="52" t="s">
        <v>883</v>
      </c>
      <c r="K75" s="81" t="s">
        <v>958</v>
      </c>
      <c r="M75" s="52" t="s">
        <v>5</v>
      </c>
      <c r="N75" s="49" t="s">
        <v>445</v>
      </c>
      <c r="P75" s="52"/>
      <c r="S75" s="52" t="s">
        <v>1031</v>
      </c>
    </row>
    <row r="76" spans="1:19" ht="45" x14ac:dyDescent="0.25">
      <c r="A76" s="77" t="s">
        <v>775</v>
      </c>
      <c r="B76" s="77">
        <v>8847</v>
      </c>
      <c r="C76" s="77" t="s">
        <v>776</v>
      </c>
      <c r="D76" s="77" t="s">
        <v>368</v>
      </c>
      <c r="E76" s="77" t="s">
        <v>283</v>
      </c>
      <c r="F76" s="77" t="s">
        <v>280</v>
      </c>
      <c r="G76" s="77" t="s">
        <v>673</v>
      </c>
      <c r="H76" s="77" t="s">
        <v>370</v>
      </c>
      <c r="I76" s="77" t="s">
        <v>380</v>
      </c>
      <c r="J76" s="77" t="s">
        <v>777</v>
      </c>
      <c r="K76" s="78" t="s">
        <v>778</v>
      </c>
      <c r="L76" s="77"/>
      <c r="M76" s="77" t="s">
        <v>5</v>
      </c>
      <c r="N76" s="77" t="s">
        <v>445</v>
      </c>
      <c r="O76" s="77"/>
      <c r="P76" s="77"/>
      <c r="Q76" s="77"/>
      <c r="R76" s="77"/>
      <c r="S76" s="79" t="s">
        <v>1033</v>
      </c>
    </row>
    <row r="77" spans="1:19" ht="105" x14ac:dyDescent="0.25">
      <c r="A77" s="52" t="s">
        <v>871</v>
      </c>
      <c r="B77" s="49">
        <v>8858</v>
      </c>
      <c r="C77" s="52" t="s">
        <v>776</v>
      </c>
      <c r="D77" s="52" t="s">
        <v>368</v>
      </c>
      <c r="E77" s="49" t="s">
        <v>283</v>
      </c>
      <c r="F77" s="52" t="s">
        <v>280</v>
      </c>
      <c r="G77" s="49" t="s">
        <v>673</v>
      </c>
      <c r="H77" s="49" t="s">
        <v>370</v>
      </c>
      <c r="I77" s="52" t="s">
        <v>380</v>
      </c>
      <c r="J77" s="52" t="s">
        <v>872</v>
      </c>
      <c r="K77" s="81" t="s">
        <v>953</v>
      </c>
      <c r="M77" s="52" t="s">
        <v>5</v>
      </c>
      <c r="N77" s="49" t="s">
        <v>445</v>
      </c>
      <c r="P77" s="52"/>
      <c r="S77" s="52" t="s">
        <v>1031</v>
      </c>
    </row>
    <row r="78" spans="1:19" ht="45" x14ac:dyDescent="0.25">
      <c r="A78" s="77" t="s">
        <v>26</v>
      </c>
      <c r="B78" s="77">
        <v>8860</v>
      </c>
      <c r="C78" s="77" t="s">
        <v>447</v>
      </c>
      <c r="D78" s="79" t="s">
        <v>368</v>
      </c>
      <c r="E78" s="77" t="s">
        <v>283</v>
      </c>
      <c r="F78" s="77" t="s">
        <v>280</v>
      </c>
      <c r="G78" s="77" t="s">
        <v>369</v>
      </c>
      <c r="H78" s="77" t="s">
        <v>370</v>
      </c>
      <c r="I78" s="77" t="s">
        <v>371</v>
      </c>
      <c r="J78" s="77" t="s">
        <v>459</v>
      </c>
      <c r="K78" s="82" t="s">
        <v>460</v>
      </c>
      <c r="L78" s="77"/>
      <c r="M78" s="77" t="s">
        <v>5</v>
      </c>
      <c r="N78" s="77" t="s">
        <v>445</v>
      </c>
      <c r="O78" s="77"/>
      <c r="P78" s="79" t="s">
        <v>892</v>
      </c>
      <c r="Q78" s="77"/>
      <c r="R78" s="77" t="s">
        <v>730</v>
      </c>
      <c r="S78" s="79" t="s">
        <v>893</v>
      </c>
    </row>
    <row r="79" spans="1:19" ht="45" x14ac:dyDescent="0.25">
      <c r="A79" s="77" t="s">
        <v>105</v>
      </c>
      <c r="B79" s="77">
        <v>8867</v>
      </c>
      <c r="C79" s="77" t="s">
        <v>447</v>
      </c>
      <c r="D79" s="79" t="s">
        <v>368</v>
      </c>
      <c r="E79" s="77" t="s">
        <v>283</v>
      </c>
      <c r="F79" s="77" t="s">
        <v>280</v>
      </c>
      <c r="G79" s="77" t="s">
        <v>387</v>
      </c>
      <c r="H79" s="77" t="s">
        <v>370</v>
      </c>
      <c r="I79" s="77" t="s">
        <v>371</v>
      </c>
      <c r="J79" s="77" t="s">
        <v>461</v>
      </c>
      <c r="K79" s="78" t="s">
        <v>462</v>
      </c>
      <c r="L79" s="77"/>
      <c r="M79" s="77" t="s">
        <v>5</v>
      </c>
      <c r="N79" s="77" t="s">
        <v>445</v>
      </c>
      <c r="O79" s="77"/>
      <c r="P79" s="79" t="s">
        <v>890</v>
      </c>
      <c r="Q79" s="77"/>
      <c r="R79" s="77" t="s">
        <v>730</v>
      </c>
      <c r="S79" s="79" t="s">
        <v>894</v>
      </c>
    </row>
    <row r="80" spans="1:19" ht="45" x14ac:dyDescent="0.25">
      <c r="A80" s="77" t="s">
        <v>107</v>
      </c>
      <c r="B80" s="77">
        <v>8868</v>
      </c>
      <c r="C80" s="77" t="s">
        <v>447</v>
      </c>
      <c r="D80" s="79" t="s">
        <v>368</v>
      </c>
      <c r="E80" s="77" t="s">
        <v>283</v>
      </c>
      <c r="F80" s="77" t="s">
        <v>280</v>
      </c>
      <c r="G80" s="77" t="s">
        <v>387</v>
      </c>
      <c r="H80" s="77" t="s">
        <v>370</v>
      </c>
      <c r="I80" s="77" t="s">
        <v>371</v>
      </c>
      <c r="J80" s="77" t="s">
        <v>463</v>
      </c>
      <c r="K80" s="82" t="s">
        <v>464</v>
      </c>
      <c r="L80" s="77"/>
      <c r="M80" s="77" t="s">
        <v>5</v>
      </c>
      <c r="N80" s="77" t="s">
        <v>445</v>
      </c>
      <c r="O80" s="77"/>
      <c r="P80" s="79" t="s">
        <v>891</v>
      </c>
      <c r="Q80" s="77"/>
      <c r="R80" s="77" t="s">
        <v>730</v>
      </c>
      <c r="S80" s="79" t="s">
        <v>894</v>
      </c>
    </row>
    <row r="81" spans="1:19" ht="60" x14ac:dyDescent="0.25">
      <c r="A81" s="52" t="s">
        <v>860</v>
      </c>
      <c r="B81" s="49">
        <v>8869</v>
      </c>
      <c r="C81" s="52" t="s">
        <v>452</v>
      </c>
      <c r="D81" s="52" t="s">
        <v>368</v>
      </c>
      <c r="E81" s="49" t="s">
        <v>283</v>
      </c>
      <c r="F81" s="52" t="s">
        <v>280</v>
      </c>
      <c r="G81" s="49" t="s">
        <v>673</v>
      </c>
      <c r="H81" s="49" t="s">
        <v>370</v>
      </c>
      <c r="I81" s="52" t="s">
        <v>380</v>
      </c>
      <c r="J81" s="52" t="s">
        <v>861</v>
      </c>
      <c r="K81" s="81" t="s">
        <v>935</v>
      </c>
      <c r="M81" s="52" t="s">
        <v>5</v>
      </c>
      <c r="N81" s="49" t="s">
        <v>444</v>
      </c>
      <c r="P81" s="52" t="s">
        <v>114</v>
      </c>
      <c r="R81" s="52"/>
    </row>
    <row r="82" spans="1:19" ht="60" x14ac:dyDescent="0.25">
      <c r="A82" s="77" t="s">
        <v>27</v>
      </c>
      <c r="B82" s="77">
        <v>8871</v>
      </c>
      <c r="C82" s="77" t="s">
        <v>488</v>
      </c>
      <c r="D82" s="79" t="s">
        <v>368</v>
      </c>
      <c r="E82" s="77" t="s">
        <v>283</v>
      </c>
      <c r="F82" s="77" t="s">
        <v>280</v>
      </c>
      <c r="G82" s="77" t="s">
        <v>369</v>
      </c>
      <c r="H82" s="77" t="s">
        <v>370</v>
      </c>
      <c r="I82" s="77" t="s">
        <v>380</v>
      </c>
      <c r="J82" s="77" t="s">
        <v>465</v>
      </c>
      <c r="K82" s="78" t="s">
        <v>466</v>
      </c>
      <c r="L82" s="77"/>
      <c r="M82" s="77" t="s">
        <v>5</v>
      </c>
      <c r="N82" s="77" t="s">
        <v>444</v>
      </c>
      <c r="O82" s="77"/>
      <c r="P82" s="77" t="s">
        <v>114</v>
      </c>
      <c r="Q82" s="77"/>
      <c r="R82" s="77"/>
      <c r="S82" s="77"/>
    </row>
    <row r="83" spans="1:19" ht="60" x14ac:dyDescent="0.25">
      <c r="A83" s="77" t="s">
        <v>28</v>
      </c>
      <c r="B83" s="77">
        <v>8872</v>
      </c>
      <c r="C83" s="77" t="s">
        <v>488</v>
      </c>
      <c r="D83" s="79" t="s">
        <v>368</v>
      </c>
      <c r="E83" s="77" t="s">
        <v>283</v>
      </c>
      <c r="F83" s="77" t="s">
        <v>280</v>
      </c>
      <c r="G83" s="77" t="s">
        <v>369</v>
      </c>
      <c r="H83" s="77" t="s">
        <v>370</v>
      </c>
      <c r="I83" s="77" t="s">
        <v>380</v>
      </c>
      <c r="J83" s="77" t="s">
        <v>467</v>
      </c>
      <c r="K83" s="78" t="s">
        <v>466</v>
      </c>
      <c r="L83" s="77"/>
      <c r="M83" s="77" t="s">
        <v>5</v>
      </c>
      <c r="N83" s="77" t="s">
        <v>444</v>
      </c>
      <c r="O83" s="77"/>
      <c r="P83" s="77" t="s">
        <v>114</v>
      </c>
      <c r="Q83" s="77"/>
      <c r="R83" s="77"/>
      <c r="S83" s="77"/>
    </row>
    <row r="84" spans="1:19" ht="60" x14ac:dyDescent="0.25">
      <c r="A84" s="77" t="s">
        <v>113</v>
      </c>
      <c r="B84" s="77">
        <v>8874</v>
      </c>
      <c r="C84" s="77" t="s">
        <v>488</v>
      </c>
      <c r="D84" s="79" t="s">
        <v>368</v>
      </c>
      <c r="E84" s="77" t="s">
        <v>283</v>
      </c>
      <c r="F84" s="77" t="s">
        <v>280</v>
      </c>
      <c r="G84" s="77" t="s">
        <v>369</v>
      </c>
      <c r="H84" s="77" t="s">
        <v>370</v>
      </c>
      <c r="I84" s="77" t="s">
        <v>380</v>
      </c>
      <c r="J84" s="77" t="s">
        <v>468</v>
      </c>
      <c r="K84" s="78" t="s">
        <v>469</v>
      </c>
      <c r="L84" s="77"/>
      <c r="M84" s="77" t="s">
        <v>5</v>
      </c>
      <c r="N84" s="77" t="s">
        <v>444</v>
      </c>
      <c r="O84" s="77"/>
      <c r="P84" s="77" t="s">
        <v>114</v>
      </c>
      <c r="Q84" s="77"/>
      <c r="R84" s="77"/>
      <c r="S84" s="77"/>
    </row>
    <row r="85" spans="1:19" s="77" customFormat="1" ht="60" x14ac:dyDescent="0.25">
      <c r="A85" s="77" t="s">
        <v>108</v>
      </c>
      <c r="B85" s="77">
        <v>8875</v>
      </c>
      <c r="C85" s="77" t="s">
        <v>488</v>
      </c>
      <c r="D85" s="79" t="s">
        <v>368</v>
      </c>
      <c r="E85" s="77" t="s">
        <v>283</v>
      </c>
      <c r="F85" s="77" t="s">
        <v>280</v>
      </c>
      <c r="G85" s="77" t="s">
        <v>369</v>
      </c>
      <c r="H85" s="77" t="s">
        <v>370</v>
      </c>
      <c r="I85" s="77" t="s">
        <v>380</v>
      </c>
      <c r="J85" s="77" t="s">
        <v>470</v>
      </c>
      <c r="K85" s="78" t="s">
        <v>471</v>
      </c>
      <c r="M85" s="77" t="s">
        <v>5</v>
      </c>
      <c r="N85" s="77" t="s">
        <v>444</v>
      </c>
      <c r="P85" s="77" t="s">
        <v>114</v>
      </c>
    </row>
    <row r="86" spans="1:19" s="77" customFormat="1" ht="60" x14ac:dyDescent="0.25">
      <c r="A86" s="77" t="s">
        <v>114</v>
      </c>
      <c r="B86" s="77">
        <v>8876</v>
      </c>
      <c r="C86" s="77" t="s">
        <v>488</v>
      </c>
      <c r="D86" s="79" t="s">
        <v>368</v>
      </c>
      <c r="E86" s="77" t="s">
        <v>283</v>
      </c>
      <c r="F86" s="77" t="s">
        <v>280</v>
      </c>
      <c r="G86" s="77" t="s">
        <v>369</v>
      </c>
      <c r="H86" s="77" t="s">
        <v>370</v>
      </c>
      <c r="I86" s="77" t="s">
        <v>371</v>
      </c>
      <c r="J86" s="77" t="s">
        <v>472</v>
      </c>
      <c r="K86" s="78" t="s">
        <v>473</v>
      </c>
      <c r="M86" s="77" t="s">
        <v>5</v>
      </c>
      <c r="N86" s="77" t="s">
        <v>444</v>
      </c>
    </row>
    <row r="87" spans="1:19" s="77" customFormat="1" ht="75" x14ac:dyDescent="0.25">
      <c r="A87" s="77" t="s">
        <v>104</v>
      </c>
      <c r="B87" s="77">
        <v>8883</v>
      </c>
      <c r="D87" s="79" t="s">
        <v>368</v>
      </c>
      <c r="E87" s="77" t="s">
        <v>283</v>
      </c>
      <c r="F87" s="77" t="s">
        <v>280</v>
      </c>
      <c r="G87" s="77" t="s">
        <v>369</v>
      </c>
      <c r="H87" s="77" t="s">
        <v>370</v>
      </c>
      <c r="I87" s="77" t="s">
        <v>380</v>
      </c>
      <c r="J87" s="77" t="s">
        <v>474</v>
      </c>
      <c r="K87" s="78" t="s">
        <v>475</v>
      </c>
      <c r="M87" s="77" t="s">
        <v>5</v>
      </c>
      <c r="N87" s="77" t="s">
        <v>445</v>
      </c>
    </row>
    <row r="88" spans="1:19" s="77" customFormat="1" ht="90" x14ac:dyDescent="0.25">
      <c r="A88" s="77" t="s">
        <v>29</v>
      </c>
      <c r="B88" s="77">
        <v>8885</v>
      </c>
      <c r="C88" s="77" t="s">
        <v>776</v>
      </c>
      <c r="D88" s="79" t="s">
        <v>368</v>
      </c>
      <c r="E88" s="77" t="s">
        <v>283</v>
      </c>
      <c r="F88" s="77" t="s">
        <v>280</v>
      </c>
      <c r="G88" s="77" t="s">
        <v>369</v>
      </c>
      <c r="H88" s="77" t="s">
        <v>370</v>
      </c>
      <c r="I88" s="77" t="s">
        <v>380</v>
      </c>
      <c r="J88" s="77" t="s">
        <v>476</v>
      </c>
      <c r="K88" s="78" t="s">
        <v>477</v>
      </c>
      <c r="M88" s="77" t="s">
        <v>5</v>
      </c>
      <c r="N88" s="77" t="s">
        <v>445</v>
      </c>
    </row>
    <row r="89" spans="1:19" s="77" customFormat="1" ht="105" x14ac:dyDescent="0.25">
      <c r="A89" s="77" t="s">
        <v>30</v>
      </c>
      <c r="B89" s="77">
        <v>8912</v>
      </c>
      <c r="C89" s="77" t="s">
        <v>450</v>
      </c>
      <c r="D89" s="79" t="s">
        <v>368</v>
      </c>
      <c r="E89" s="77" t="s">
        <v>283</v>
      </c>
      <c r="F89" s="77" t="s">
        <v>280</v>
      </c>
      <c r="G89" s="77" t="s">
        <v>369</v>
      </c>
      <c r="H89" s="77" t="s">
        <v>370</v>
      </c>
      <c r="I89" s="77" t="s">
        <v>371</v>
      </c>
      <c r="J89" s="77" t="s">
        <v>478</v>
      </c>
      <c r="K89" s="78" t="s">
        <v>479</v>
      </c>
      <c r="M89" s="77" t="s">
        <v>5</v>
      </c>
      <c r="N89" s="77" t="s">
        <v>445</v>
      </c>
      <c r="P89" s="77" t="s">
        <v>735</v>
      </c>
    </row>
    <row r="90" spans="1:19" s="77" customFormat="1" ht="105" x14ac:dyDescent="0.25">
      <c r="A90" s="77" t="s">
        <v>31</v>
      </c>
      <c r="B90" s="77">
        <v>8913</v>
      </c>
      <c r="C90" s="77" t="s">
        <v>450</v>
      </c>
      <c r="D90" s="79" t="s">
        <v>368</v>
      </c>
      <c r="E90" s="77" t="s">
        <v>283</v>
      </c>
      <c r="F90" s="77" t="s">
        <v>280</v>
      </c>
      <c r="G90" s="77" t="s">
        <v>369</v>
      </c>
      <c r="H90" s="77" t="s">
        <v>370</v>
      </c>
      <c r="I90" s="77" t="s">
        <v>371</v>
      </c>
      <c r="J90" s="77" t="s">
        <v>480</v>
      </c>
      <c r="K90" s="78" t="s">
        <v>481</v>
      </c>
      <c r="M90" s="77" t="s">
        <v>5</v>
      </c>
      <c r="N90" s="77" t="s">
        <v>445</v>
      </c>
      <c r="P90" s="77" t="s">
        <v>118</v>
      </c>
    </row>
    <row r="91" spans="1:19" ht="75" x14ac:dyDescent="0.25">
      <c r="A91" s="52" t="s">
        <v>862</v>
      </c>
      <c r="B91" s="49">
        <v>8914</v>
      </c>
      <c r="C91" s="52" t="s">
        <v>450</v>
      </c>
      <c r="D91" s="52" t="s">
        <v>368</v>
      </c>
      <c r="E91" s="49" t="s">
        <v>291</v>
      </c>
      <c r="F91" s="52" t="s">
        <v>280</v>
      </c>
      <c r="G91" s="49" t="s">
        <v>387</v>
      </c>
      <c r="H91" s="49" t="s">
        <v>370</v>
      </c>
      <c r="I91" s="52" t="s">
        <v>371</v>
      </c>
      <c r="J91" s="52" t="s">
        <v>863</v>
      </c>
      <c r="K91" s="81" t="s">
        <v>951</v>
      </c>
      <c r="M91" s="52" t="s">
        <v>5</v>
      </c>
      <c r="N91" s="49" t="s">
        <v>445</v>
      </c>
      <c r="P91" s="52" t="s">
        <v>866</v>
      </c>
      <c r="S91" s="56" t="s">
        <v>1030</v>
      </c>
    </row>
    <row r="92" spans="1:19" ht="105" x14ac:dyDescent="0.25">
      <c r="A92" s="77" t="s">
        <v>32</v>
      </c>
      <c r="B92" s="77">
        <v>8915</v>
      </c>
      <c r="C92" s="77" t="s">
        <v>450</v>
      </c>
      <c r="D92" s="79" t="s">
        <v>368</v>
      </c>
      <c r="E92" s="77" t="s">
        <v>283</v>
      </c>
      <c r="F92" s="77" t="s">
        <v>280</v>
      </c>
      <c r="G92" s="77" t="s">
        <v>369</v>
      </c>
      <c r="H92" s="77" t="s">
        <v>370</v>
      </c>
      <c r="I92" s="77" t="s">
        <v>380</v>
      </c>
      <c r="J92" s="77" t="s">
        <v>482</v>
      </c>
      <c r="K92" s="78" t="s">
        <v>483</v>
      </c>
      <c r="L92" s="77"/>
      <c r="M92" s="77" t="s">
        <v>5</v>
      </c>
      <c r="N92" s="77" t="s">
        <v>445</v>
      </c>
      <c r="O92" s="77"/>
      <c r="P92" s="78" t="s">
        <v>736</v>
      </c>
      <c r="Q92" s="77"/>
      <c r="R92" s="77"/>
      <c r="S92" s="77"/>
    </row>
    <row r="93" spans="1:19" ht="105" x14ac:dyDescent="0.25">
      <c r="A93" s="77" t="s">
        <v>33</v>
      </c>
      <c r="B93" s="77">
        <v>8916</v>
      </c>
      <c r="C93" s="77" t="s">
        <v>450</v>
      </c>
      <c r="D93" s="79" t="s">
        <v>368</v>
      </c>
      <c r="E93" s="77" t="s">
        <v>283</v>
      </c>
      <c r="F93" s="77" t="s">
        <v>280</v>
      </c>
      <c r="G93" s="77" t="s">
        <v>369</v>
      </c>
      <c r="H93" s="77" t="s">
        <v>370</v>
      </c>
      <c r="I93" s="77" t="s">
        <v>380</v>
      </c>
      <c r="J93" s="77" t="s">
        <v>484</v>
      </c>
      <c r="K93" s="78" t="s">
        <v>483</v>
      </c>
      <c r="L93" s="77"/>
      <c r="M93" s="77" t="s">
        <v>5</v>
      </c>
      <c r="N93" s="77" t="s">
        <v>445</v>
      </c>
      <c r="O93" s="77"/>
      <c r="P93" s="78" t="s">
        <v>736</v>
      </c>
      <c r="Q93" s="77"/>
      <c r="R93" s="77"/>
      <c r="S93" s="77"/>
    </row>
    <row r="94" spans="1:19" ht="105" x14ac:dyDescent="0.25">
      <c r="A94" s="77" t="s">
        <v>115</v>
      </c>
      <c r="B94" s="77">
        <v>8926</v>
      </c>
      <c r="C94" s="77" t="s">
        <v>450</v>
      </c>
      <c r="D94" s="79" t="s">
        <v>368</v>
      </c>
      <c r="E94" s="77" t="s">
        <v>283</v>
      </c>
      <c r="F94" s="77" t="s">
        <v>280</v>
      </c>
      <c r="G94" s="77" t="s">
        <v>369</v>
      </c>
      <c r="H94" s="77" t="s">
        <v>370</v>
      </c>
      <c r="I94" s="77" t="s">
        <v>371</v>
      </c>
      <c r="J94" s="77" t="s">
        <v>485</v>
      </c>
      <c r="K94" s="78" t="s">
        <v>479</v>
      </c>
      <c r="L94" s="77"/>
      <c r="M94" s="77" t="s">
        <v>5</v>
      </c>
      <c r="N94" s="77" t="s">
        <v>445</v>
      </c>
      <c r="O94" s="77"/>
      <c r="P94" s="78" t="s">
        <v>737</v>
      </c>
      <c r="Q94" s="77"/>
      <c r="R94" s="77"/>
      <c r="S94" s="77"/>
    </row>
    <row r="95" spans="1:19" ht="90" x14ac:dyDescent="0.25">
      <c r="A95" s="79" t="s">
        <v>116</v>
      </c>
      <c r="B95" s="77">
        <v>8927</v>
      </c>
      <c r="C95" s="77" t="s">
        <v>450</v>
      </c>
      <c r="D95" s="79" t="s">
        <v>368</v>
      </c>
      <c r="E95" s="77" t="s">
        <v>283</v>
      </c>
      <c r="F95" s="77" t="s">
        <v>280</v>
      </c>
      <c r="G95" s="77" t="s">
        <v>369</v>
      </c>
      <c r="H95" s="77" t="s">
        <v>370</v>
      </c>
      <c r="I95" s="77" t="s">
        <v>371</v>
      </c>
      <c r="J95" s="77" t="s">
        <v>486</v>
      </c>
      <c r="K95" s="78" t="s">
        <v>487</v>
      </c>
      <c r="L95" s="77"/>
      <c r="M95" s="77" t="s">
        <v>5</v>
      </c>
      <c r="N95" s="77" t="s">
        <v>445</v>
      </c>
      <c r="O95" s="77"/>
      <c r="P95" s="78" t="s">
        <v>738</v>
      </c>
      <c r="Q95" s="77"/>
      <c r="R95" s="77"/>
      <c r="S95" s="77"/>
    </row>
    <row r="96" spans="1:19" ht="75" x14ac:dyDescent="0.25">
      <c r="A96" s="52" t="s">
        <v>868</v>
      </c>
      <c r="B96" s="49">
        <v>8930</v>
      </c>
      <c r="C96" s="52" t="s">
        <v>450</v>
      </c>
      <c r="D96" s="52" t="s">
        <v>368</v>
      </c>
      <c r="E96" s="49" t="s">
        <v>283</v>
      </c>
      <c r="F96" s="52" t="s">
        <v>280</v>
      </c>
      <c r="G96" s="49" t="s">
        <v>673</v>
      </c>
      <c r="H96" s="49" t="s">
        <v>370</v>
      </c>
      <c r="I96" s="52" t="s">
        <v>371</v>
      </c>
      <c r="J96" s="52" t="s">
        <v>869</v>
      </c>
      <c r="K96" s="81" t="s">
        <v>936</v>
      </c>
      <c r="M96" s="52" t="s">
        <v>5</v>
      </c>
      <c r="N96" s="49" t="s">
        <v>445</v>
      </c>
      <c r="P96" s="52" t="s">
        <v>870</v>
      </c>
      <c r="S96" s="52" t="s">
        <v>1029</v>
      </c>
    </row>
    <row r="97" spans="1:19" ht="75" x14ac:dyDescent="0.25">
      <c r="A97" s="79" t="s">
        <v>887</v>
      </c>
      <c r="B97" s="77">
        <v>8943</v>
      </c>
      <c r="C97" s="79" t="s">
        <v>447</v>
      </c>
      <c r="D97" s="79" t="s">
        <v>368</v>
      </c>
      <c r="E97" s="77" t="s">
        <v>291</v>
      </c>
      <c r="F97" s="77" t="s">
        <v>280</v>
      </c>
      <c r="G97" s="77" t="s">
        <v>387</v>
      </c>
      <c r="H97" s="77" t="s">
        <v>370</v>
      </c>
      <c r="I97" s="77" t="s">
        <v>371</v>
      </c>
      <c r="J97" s="79" t="s">
        <v>888</v>
      </c>
      <c r="K97" s="82" t="s">
        <v>960</v>
      </c>
      <c r="L97" s="77"/>
      <c r="M97" s="77" t="s">
        <v>5</v>
      </c>
      <c r="N97" s="77" t="s">
        <v>445</v>
      </c>
      <c r="O97" s="77"/>
      <c r="P97" s="79" t="s">
        <v>889</v>
      </c>
      <c r="Q97" s="77"/>
      <c r="R97" s="77" t="s">
        <v>730</v>
      </c>
      <c r="S97" s="56" t="s">
        <v>1030</v>
      </c>
    </row>
    <row r="98" spans="1:19" ht="75" x14ac:dyDescent="0.25">
      <c r="A98" s="52" t="s">
        <v>864</v>
      </c>
      <c r="B98" s="49">
        <v>8944</v>
      </c>
      <c r="C98" s="52" t="s">
        <v>450</v>
      </c>
      <c r="D98" s="52" t="s">
        <v>368</v>
      </c>
      <c r="E98" s="49" t="s">
        <v>291</v>
      </c>
      <c r="F98" s="52" t="s">
        <v>280</v>
      </c>
      <c r="G98" s="49" t="s">
        <v>387</v>
      </c>
      <c r="H98" s="49" t="s">
        <v>370</v>
      </c>
      <c r="I98" s="52" t="s">
        <v>371</v>
      </c>
      <c r="J98" s="52" t="s">
        <v>865</v>
      </c>
      <c r="K98" s="81" t="s">
        <v>952</v>
      </c>
      <c r="M98" s="52" t="s">
        <v>5</v>
      </c>
      <c r="N98" s="49" t="s">
        <v>445</v>
      </c>
      <c r="P98" s="52" t="s">
        <v>867</v>
      </c>
      <c r="S98" s="56" t="s">
        <v>1030</v>
      </c>
    </row>
    <row r="99" spans="1:19" ht="90" x14ac:dyDescent="0.25">
      <c r="A99" s="52" t="s">
        <v>878</v>
      </c>
      <c r="B99" s="49">
        <v>8992</v>
      </c>
      <c r="C99" s="52" t="s">
        <v>281</v>
      </c>
      <c r="D99" s="52" t="s">
        <v>368</v>
      </c>
      <c r="E99" s="49" t="s">
        <v>291</v>
      </c>
      <c r="F99" s="52" t="s">
        <v>280</v>
      </c>
      <c r="G99" s="49" t="s">
        <v>673</v>
      </c>
      <c r="H99" s="49" t="s">
        <v>370</v>
      </c>
      <c r="I99" s="52" t="s">
        <v>380</v>
      </c>
      <c r="J99" s="52" t="s">
        <v>879</v>
      </c>
      <c r="K99" s="81" t="s">
        <v>956</v>
      </c>
      <c r="M99" s="52" t="s">
        <v>5</v>
      </c>
      <c r="N99" s="49" t="s">
        <v>445</v>
      </c>
      <c r="P99" s="52"/>
      <c r="S99" s="52" t="s">
        <v>1031</v>
      </c>
    </row>
  </sheetData>
  <sheetProtection formatCells="0" formatColumns="0" formatRows="0" insertColumns="0" insertRows="0" insertHyperlinks="0" deleteColumns="0" deleteRows="0" sort="0" autoFilter="0" pivotTables="0"/>
  <autoFilter ref="A1:S99"/>
  <sortState ref="A2:S99">
    <sortCondition ref="B2:B99"/>
  </sortState>
  <dataValidations count="4984">
    <dataValidation type="list" allowBlank="1" showInputMessage="1" showErrorMessage="1" sqref="F33">
      <formula1>INDIRECT($E2)</formula1>
    </dataValidation>
    <dataValidation type="list" allowBlank="1" showInputMessage="1" showErrorMessage="1" sqref="F34">
      <formula1>INDIRECT($E2)</formula1>
    </dataValidation>
    <dataValidation type="list" allowBlank="1" showInputMessage="1" showErrorMessage="1" sqref="F35">
      <formula1>INDIRECT($E2)</formula1>
    </dataValidation>
    <dataValidation type="list" allowBlank="1" showInputMessage="1" showErrorMessage="1" sqref="F36">
      <formula1>INDIRECT($E2)</formula1>
    </dataValidation>
    <dataValidation type="list" allowBlank="1" showInputMessage="1" showErrorMessage="1" sqref="F37">
      <formula1>INDIRECT($E2)</formula1>
    </dataValidation>
    <dataValidation type="list" allowBlank="1" showInputMessage="1" showErrorMessage="1" sqref="F38">
      <formula1>INDIRECT($E2)</formula1>
    </dataValidation>
    <dataValidation type="list" allowBlank="1" showInputMessage="1" showErrorMessage="1" sqref="F39">
      <formula1>INDIRECT($E2)</formula1>
    </dataValidation>
    <dataValidation type="list" allowBlank="1" showInputMessage="1" showErrorMessage="1" sqref="F40">
      <formula1>INDIRECT($E2)</formula1>
    </dataValidation>
    <dataValidation type="list" allowBlank="1" showInputMessage="1" showErrorMessage="1" sqref="F41 F81">
      <formula1>INDIRECT($E2)</formula1>
    </dataValidation>
    <dataValidation type="list" allowBlank="1" showInputMessage="1" showErrorMessage="1" sqref="F42">
      <formula1>INDIRECT($E2)</formula1>
    </dataValidation>
    <dataValidation type="list" allowBlank="1" showInputMessage="1" showErrorMessage="1" sqref="F43">
      <formula1>INDIRECT($E2)</formula1>
    </dataValidation>
    <dataValidation type="list" allowBlank="1" showInputMessage="1" showErrorMessage="1" sqref="F44">
      <formula1>INDIRECT($E2)</formula1>
    </dataValidation>
    <dataValidation type="list" allowBlank="1" showInputMessage="1" showErrorMessage="1" sqref="F45">
      <formula1>INDIRECT($E2)</formula1>
    </dataValidation>
    <dataValidation type="list" allowBlank="1" showInputMessage="1" showErrorMessage="1" sqref="F46">
      <formula1>INDIRECT($E2)</formula1>
    </dataValidation>
    <dataValidation type="list" allowBlank="1" showInputMessage="1" showErrorMessage="1" sqref="F47">
      <formula1>INDIRECT($E2)</formula1>
    </dataValidation>
    <dataValidation type="list" allowBlank="1" showInputMessage="1" showErrorMessage="1" sqref="F48">
      <formula1>INDIRECT($E2)</formula1>
    </dataValidation>
    <dataValidation type="list" allowBlank="1" showInputMessage="1" showErrorMessage="1" sqref="F49">
      <formula1>INDIRECT($E2)</formula1>
    </dataValidation>
    <dataValidation type="list" allowBlank="1" showInputMessage="1" showErrorMessage="1" sqref="F50">
      <formula1>INDIRECT($E2)</formula1>
    </dataValidation>
    <dataValidation type="list" allowBlank="1" showInputMessage="1" showErrorMessage="1" sqref="F51 F86:F88">
      <formula1>INDIRECT($E2)</formula1>
    </dataValidation>
    <dataValidation type="list" allowBlank="1" showInputMessage="1" showErrorMessage="1" sqref="F52">
      <formula1>INDIRECT($E2)</formula1>
    </dataValidation>
    <dataValidation type="list" allowBlank="1" showInputMessage="1" showErrorMessage="1" sqref="F53">
      <formula1>INDIRECT($E2)</formula1>
    </dataValidation>
    <dataValidation type="list" allowBlank="1" showInputMessage="1" showErrorMessage="1" sqref="F54">
      <formula1>INDIRECT($E2)</formula1>
    </dataValidation>
    <dataValidation type="list" allowBlank="1" showInputMessage="1" showErrorMessage="1" sqref="F55">
      <formula1>INDIRECT($E2)</formula1>
    </dataValidation>
    <dataValidation type="list" allowBlank="1" showInputMessage="1" showErrorMessage="1" sqref="F56">
      <formula1>INDIRECT($E2)</formula1>
    </dataValidation>
    <dataValidation type="list" allowBlank="1" showInputMessage="1" showErrorMessage="1" sqref="F57">
      <formula1>INDIRECT($E2)</formula1>
    </dataValidation>
    <dataValidation type="list" allowBlank="1" showInputMessage="1" showErrorMessage="1" sqref="F58 F85">
      <formula1>INDIRECT($E2)</formula1>
    </dataValidation>
    <dataValidation type="list" allowBlank="1" showInputMessage="1" showErrorMessage="1" sqref="F59">
      <formula1>INDIRECT($E2)</formula1>
    </dataValidation>
    <dataValidation type="list" allowBlank="1" showInputMessage="1" showErrorMessage="1" sqref="F60">
      <formula1>INDIRECT($E2)</formula1>
    </dataValidation>
    <dataValidation type="list" allowBlank="1" showInputMessage="1" showErrorMessage="1" sqref="F61">
      <formula1>INDIRECT($E2)</formula1>
    </dataValidation>
    <dataValidation type="list" allowBlank="1" showInputMessage="1" showErrorMessage="1" sqref="F62">
      <formula1>INDIRECT($E2)</formula1>
    </dataValidation>
    <dataValidation type="list" allowBlank="1" showInputMessage="1" showErrorMessage="1" sqref="F63">
      <formula1>INDIRECT($E2)</formula1>
    </dataValidation>
    <dataValidation type="list" allowBlank="1" showInputMessage="1" showErrorMessage="1" sqref="F64">
      <formula1>INDIRECT($E2)</formula1>
    </dataValidation>
    <dataValidation type="list" allowBlank="1" showInputMessage="1" showErrorMessage="1" sqref="F65">
      <formula1>INDIRECT($E2)</formula1>
    </dataValidation>
    <dataValidation type="list" allowBlank="1" showInputMessage="1" showErrorMessage="1" sqref="F66 F68:F80 F82:F84 F91:F99">
      <formula1>INDIRECT($E2)</formula1>
    </dataValidation>
    <dataValidation type="list" allowBlank="1" showInputMessage="1" showErrorMessage="1" sqref="F67">
      <formula1>INDIRECT($E2)</formula1>
    </dataValidation>
    <dataValidation type="list" allowBlank="1" showInputMessage="1" showErrorMessage="1" sqref="F100">
      <formula1>INDIRECT($E2)</formula1>
    </dataValidation>
    <dataValidation type="list" allowBlank="1" showInputMessage="1" showErrorMessage="1" sqref="F101">
      <formula1>INDIRECT($E2)</formula1>
    </dataValidation>
    <dataValidation type="list" allowBlank="1" showInputMessage="1" showErrorMessage="1" sqref="F102">
      <formula1>INDIRECT($E2)</formula1>
    </dataValidation>
    <dataValidation type="list" allowBlank="1" showInputMessage="1" showErrorMessage="1" sqref="F103">
      <formula1>INDIRECT($E2)</formula1>
    </dataValidation>
    <dataValidation type="list" allowBlank="1" showInputMessage="1" showErrorMessage="1" sqref="F104">
      <formula1>INDIRECT($E2)</formula1>
    </dataValidation>
    <dataValidation type="list" allowBlank="1" showInputMessage="1" showErrorMessage="1" sqref="F105">
      <formula1>INDIRECT($E2)</formula1>
    </dataValidation>
    <dataValidation type="list" allowBlank="1" showInputMessage="1" showErrorMessage="1" sqref="F106">
      <formula1>INDIRECT($E2)</formula1>
    </dataValidation>
    <dataValidation type="list" allowBlank="1" showInputMessage="1" showErrorMessage="1" sqref="F107">
      <formula1>INDIRECT($E2)</formula1>
    </dataValidation>
    <dataValidation type="list" allowBlank="1" showInputMessage="1" showErrorMessage="1" sqref="F108">
      <formula1>INDIRECT($E2)</formula1>
    </dataValidation>
    <dataValidation type="list" allowBlank="1" showInputMessage="1" showErrorMessage="1" sqref="F109">
      <formula1>INDIRECT($E2)</formula1>
    </dataValidation>
    <dataValidation type="list" allowBlank="1" showInputMessage="1" showErrorMessage="1" sqref="F110">
      <formula1>INDIRECT($E2)</formula1>
    </dataValidation>
    <dataValidation type="list" allowBlank="1" showInputMessage="1" showErrorMessage="1" sqref="F111">
      <formula1>INDIRECT($E2)</formula1>
    </dataValidation>
    <dataValidation type="list" allowBlank="1" showInputMessage="1" showErrorMessage="1" sqref="F112">
      <formula1>INDIRECT($E2)</formula1>
    </dataValidation>
    <dataValidation type="list" allowBlank="1" showInputMessage="1" showErrorMessage="1" sqref="F113">
      <formula1>INDIRECT($E2)</formula1>
    </dataValidation>
    <dataValidation type="list" allowBlank="1" showInputMessage="1" showErrorMessage="1" sqref="F114">
      <formula1>INDIRECT($E2)</formula1>
    </dataValidation>
    <dataValidation type="list" allowBlank="1" showInputMessage="1" showErrorMessage="1" sqref="F115">
      <formula1>INDIRECT($E2)</formula1>
    </dataValidation>
    <dataValidation type="list" allowBlank="1" showInputMessage="1" showErrorMessage="1" sqref="F116">
      <formula1>INDIRECT($E2)</formula1>
    </dataValidation>
    <dataValidation type="list" allowBlank="1" showInputMessage="1" showErrorMessage="1" sqref="F117">
      <formula1>INDIRECT($E2)</formula1>
    </dataValidation>
    <dataValidation type="list" allowBlank="1" showInputMessage="1" showErrorMessage="1" sqref="F118">
      <formula1>INDIRECT($E2)</formula1>
    </dataValidation>
    <dataValidation type="list" allowBlank="1" showInputMessage="1" showErrorMessage="1" sqref="F119">
      <formula1>INDIRECT($E2)</formula1>
    </dataValidation>
    <dataValidation type="list" allowBlank="1" showInputMessage="1" showErrorMessage="1" sqref="F120">
      <formula1>INDIRECT($E2)</formula1>
    </dataValidation>
    <dataValidation type="list" allowBlank="1" showInputMessage="1" showErrorMessage="1" sqref="F121">
      <formula1>INDIRECT($E2)</formula1>
    </dataValidation>
    <dataValidation type="list" allowBlank="1" showInputMessage="1" showErrorMessage="1" sqref="F122">
      <formula1>INDIRECT($E2)</formula1>
    </dataValidation>
    <dataValidation type="list" allowBlank="1" showInputMessage="1" showErrorMessage="1" sqref="F123">
      <formula1>INDIRECT($E2)</formula1>
    </dataValidation>
    <dataValidation type="list" allowBlank="1" showInputMessage="1" showErrorMessage="1" sqref="F124">
      <formula1>INDIRECT($E2)</formula1>
    </dataValidation>
    <dataValidation type="list" allowBlank="1" showInputMessage="1" showErrorMessage="1" sqref="F125">
      <formula1>INDIRECT($E2)</formula1>
    </dataValidation>
    <dataValidation type="list" allowBlank="1" showInputMessage="1" showErrorMessage="1" sqref="F126">
      <formula1>INDIRECT($E2)</formula1>
    </dataValidation>
    <dataValidation type="list" allowBlank="1" showInputMessage="1" showErrorMessage="1" sqref="F127">
      <formula1>INDIRECT($E2)</formula1>
    </dataValidation>
    <dataValidation type="list" allowBlank="1" showInputMessage="1" showErrorMessage="1" sqref="F128">
      <formula1>INDIRECT($E2)</formula1>
    </dataValidation>
    <dataValidation type="list" allowBlank="1" showInputMessage="1" showErrorMessage="1" sqref="F129">
      <formula1>INDIRECT($E2)</formula1>
    </dataValidation>
    <dataValidation type="list" allowBlank="1" showInputMessage="1" showErrorMessage="1" sqref="F130">
      <formula1>INDIRECT($E2)</formula1>
    </dataValidation>
    <dataValidation type="list" allowBlank="1" showInputMessage="1" showErrorMessage="1" sqref="F131">
      <formula1>INDIRECT($E2)</formula1>
    </dataValidation>
    <dataValidation type="list" allowBlank="1" showInputMessage="1" showErrorMessage="1" sqref="F132">
      <formula1>INDIRECT($E2)</formula1>
    </dataValidation>
    <dataValidation type="list" allowBlank="1" showInputMessage="1" showErrorMessage="1" sqref="F133">
      <formula1>INDIRECT($E2)</formula1>
    </dataValidation>
    <dataValidation type="list" allowBlank="1" showInputMessage="1" showErrorMessage="1" sqref="F134">
      <formula1>INDIRECT($E2)</formula1>
    </dataValidation>
    <dataValidation type="list" allowBlank="1" showInputMessage="1" showErrorMessage="1" sqref="F135">
      <formula1>INDIRECT($E2)</formula1>
    </dataValidation>
    <dataValidation type="list" allowBlank="1" showInputMessage="1" showErrorMessage="1" sqref="F136">
      <formula1>INDIRECT($E2)</formula1>
    </dataValidation>
    <dataValidation type="list" allowBlank="1" showInputMessage="1" showErrorMessage="1" sqref="F137">
      <formula1>INDIRECT($E2)</formula1>
    </dataValidation>
    <dataValidation type="list" allowBlank="1" showInputMessage="1" showErrorMessage="1" sqref="F138">
      <formula1>INDIRECT($E2)</formula1>
    </dataValidation>
    <dataValidation type="list" allowBlank="1" showInputMessage="1" showErrorMessage="1" sqref="F139">
      <formula1>INDIRECT($E2)</formula1>
    </dataValidation>
    <dataValidation type="list" allowBlank="1" showInputMessage="1" showErrorMessage="1" sqref="F140">
      <formula1>INDIRECT($E2)</formula1>
    </dataValidation>
    <dataValidation type="list" allowBlank="1" showInputMessage="1" showErrorMessage="1" sqref="F141">
      <formula1>INDIRECT($E2)</formula1>
    </dataValidation>
    <dataValidation type="list" allowBlank="1" showInputMessage="1" showErrorMessage="1" sqref="F142">
      <formula1>INDIRECT($E2)</formula1>
    </dataValidation>
    <dataValidation type="list" allowBlank="1" showInputMessage="1" showErrorMessage="1" sqref="F143">
      <formula1>INDIRECT($E2)</formula1>
    </dataValidation>
    <dataValidation type="list" allowBlank="1" showInputMessage="1" showErrorMessage="1" sqref="F144">
      <formula1>INDIRECT($E2)</formula1>
    </dataValidation>
    <dataValidation type="list" allowBlank="1" showInputMessage="1" showErrorMessage="1" sqref="F145">
      <formula1>INDIRECT($E2)</formula1>
    </dataValidation>
    <dataValidation type="list" allowBlank="1" showInputMessage="1" showErrorMessage="1" sqref="F146">
      <formula1>INDIRECT($E2)</formula1>
    </dataValidation>
    <dataValidation type="list" allowBlank="1" showInputMessage="1" showErrorMessage="1" sqref="F147">
      <formula1>INDIRECT($E2)</formula1>
    </dataValidation>
    <dataValidation type="list" allowBlank="1" showInputMessage="1" showErrorMessage="1" sqref="F148">
      <formula1>INDIRECT($E2)</formula1>
    </dataValidation>
    <dataValidation type="list" allowBlank="1" showInputMessage="1" showErrorMessage="1" sqref="F149">
      <formula1>INDIRECT($E2)</formula1>
    </dataValidation>
    <dataValidation type="list" allowBlank="1" showInputMessage="1" showErrorMessage="1" sqref="F150">
      <formula1>INDIRECT($E2)</formula1>
    </dataValidation>
    <dataValidation type="list" allowBlank="1" showInputMessage="1" showErrorMessage="1" sqref="F151">
      <formula1>INDIRECT($E2)</formula1>
    </dataValidation>
    <dataValidation type="list" allowBlank="1" showInputMessage="1" showErrorMessage="1" sqref="F152">
      <formula1>INDIRECT($E2)</formula1>
    </dataValidation>
    <dataValidation type="list" allowBlank="1" showInputMessage="1" showErrorMessage="1" sqref="F153">
      <formula1>INDIRECT($E2)</formula1>
    </dataValidation>
    <dataValidation type="list" allowBlank="1" showInputMessage="1" showErrorMessage="1" sqref="F154">
      <formula1>INDIRECT($E2)</formula1>
    </dataValidation>
    <dataValidation type="list" allowBlank="1" showInputMessage="1" showErrorMessage="1" sqref="F155">
      <formula1>INDIRECT($E2)</formula1>
    </dataValidation>
    <dataValidation type="list" allowBlank="1" showInputMessage="1" showErrorMessage="1" sqref="F156">
      <formula1>INDIRECT($E2)</formula1>
    </dataValidation>
    <dataValidation type="list" allowBlank="1" showInputMessage="1" showErrorMessage="1" sqref="F157">
      <formula1>INDIRECT($E2)</formula1>
    </dataValidation>
    <dataValidation type="list" allowBlank="1" showInputMessage="1" showErrorMessage="1" sqref="F158">
      <formula1>INDIRECT($E2)</formula1>
    </dataValidation>
    <dataValidation type="list" allowBlank="1" showInputMessage="1" showErrorMessage="1" sqref="F159">
      <formula1>INDIRECT($E2)</formula1>
    </dataValidation>
    <dataValidation type="list" allowBlank="1" showInputMessage="1" showErrorMessage="1" sqref="F160">
      <formula1>INDIRECT($E2)</formula1>
    </dataValidation>
    <dataValidation type="list" allowBlank="1" showInputMessage="1" showErrorMessage="1" sqref="F161">
      <formula1>INDIRECT($E2)</formula1>
    </dataValidation>
    <dataValidation type="list" allowBlank="1" showInputMessage="1" showErrorMessage="1" sqref="F162">
      <formula1>INDIRECT($E2)</formula1>
    </dataValidation>
    <dataValidation type="list" allowBlank="1" showInputMessage="1" showErrorMessage="1" sqref="F163">
      <formula1>INDIRECT($E2)</formula1>
    </dataValidation>
    <dataValidation type="list" allowBlank="1" showInputMessage="1" showErrorMessage="1" sqref="F164">
      <formula1>INDIRECT($E2)</formula1>
    </dataValidation>
    <dataValidation type="list" allowBlank="1" showInputMessage="1" showErrorMessage="1" sqref="F165">
      <formula1>INDIRECT($E2)</formula1>
    </dataValidation>
    <dataValidation type="list" allowBlank="1" showInputMessage="1" showErrorMessage="1" sqref="F166">
      <formula1>INDIRECT($E2)</formula1>
    </dataValidation>
    <dataValidation type="list" allowBlank="1" showInputMessage="1" showErrorMessage="1" sqref="F167">
      <formula1>INDIRECT($E2)</formula1>
    </dataValidation>
    <dataValidation type="list" allowBlank="1" showInputMessage="1" showErrorMessage="1" sqref="F168">
      <formula1>INDIRECT($E2)</formula1>
    </dataValidation>
    <dataValidation type="list" allowBlank="1" showInputMessage="1" showErrorMessage="1" sqref="F169">
      <formula1>INDIRECT($E2)</formula1>
    </dataValidation>
    <dataValidation type="list" allowBlank="1" showInputMessage="1" showErrorMessage="1" sqref="F170">
      <formula1>INDIRECT($E2)</formula1>
    </dataValidation>
    <dataValidation type="list" allowBlank="1" showInputMessage="1" showErrorMessage="1" sqref="F171">
      <formula1>INDIRECT($E2)</formula1>
    </dataValidation>
    <dataValidation type="list" allowBlank="1" showInputMessage="1" showErrorMessage="1" sqref="F172">
      <formula1>INDIRECT($E2)</formula1>
    </dataValidation>
    <dataValidation type="list" allowBlank="1" showInputMessage="1" showErrorMessage="1" sqref="F173">
      <formula1>INDIRECT($E2)</formula1>
    </dataValidation>
    <dataValidation type="list" allowBlank="1" showInputMessage="1" showErrorMessage="1" sqref="F174">
      <formula1>INDIRECT($E2)</formula1>
    </dataValidation>
    <dataValidation type="list" allowBlank="1" showInputMessage="1" showErrorMessage="1" sqref="F175">
      <formula1>INDIRECT($E2)</formula1>
    </dataValidation>
    <dataValidation type="list" allowBlank="1" showInputMessage="1" showErrorMessage="1" sqref="F176">
      <formula1>INDIRECT($E2)</formula1>
    </dataValidation>
    <dataValidation type="list" allowBlank="1" showInputMessage="1" showErrorMessage="1" sqref="F177">
      <formula1>INDIRECT($E2)</formula1>
    </dataValidation>
    <dataValidation type="list" allowBlank="1" showInputMessage="1" showErrorMessage="1" sqref="F178">
      <formula1>INDIRECT($E2)</formula1>
    </dataValidation>
    <dataValidation type="list" allowBlank="1" showInputMessage="1" showErrorMessage="1" sqref="F179">
      <formula1>INDIRECT($E2)</formula1>
    </dataValidation>
    <dataValidation type="list" allowBlank="1" showInputMessage="1" showErrorMessage="1" sqref="F180">
      <formula1>INDIRECT($E2)</formula1>
    </dataValidation>
    <dataValidation type="list" allowBlank="1" showInputMessage="1" showErrorMessage="1" sqref="F181">
      <formula1>INDIRECT($E2)</formula1>
    </dataValidation>
    <dataValidation type="list" allowBlank="1" showInputMessage="1" showErrorMessage="1" sqref="F182">
      <formula1>INDIRECT($E2)</formula1>
    </dataValidation>
    <dataValidation type="list" allowBlank="1" showInputMessage="1" showErrorMessage="1" sqref="F183">
      <formula1>INDIRECT($E2)</formula1>
    </dataValidation>
    <dataValidation type="list" allowBlank="1" showInputMessage="1" showErrorMessage="1" sqref="F184">
      <formula1>INDIRECT($E2)</formula1>
    </dataValidation>
    <dataValidation type="list" allowBlank="1" showInputMessage="1" showErrorMessage="1" sqref="F185">
      <formula1>INDIRECT($E2)</formula1>
    </dataValidation>
    <dataValidation type="list" allowBlank="1" showInputMessage="1" showErrorMessage="1" sqref="F186">
      <formula1>INDIRECT($E2)</formula1>
    </dataValidation>
    <dataValidation type="list" allowBlank="1" showInputMessage="1" showErrorMessage="1" sqref="F187">
      <formula1>INDIRECT($E2)</formula1>
    </dataValidation>
    <dataValidation type="list" allowBlank="1" showInputMessage="1" showErrorMessage="1" sqref="F188">
      <formula1>INDIRECT($E2)</formula1>
    </dataValidation>
    <dataValidation type="list" allowBlank="1" showInputMessage="1" showErrorMessage="1" sqref="F189">
      <formula1>INDIRECT($E2)</formula1>
    </dataValidation>
    <dataValidation type="list" allowBlank="1" showInputMessage="1" showErrorMessage="1" sqref="F190">
      <formula1>INDIRECT($E2)</formula1>
    </dataValidation>
    <dataValidation type="list" allowBlank="1" showInputMessage="1" showErrorMessage="1" sqref="F191">
      <formula1>INDIRECT($E2)</formula1>
    </dataValidation>
    <dataValidation type="list" allowBlank="1" showInputMessage="1" showErrorMessage="1" sqref="F192">
      <formula1>INDIRECT($E2)</formula1>
    </dataValidation>
    <dataValidation type="list" allowBlank="1" showInputMessage="1" showErrorMessage="1" sqref="F193">
      <formula1>INDIRECT($E2)</formula1>
    </dataValidation>
    <dataValidation type="list" allowBlank="1" showInputMessage="1" showErrorMessage="1" sqref="F194">
      <formula1>INDIRECT($E2)</formula1>
    </dataValidation>
    <dataValidation type="list" allowBlank="1" showInputMessage="1" showErrorMessage="1" sqref="F195">
      <formula1>INDIRECT($E2)</formula1>
    </dataValidation>
    <dataValidation type="list" allowBlank="1" showInputMessage="1" showErrorMessage="1" sqref="F196">
      <formula1>INDIRECT($E2)</formula1>
    </dataValidation>
    <dataValidation type="list" allowBlank="1" showInputMessage="1" showErrorMessage="1" sqref="F197">
      <formula1>INDIRECT($E2)</formula1>
    </dataValidation>
    <dataValidation type="list" allowBlank="1" showInputMessage="1" showErrorMessage="1" sqref="F198">
      <formula1>INDIRECT($E2)</formula1>
    </dataValidation>
    <dataValidation type="list" allowBlank="1" showInputMessage="1" showErrorMessage="1" sqref="F199">
      <formula1>INDIRECT($E2)</formula1>
    </dataValidation>
    <dataValidation type="list" allowBlank="1" showInputMessage="1" showErrorMessage="1" sqref="F200">
      <formula1>INDIRECT($E2)</formula1>
    </dataValidation>
    <dataValidation type="list" allowBlank="1" showInputMessage="1" showErrorMessage="1" sqref="F201">
      <formula1>INDIRECT($E2)</formula1>
    </dataValidation>
    <dataValidation type="list" allowBlank="1" showInputMessage="1" showErrorMessage="1" sqref="F202">
      <formula1>INDIRECT($E2)</formula1>
    </dataValidation>
    <dataValidation type="list" allowBlank="1" showInputMessage="1" showErrorMessage="1" sqref="F203">
      <formula1>INDIRECT($E2)</formula1>
    </dataValidation>
    <dataValidation type="list" allowBlank="1" showInputMessage="1" showErrorMessage="1" sqref="F204">
      <formula1>INDIRECT($E2)</formula1>
    </dataValidation>
    <dataValidation type="list" allowBlank="1" showInputMessage="1" showErrorMessage="1" sqref="F205">
      <formula1>INDIRECT($E2)</formula1>
    </dataValidation>
    <dataValidation type="list" allowBlank="1" showInputMessage="1" showErrorMessage="1" sqref="F206">
      <formula1>INDIRECT($E2)</formula1>
    </dataValidation>
    <dataValidation type="list" allowBlank="1" showInputMessage="1" showErrorMessage="1" sqref="F207">
      <formula1>INDIRECT($E2)</formula1>
    </dataValidation>
    <dataValidation type="list" allowBlank="1" showInputMessage="1" showErrorMessage="1" sqref="F208">
      <formula1>INDIRECT($E2)</formula1>
    </dataValidation>
    <dataValidation type="list" allowBlank="1" showInputMessage="1" showErrorMessage="1" sqref="F209">
      <formula1>INDIRECT($E2)</formula1>
    </dataValidation>
    <dataValidation type="list" allowBlank="1" showInputMessage="1" showErrorMessage="1" sqref="F210">
      <formula1>INDIRECT($E2)</formula1>
    </dataValidation>
    <dataValidation type="list" allowBlank="1" showInputMessage="1" showErrorMessage="1" sqref="F211">
      <formula1>INDIRECT($E2)</formula1>
    </dataValidation>
    <dataValidation type="list" allowBlank="1" showInputMessage="1" showErrorMessage="1" sqref="F212">
      <formula1>INDIRECT($E2)</formula1>
    </dataValidation>
    <dataValidation type="list" allowBlank="1" showInputMessage="1" showErrorMessage="1" sqref="F213">
      <formula1>INDIRECT($E2)</formula1>
    </dataValidation>
    <dataValidation type="list" allowBlank="1" showInputMessage="1" showErrorMessage="1" sqref="F214">
      <formula1>INDIRECT($E2)</formula1>
    </dataValidation>
    <dataValidation type="list" allowBlank="1" showInputMessage="1" showErrorMessage="1" sqref="F215">
      <formula1>INDIRECT($E2)</formula1>
    </dataValidation>
    <dataValidation type="list" allowBlank="1" showInputMessage="1" showErrorMessage="1" sqref="F216">
      <formula1>INDIRECT($E2)</formula1>
    </dataValidation>
    <dataValidation type="list" allowBlank="1" showInputMessage="1" showErrorMessage="1" sqref="F217">
      <formula1>INDIRECT($E2)</formula1>
    </dataValidation>
    <dataValidation type="list" allowBlank="1" showInputMessage="1" showErrorMessage="1" sqref="F218">
      <formula1>INDIRECT($E2)</formula1>
    </dataValidation>
    <dataValidation type="list" allowBlank="1" showInputMessage="1" showErrorMessage="1" sqref="F219">
      <formula1>INDIRECT($E2)</formula1>
    </dataValidation>
    <dataValidation type="list" allowBlank="1" showInputMessage="1" showErrorMessage="1" sqref="F220">
      <formula1>INDIRECT($E2)</formula1>
    </dataValidation>
    <dataValidation type="list" allowBlank="1" showInputMessage="1" showErrorMessage="1" sqref="F221">
      <formula1>INDIRECT($E2)</formula1>
    </dataValidation>
    <dataValidation type="list" allowBlank="1" showInputMessage="1" showErrorMessage="1" sqref="F222">
      <formula1>INDIRECT($E2)</formula1>
    </dataValidation>
    <dataValidation type="list" allowBlank="1" showInputMessage="1" showErrorMessage="1" sqref="F223">
      <formula1>INDIRECT($E2)</formula1>
    </dataValidation>
    <dataValidation type="list" allowBlank="1" showInputMessage="1" showErrorMessage="1" sqref="F224">
      <formula1>INDIRECT($E2)</formula1>
    </dataValidation>
    <dataValidation type="list" allowBlank="1" showInputMessage="1" showErrorMessage="1" sqref="F225">
      <formula1>INDIRECT($E2)</formula1>
    </dataValidation>
    <dataValidation type="list" allowBlank="1" showInputMessage="1" showErrorMessage="1" sqref="F226">
      <formula1>INDIRECT($E2)</formula1>
    </dataValidation>
    <dataValidation type="list" allowBlank="1" showInputMessage="1" showErrorMessage="1" sqref="F227">
      <formula1>INDIRECT($E2)</formula1>
    </dataValidation>
    <dataValidation type="list" allowBlank="1" showInputMessage="1" showErrorMessage="1" sqref="F228">
      <formula1>INDIRECT($E2)</formula1>
    </dataValidation>
    <dataValidation type="list" allowBlank="1" showInputMessage="1" showErrorMessage="1" sqref="F229">
      <formula1>INDIRECT($E2)</formula1>
    </dataValidation>
    <dataValidation type="list" allowBlank="1" showInputMessage="1" showErrorMessage="1" sqref="F230">
      <formula1>INDIRECT($E2)</formula1>
    </dataValidation>
    <dataValidation type="list" allowBlank="1" showInputMessage="1" showErrorMessage="1" sqref="F231">
      <formula1>INDIRECT($E2)</formula1>
    </dataValidation>
    <dataValidation type="list" allowBlank="1" showInputMessage="1" showErrorMessage="1" sqref="F232">
      <formula1>INDIRECT($E2)</formula1>
    </dataValidation>
    <dataValidation type="list" allowBlank="1" showInputMessage="1" showErrorMessage="1" sqref="F233">
      <formula1>INDIRECT($E2)</formula1>
    </dataValidation>
    <dataValidation type="list" allowBlank="1" showInputMessage="1" showErrorMessage="1" sqref="F234">
      <formula1>INDIRECT($E2)</formula1>
    </dataValidation>
    <dataValidation type="list" allowBlank="1" showInputMessage="1" showErrorMessage="1" sqref="F235">
      <formula1>INDIRECT($E2)</formula1>
    </dataValidation>
    <dataValidation type="list" allowBlank="1" showInputMessage="1" showErrorMessage="1" sqref="F236">
      <formula1>INDIRECT($E2)</formula1>
    </dataValidation>
    <dataValidation type="list" allowBlank="1" showInputMessage="1" showErrorMessage="1" sqref="F237">
      <formula1>INDIRECT($E2)</formula1>
    </dataValidation>
    <dataValidation type="list" allowBlank="1" showInputMessage="1" showErrorMessage="1" sqref="F238">
      <formula1>INDIRECT($E2)</formula1>
    </dataValidation>
    <dataValidation type="list" allowBlank="1" showInputMessage="1" showErrorMessage="1" sqref="F239">
      <formula1>INDIRECT($E2)</formula1>
    </dataValidation>
    <dataValidation type="list" allowBlank="1" showInputMessage="1" showErrorMessage="1" sqref="F240">
      <formula1>INDIRECT($E2)</formula1>
    </dataValidation>
    <dataValidation type="list" allowBlank="1" showInputMessage="1" showErrorMessage="1" sqref="F241">
      <formula1>INDIRECT($E2)</formula1>
    </dataValidation>
    <dataValidation type="list" allowBlank="1" showInputMessage="1" showErrorMessage="1" sqref="F242">
      <formula1>INDIRECT($E2)</formula1>
    </dataValidation>
    <dataValidation type="list" allowBlank="1" showInputMessage="1" showErrorMessage="1" sqref="F243">
      <formula1>INDIRECT($E2)</formula1>
    </dataValidation>
    <dataValidation type="list" allowBlank="1" showInputMessage="1" showErrorMessage="1" sqref="F244">
      <formula1>INDIRECT($E2)</formula1>
    </dataValidation>
    <dataValidation type="list" allowBlank="1" showInputMessage="1" showErrorMessage="1" sqref="F245">
      <formula1>INDIRECT($E2)</formula1>
    </dataValidation>
    <dataValidation type="list" allowBlank="1" showInputMessage="1" showErrorMessage="1" sqref="F246">
      <formula1>INDIRECT($E2)</formula1>
    </dataValidation>
    <dataValidation type="list" allowBlank="1" showInputMessage="1" showErrorMessage="1" sqref="F247">
      <formula1>INDIRECT($E2)</formula1>
    </dataValidation>
    <dataValidation type="list" allowBlank="1" showInputMessage="1" showErrorMessage="1" sqref="F248">
      <formula1>INDIRECT($E2)</formula1>
    </dataValidation>
    <dataValidation type="list" allowBlank="1" showInputMessage="1" showErrorMessage="1" sqref="F249">
      <formula1>INDIRECT($E2)</formula1>
    </dataValidation>
    <dataValidation type="list" allowBlank="1" showInputMessage="1" showErrorMessage="1" sqref="F250">
      <formula1>INDIRECT($E2)</formula1>
    </dataValidation>
    <dataValidation type="list" allowBlank="1" showInputMessage="1" showErrorMessage="1" sqref="F251">
      <formula1>INDIRECT($E2)</formula1>
    </dataValidation>
    <dataValidation type="list" allowBlank="1" showInputMessage="1" showErrorMessage="1" sqref="F252">
      <formula1>INDIRECT($E2)</formula1>
    </dataValidation>
    <dataValidation type="list" allowBlank="1" showInputMessage="1" showErrorMessage="1" sqref="F253">
      <formula1>INDIRECT($E2)</formula1>
    </dataValidation>
    <dataValidation type="list" allowBlank="1" showInputMessage="1" showErrorMessage="1" sqref="F254">
      <formula1>INDIRECT($E2)</formula1>
    </dataValidation>
    <dataValidation type="list" allowBlank="1" showInputMessage="1" showErrorMessage="1" sqref="F255">
      <formula1>INDIRECT($E2)</formula1>
    </dataValidation>
    <dataValidation type="list" allowBlank="1" showInputMessage="1" showErrorMessage="1" sqref="F256">
      <formula1>INDIRECT($E2)</formula1>
    </dataValidation>
    <dataValidation type="list" allowBlank="1" showInputMessage="1" showErrorMessage="1" sqref="F257">
      <formula1>INDIRECT($E2)</formula1>
    </dataValidation>
    <dataValidation type="list" allowBlank="1" showInputMessage="1" showErrorMessage="1" sqref="F258">
      <formula1>INDIRECT($E2)</formula1>
    </dataValidation>
    <dataValidation type="list" allowBlank="1" showInputMessage="1" showErrorMessage="1" sqref="F259">
      <formula1>INDIRECT($E2)</formula1>
    </dataValidation>
    <dataValidation type="list" allowBlank="1" showInputMessage="1" showErrorMessage="1" sqref="F260">
      <formula1>INDIRECT($E2)</formula1>
    </dataValidation>
    <dataValidation type="list" allowBlank="1" showInputMessage="1" showErrorMessage="1" sqref="F261">
      <formula1>INDIRECT($E2)</formula1>
    </dataValidation>
    <dataValidation type="list" allowBlank="1" showInputMessage="1" showErrorMessage="1" sqref="F262">
      <formula1>INDIRECT($E2)</formula1>
    </dataValidation>
    <dataValidation type="list" allowBlank="1" showInputMessage="1" showErrorMessage="1" sqref="F263">
      <formula1>INDIRECT($E2)</formula1>
    </dataValidation>
    <dataValidation type="list" allowBlank="1" showInputMessage="1" showErrorMessage="1" sqref="F264">
      <formula1>INDIRECT($E2)</formula1>
    </dataValidation>
    <dataValidation type="list" allowBlank="1" showInputMessage="1" showErrorMessage="1" sqref="F265">
      <formula1>INDIRECT($E2)</formula1>
    </dataValidation>
    <dataValidation type="list" allowBlank="1" showInputMessage="1" showErrorMessage="1" sqref="F266">
      <formula1>INDIRECT($E2)</formula1>
    </dataValidation>
    <dataValidation type="list" allowBlank="1" showInputMessage="1" showErrorMessage="1" sqref="F267">
      <formula1>INDIRECT($E2)</formula1>
    </dataValidation>
    <dataValidation type="list" allowBlank="1" showInputMessage="1" showErrorMessage="1" sqref="F268">
      <formula1>INDIRECT($E2)</formula1>
    </dataValidation>
    <dataValidation type="list" allowBlank="1" showInputMessage="1" showErrorMessage="1" sqref="F269">
      <formula1>INDIRECT($E2)</formula1>
    </dataValidation>
    <dataValidation type="list" allowBlank="1" showInputMessage="1" showErrorMessage="1" sqref="F270">
      <formula1>INDIRECT($E2)</formula1>
    </dataValidation>
    <dataValidation type="list" allowBlank="1" showInputMessage="1" showErrorMessage="1" sqref="F271">
      <formula1>INDIRECT($E2)</formula1>
    </dataValidation>
    <dataValidation type="list" allowBlank="1" showInputMessage="1" showErrorMessage="1" sqref="F272">
      <formula1>INDIRECT($E2)</formula1>
    </dataValidation>
    <dataValidation type="list" allowBlank="1" showInputMessage="1" showErrorMessage="1" sqref="F273">
      <formula1>INDIRECT($E2)</formula1>
    </dataValidation>
    <dataValidation type="list" allowBlank="1" showInputMessage="1" showErrorMessage="1" sqref="F274">
      <formula1>INDIRECT($E2)</formula1>
    </dataValidation>
    <dataValidation type="list" allowBlank="1" showInputMessage="1" showErrorMessage="1" sqref="F275">
      <formula1>INDIRECT($E2)</formula1>
    </dataValidation>
    <dataValidation type="list" allowBlank="1" showInputMessage="1" showErrorMessage="1" sqref="F276">
      <formula1>INDIRECT($E2)</formula1>
    </dataValidation>
    <dataValidation type="list" allowBlank="1" showInputMessage="1" showErrorMessage="1" sqref="F277">
      <formula1>INDIRECT($E2)</formula1>
    </dataValidation>
    <dataValidation type="list" allowBlank="1" showInputMessage="1" showErrorMessage="1" sqref="F278">
      <formula1>INDIRECT($E2)</formula1>
    </dataValidation>
    <dataValidation type="list" allowBlank="1" showInputMessage="1" showErrorMessage="1" sqref="F279">
      <formula1>INDIRECT($E2)</formula1>
    </dataValidation>
    <dataValidation type="list" allowBlank="1" showInputMessage="1" showErrorMessage="1" sqref="F280">
      <formula1>INDIRECT($E2)</formula1>
    </dataValidation>
    <dataValidation type="list" allowBlank="1" showInputMessage="1" showErrorMessage="1" sqref="F281">
      <formula1>INDIRECT($E2)</formula1>
    </dataValidation>
    <dataValidation type="list" allowBlank="1" showInputMessage="1" showErrorMessage="1" sqref="F282">
      <formula1>INDIRECT($E2)</formula1>
    </dataValidation>
    <dataValidation type="list" allowBlank="1" showInputMessage="1" showErrorMessage="1" sqref="F283">
      <formula1>INDIRECT($E2)</formula1>
    </dataValidation>
    <dataValidation type="list" allowBlank="1" showInputMessage="1" showErrorMessage="1" sqref="F284">
      <formula1>INDIRECT($E2)</formula1>
    </dataValidation>
    <dataValidation type="list" allowBlank="1" showInputMessage="1" showErrorMessage="1" sqref="F285">
      <formula1>INDIRECT($E2)</formula1>
    </dataValidation>
    <dataValidation type="list" allowBlank="1" showInputMessage="1" showErrorMessage="1" sqref="F286">
      <formula1>INDIRECT($E2)</formula1>
    </dataValidation>
    <dataValidation type="list" allowBlank="1" showInputMessage="1" showErrorMessage="1" sqref="F287">
      <formula1>INDIRECT($E2)</formula1>
    </dataValidation>
    <dataValidation type="list" allowBlank="1" showInputMessage="1" showErrorMessage="1" sqref="F288">
      <formula1>INDIRECT($E2)</formula1>
    </dataValidation>
    <dataValidation type="list" allowBlank="1" showInputMessage="1" showErrorMessage="1" sqref="F289">
      <formula1>INDIRECT($E2)</formula1>
    </dataValidation>
    <dataValidation type="list" allowBlank="1" showInputMessage="1" showErrorMessage="1" sqref="F290">
      <formula1>INDIRECT($E2)</formula1>
    </dataValidation>
    <dataValidation type="list" allowBlank="1" showInputMessage="1" showErrorMessage="1" sqref="F291">
      <formula1>INDIRECT($E2)</formula1>
    </dataValidation>
    <dataValidation type="list" allowBlank="1" showInputMessage="1" showErrorMessage="1" sqref="F292">
      <formula1>INDIRECT($E2)</formula1>
    </dataValidation>
    <dataValidation type="list" allowBlank="1" showInputMessage="1" showErrorMessage="1" sqref="F293">
      <formula1>INDIRECT($E2)</formula1>
    </dataValidation>
    <dataValidation type="list" allowBlank="1" showInputMessage="1" showErrorMessage="1" sqref="F294">
      <formula1>INDIRECT($E2)</formula1>
    </dataValidation>
    <dataValidation type="list" allowBlank="1" showInputMessage="1" showErrorMessage="1" sqref="F295">
      <formula1>INDIRECT($E2)</formula1>
    </dataValidation>
    <dataValidation type="list" allowBlank="1" showInputMessage="1" showErrorMessage="1" sqref="F296">
      <formula1>INDIRECT($E2)</formula1>
    </dataValidation>
    <dataValidation type="list" allowBlank="1" showInputMessage="1" showErrorMessage="1" sqref="F297">
      <formula1>INDIRECT($E2)</formula1>
    </dataValidation>
    <dataValidation type="list" allowBlank="1" showInputMessage="1" showErrorMessage="1" sqref="F298">
      <formula1>INDIRECT($E2)</formula1>
    </dataValidation>
    <dataValidation type="list" allowBlank="1" showInputMessage="1" showErrorMessage="1" sqref="F299">
      <formula1>INDIRECT($E2)</formula1>
    </dataValidation>
    <dataValidation type="list" allowBlank="1" showInputMessage="1" showErrorMessage="1" sqref="F300">
      <formula1>INDIRECT($E2)</formula1>
    </dataValidation>
    <dataValidation type="list" allowBlank="1" showInputMessage="1" showErrorMessage="1" sqref="F301">
      <formula1>INDIRECT($E2)</formula1>
    </dataValidation>
    <dataValidation type="list" allowBlank="1" showInputMessage="1" showErrorMessage="1" sqref="F302">
      <formula1>INDIRECT($E2)</formula1>
    </dataValidation>
    <dataValidation type="list" allowBlank="1" showInputMessage="1" showErrorMessage="1" sqref="F303">
      <formula1>INDIRECT($E2)</formula1>
    </dataValidation>
    <dataValidation type="list" allowBlank="1" showInputMessage="1" showErrorMessage="1" sqref="F304">
      <formula1>INDIRECT($E2)</formula1>
    </dataValidation>
    <dataValidation type="list" allowBlank="1" showInputMessage="1" showErrorMessage="1" sqref="F305">
      <formula1>INDIRECT($E2)</formula1>
    </dataValidation>
    <dataValidation type="list" allowBlank="1" showInputMessage="1" showErrorMessage="1" sqref="F306">
      <formula1>INDIRECT($E2)</formula1>
    </dataValidation>
    <dataValidation type="list" allowBlank="1" showInputMessage="1" showErrorMessage="1" sqref="F307">
      <formula1>INDIRECT($E2)</formula1>
    </dataValidation>
    <dataValidation type="list" allowBlank="1" showInputMessage="1" showErrorMessage="1" sqref="F308">
      <formula1>INDIRECT($E2)</formula1>
    </dataValidation>
    <dataValidation type="list" allowBlank="1" showInputMessage="1" showErrorMessage="1" sqref="F309">
      <formula1>INDIRECT($E2)</formula1>
    </dataValidation>
    <dataValidation type="list" allowBlank="1" showInputMessage="1" showErrorMessage="1" sqref="F310">
      <formula1>INDIRECT($E2)</formula1>
    </dataValidation>
    <dataValidation type="list" allowBlank="1" showInputMessage="1" showErrorMessage="1" sqref="F311">
      <formula1>INDIRECT($E2)</formula1>
    </dataValidation>
    <dataValidation type="list" allowBlank="1" showInputMessage="1" showErrorMessage="1" sqref="F312">
      <formula1>INDIRECT($E2)</formula1>
    </dataValidation>
    <dataValidation type="list" allowBlank="1" showInputMessage="1" showErrorMessage="1" sqref="F313">
      <formula1>INDIRECT($E2)</formula1>
    </dataValidation>
    <dataValidation type="list" allowBlank="1" showInputMessage="1" showErrorMessage="1" sqref="F314">
      <formula1>INDIRECT($E2)</formula1>
    </dataValidation>
    <dataValidation type="list" allowBlank="1" showInputMessage="1" showErrorMessage="1" sqref="F315">
      <formula1>INDIRECT($E2)</formula1>
    </dataValidation>
    <dataValidation type="list" allowBlank="1" showInputMessage="1" showErrorMessage="1" sqref="F316">
      <formula1>INDIRECT($E2)</formula1>
    </dataValidation>
    <dataValidation type="list" allowBlank="1" showInputMessage="1" showErrorMessage="1" sqref="F317">
      <formula1>INDIRECT($E2)</formula1>
    </dataValidation>
    <dataValidation type="list" allowBlank="1" showInputMessage="1" showErrorMessage="1" sqref="F318">
      <formula1>INDIRECT($E2)</formula1>
    </dataValidation>
    <dataValidation type="list" allowBlank="1" showInputMessage="1" showErrorMessage="1" sqref="F319">
      <formula1>INDIRECT($E2)</formula1>
    </dataValidation>
    <dataValidation type="list" allowBlank="1" showInputMessage="1" showErrorMessage="1" sqref="F320">
      <formula1>INDIRECT($E2)</formula1>
    </dataValidation>
    <dataValidation type="list" allowBlank="1" showInputMessage="1" showErrorMessage="1" sqref="F321">
      <formula1>INDIRECT($E2)</formula1>
    </dataValidation>
    <dataValidation type="list" allowBlank="1" showInputMessage="1" showErrorMessage="1" sqref="F322">
      <formula1>INDIRECT($E2)</formula1>
    </dataValidation>
    <dataValidation type="list" allowBlank="1" showInputMessage="1" showErrorMessage="1" sqref="F323">
      <formula1>INDIRECT($E2)</formula1>
    </dataValidation>
    <dataValidation type="list" allowBlank="1" showInputMessage="1" showErrorMessage="1" sqref="F324">
      <formula1>INDIRECT($E2)</formula1>
    </dataValidation>
    <dataValidation type="list" allowBlank="1" showInputMessage="1" showErrorMessage="1" sqref="F325">
      <formula1>INDIRECT($E2)</formula1>
    </dataValidation>
    <dataValidation type="list" allowBlank="1" showInputMessage="1" showErrorMessage="1" sqref="F326">
      <formula1>INDIRECT($E2)</formula1>
    </dataValidation>
    <dataValidation type="list" allowBlank="1" showInputMessage="1" showErrorMessage="1" sqref="F327">
      <formula1>INDIRECT($E2)</formula1>
    </dataValidation>
    <dataValidation type="list" allowBlank="1" showInputMessage="1" showErrorMessage="1" sqref="F328">
      <formula1>INDIRECT($E2)</formula1>
    </dataValidation>
    <dataValidation type="list" allowBlank="1" showInputMessage="1" showErrorMessage="1" sqref="F329">
      <formula1>INDIRECT($E2)</formula1>
    </dataValidation>
    <dataValidation type="list" allowBlank="1" showInputMessage="1" showErrorMessage="1" sqref="F330">
      <formula1>INDIRECT($E2)</formula1>
    </dataValidation>
    <dataValidation type="list" allowBlank="1" showInputMessage="1" showErrorMessage="1" sqref="F331">
      <formula1>INDIRECT($E2)</formula1>
    </dataValidation>
    <dataValidation type="list" allowBlank="1" showInputMessage="1" showErrorMessage="1" sqref="F332">
      <formula1>INDIRECT($E2)</formula1>
    </dataValidation>
    <dataValidation type="list" allowBlank="1" showInputMessage="1" showErrorMessage="1" sqref="F333">
      <formula1>INDIRECT($E2)</formula1>
    </dataValidation>
    <dataValidation type="list" allowBlank="1" showInputMessage="1" showErrorMessage="1" sqref="F334">
      <formula1>INDIRECT($E2)</formula1>
    </dataValidation>
    <dataValidation type="list" allowBlank="1" showInputMessage="1" showErrorMessage="1" sqref="F335">
      <formula1>INDIRECT($E2)</formula1>
    </dataValidation>
    <dataValidation type="list" allowBlank="1" showInputMessage="1" showErrorMessage="1" sqref="F336">
      <formula1>INDIRECT($E2)</formula1>
    </dataValidation>
    <dataValidation type="list" allowBlank="1" showInputMessage="1" showErrorMessage="1" sqref="F337">
      <formula1>INDIRECT($E2)</formula1>
    </dataValidation>
    <dataValidation type="list" allowBlank="1" showInputMessage="1" showErrorMessage="1" sqref="F338">
      <formula1>INDIRECT($E2)</formula1>
    </dataValidation>
    <dataValidation type="list" allowBlank="1" showInputMessage="1" showErrorMessage="1" sqref="F339">
      <formula1>INDIRECT($E2)</formula1>
    </dataValidation>
    <dataValidation type="list" allowBlank="1" showInputMessage="1" showErrorMessage="1" sqref="F340">
      <formula1>INDIRECT($E2)</formula1>
    </dataValidation>
    <dataValidation type="list" allowBlank="1" showInputMessage="1" showErrorMessage="1" sqref="F341">
      <formula1>INDIRECT($E2)</formula1>
    </dataValidation>
    <dataValidation type="list" allowBlank="1" showInputMessage="1" showErrorMessage="1" sqref="F342">
      <formula1>INDIRECT($E2)</formula1>
    </dataValidation>
    <dataValidation type="list" allowBlank="1" showInputMessage="1" showErrorMessage="1" sqref="F343">
      <formula1>INDIRECT($E2)</formula1>
    </dataValidation>
    <dataValidation type="list" allowBlank="1" showInputMessage="1" showErrorMessage="1" sqref="F344">
      <formula1>INDIRECT($E2)</formula1>
    </dataValidation>
    <dataValidation type="list" allowBlank="1" showInputMessage="1" showErrorMessage="1" sqref="F345">
      <formula1>INDIRECT($E2)</formula1>
    </dataValidation>
    <dataValidation type="list" allowBlank="1" showInputMessage="1" showErrorMessage="1" sqref="F346">
      <formula1>INDIRECT($E2)</formula1>
    </dataValidation>
    <dataValidation type="list" allowBlank="1" showInputMessage="1" showErrorMessage="1" sqref="F347">
      <formula1>INDIRECT($E2)</formula1>
    </dataValidation>
    <dataValidation type="list" allowBlank="1" showInputMessage="1" showErrorMessage="1" sqref="F348">
      <formula1>INDIRECT($E2)</formula1>
    </dataValidation>
    <dataValidation type="list" allowBlank="1" showInputMessage="1" showErrorMessage="1" sqref="F349">
      <formula1>INDIRECT($E2)</formula1>
    </dataValidation>
    <dataValidation type="list" allowBlank="1" showInputMessage="1" showErrorMessage="1" sqref="F350">
      <formula1>INDIRECT($E2)</formula1>
    </dataValidation>
    <dataValidation type="list" allowBlank="1" showInputMessage="1" showErrorMessage="1" sqref="F351">
      <formula1>INDIRECT($E2)</formula1>
    </dataValidation>
    <dataValidation type="list" allowBlank="1" showInputMessage="1" showErrorMessage="1" sqref="F352">
      <formula1>INDIRECT($E2)</formula1>
    </dataValidation>
    <dataValidation type="list" allowBlank="1" showInputMessage="1" showErrorMessage="1" sqref="F353">
      <formula1>INDIRECT($E2)</formula1>
    </dataValidation>
    <dataValidation type="list" allowBlank="1" showInputMessage="1" showErrorMessage="1" sqref="F354">
      <formula1>INDIRECT($E2)</formula1>
    </dataValidation>
    <dataValidation type="list" allowBlank="1" showInputMessage="1" showErrorMessage="1" sqref="F355">
      <formula1>INDIRECT($E2)</formula1>
    </dataValidation>
    <dataValidation type="list" allowBlank="1" showInputMessage="1" showErrorMessage="1" sqref="F356">
      <formula1>INDIRECT($E2)</formula1>
    </dataValidation>
    <dataValidation type="list" allowBlank="1" showInputMessage="1" showErrorMessage="1" sqref="F357">
      <formula1>INDIRECT($E2)</formula1>
    </dataValidation>
    <dataValidation type="list" allowBlank="1" showInputMessage="1" showErrorMessage="1" sqref="F358">
      <formula1>INDIRECT($E2)</formula1>
    </dataValidation>
    <dataValidation type="list" allowBlank="1" showInputMessage="1" showErrorMessage="1" sqref="F359">
      <formula1>INDIRECT($E2)</formula1>
    </dataValidation>
    <dataValidation type="list" allowBlank="1" showInputMessage="1" showErrorMessage="1" sqref="F360">
      <formula1>INDIRECT($E2)</formula1>
    </dataValidation>
    <dataValidation type="list" allowBlank="1" showInputMessage="1" showErrorMessage="1" sqref="F361">
      <formula1>INDIRECT($E2)</formula1>
    </dataValidation>
    <dataValidation type="list" allowBlank="1" showInputMessage="1" showErrorMessage="1" sqref="F362">
      <formula1>INDIRECT($E2)</formula1>
    </dataValidation>
    <dataValidation type="list" allowBlank="1" showInputMessage="1" showErrorMessage="1" sqref="F363">
      <formula1>INDIRECT($E2)</formula1>
    </dataValidation>
    <dataValidation type="list" allowBlank="1" showInputMessage="1" showErrorMessage="1" sqref="F364">
      <formula1>INDIRECT($E2)</formula1>
    </dataValidation>
    <dataValidation type="list" allowBlank="1" showInputMessage="1" showErrorMessage="1" sqref="F365">
      <formula1>INDIRECT($E2)</formula1>
    </dataValidation>
    <dataValidation type="list" allowBlank="1" showInputMessage="1" showErrorMessage="1" sqref="F366">
      <formula1>INDIRECT($E2)</formula1>
    </dataValidation>
    <dataValidation type="list" allowBlank="1" showInputMessage="1" showErrorMessage="1" sqref="F367">
      <formula1>INDIRECT($E2)</formula1>
    </dataValidation>
    <dataValidation type="list" allowBlank="1" showInputMessage="1" showErrorMessage="1" sqref="F368">
      <formula1>INDIRECT($E2)</formula1>
    </dataValidation>
    <dataValidation type="list" allowBlank="1" showInputMessage="1" showErrorMessage="1" sqref="F369">
      <formula1>INDIRECT($E2)</formula1>
    </dataValidation>
    <dataValidation type="list" allowBlank="1" showInputMessage="1" showErrorMessage="1" sqref="F370">
      <formula1>INDIRECT($E2)</formula1>
    </dataValidation>
    <dataValidation type="list" allowBlank="1" showInputMessage="1" showErrorMessage="1" sqref="F371">
      <formula1>INDIRECT($E2)</formula1>
    </dataValidation>
    <dataValidation type="list" allowBlank="1" showInputMessage="1" showErrorMessage="1" sqref="F372">
      <formula1>INDIRECT($E2)</formula1>
    </dataValidation>
    <dataValidation type="list" allowBlank="1" showInputMessage="1" showErrorMessage="1" sqref="F373">
      <formula1>INDIRECT($E2)</formula1>
    </dataValidation>
    <dataValidation type="list" allowBlank="1" showInputMessage="1" showErrorMessage="1" sqref="F374">
      <formula1>INDIRECT($E2)</formula1>
    </dataValidation>
    <dataValidation type="list" allowBlank="1" showInputMessage="1" showErrorMessage="1" sqref="F375">
      <formula1>INDIRECT($E2)</formula1>
    </dataValidation>
    <dataValidation type="list" allowBlank="1" showInputMessage="1" showErrorMessage="1" sqref="F376">
      <formula1>INDIRECT($E2)</formula1>
    </dataValidation>
    <dataValidation type="list" allowBlank="1" showInputMessage="1" showErrorMessage="1" sqref="F377">
      <formula1>INDIRECT($E2)</formula1>
    </dataValidation>
    <dataValidation type="list" allowBlank="1" showInputMessage="1" showErrorMessage="1" sqref="F378">
      <formula1>INDIRECT($E2)</formula1>
    </dataValidation>
    <dataValidation type="list" allowBlank="1" showInputMessage="1" showErrorMessage="1" sqref="F379">
      <formula1>INDIRECT($E2)</formula1>
    </dataValidation>
    <dataValidation type="list" allowBlank="1" showInputMessage="1" showErrorMessage="1" sqref="F380">
      <formula1>INDIRECT($E2)</formula1>
    </dataValidation>
    <dataValidation type="list" allowBlank="1" showInputMessage="1" showErrorMessage="1" sqref="F381">
      <formula1>INDIRECT($E2)</formula1>
    </dataValidation>
    <dataValidation type="list" allowBlank="1" showInputMessage="1" showErrorMessage="1" sqref="F382">
      <formula1>INDIRECT($E2)</formula1>
    </dataValidation>
    <dataValidation type="list" allowBlank="1" showInputMessage="1" showErrorMessage="1" sqref="F383">
      <formula1>INDIRECT($E2)</formula1>
    </dataValidation>
    <dataValidation type="list" allowBlank="1" showInputMessage="1" showErrorMessage="1" sqref="F384">
      <formula1>INDIRECT($E2)</formula1>
    </dataValidation>
    <dataValidation type="list" allowBlank="1" showInputMessage="1" showErrorMessage="1" sqref="F385">
      <formula1>INDIRECT($E2)</formula1>
    </dataValidation>
    <dataValidation type="list" allowBlank="1" showInputMessage="1" showErrorMessage="1" sqref="F386">
      <formula1>INDIRECT($E2)</formula1>
    </dataValidation>
    <dataValidation type="list" allowBlank="1" showInputMessage="1" showErrorMessage="1" sqref="F387">
      <formula1>INDIRECT($E2)</formula1>
    </dataValidation>
    <dataValidation type="list" allowBlank="1" showInputMessage="1" showErrorMessage="1" sqref="F388">
      <formula1>INDIRECT($E2)</formula1>
    </dataValidation>
    <dataValidation type="list" allowBlank="1" showInputMessage="1" showErrorMessage="1" sqref="F389">
      <formula1>INDIRECT($E2)</formula1>
    </dataValidation>
    <dataValidation type="list" allowBlank="1" showInputMessage="1" showErrorMessage="1" sqref="F390">
      <formula1>INDIRECT($E2)</formula1>
    </dataValidation>
    <dataValidation type="list" allowBlank="1" showInputMessage="1" showErrorMessage="1" sqref="F391">
      <formula1>INDIRECT($E2)</formula1>
    </dataValidation>
    <dataValidation type="list" allowBlank="1" showInputMessage="1" showErrorMessage="1" sqref="F392">
      <formula1>INDIRECT($E2)</formula1>
    </dataValidation>
    <dataValidation type="list" allowBlank="1" showInputMessage="1" showErrorMessage="1" sqref="F393">
      <formula1>INDIRECT($E2)</formula1>
    </dataValidation>
    <dataValidation type="list" allowBlank="1" showInputMessage="1" showErrorMessage="1" sqref="F394">
      <formula1>INDIRECT($E2)</formula1>
    </dataValidation>
    <dataValidation type="list" allowBlank="1" showInputMessage="1" showErrorMessage="1" sqref="F395">
      <formula1>INDIRECT($E2)</formula1>
    </dataValidation>
    <dataValidation type="list" allowBlank="1" showInputMessage="1" showErrorMessage="1" sqref="F396">
      <formula1>INDIRECT($E2)</formula1>
    </dataValidation>
    <dataValidation type="list" allowBlank="1" showInputMessage="1" showErrorMessage="1" sqref="F397">
      <formula1>INDIRECT($E2)</formula1>
    </dataValidation>
    <dataValidation type="list" allowBlank="1" showInputMessage="1" showErrorMessage="1" sqref="F398">
      <formula1>INDIRECT($E2)</formula1>
    </dataValidation>
    <dataValidation type="list" allowBlank="1" showInputMessage="1" showErrorMessage="1" sqref="F399">
      <formula1>INDIRECT($E2)</formula1>
    </dataValidation>
    <dataValidation type="list" allowBlank="1" showInputMessage="1" showErrorMessage="1" sqref="F400">
      <formula1>INDIRECT($E2)</formula1>
    </dataValidation>
    <dataValidation type="list" allowBlank="1" showInputMessage="1" showErrorMessage="1" sqref="F401">
      <formula1>INDIRECT($E2)</formula1>
    </dataValidation>
    <dataValidation type="list" allowBlank="1" showInputMessage="1" showErrorMessage="1" sqref="F402">
      <formula1>INDIRECT($E2)</formula1>
    </dataValidation>
    <dataValidation type="list" allowBlank="1" showInputMessage="1" showErrorMessage="1" sqref="F403">
      <formula1>INDIRECT($E2)</formula1>
    </dataValidation>
    <dataValidation type="list" allowBlank="1" showInputMessage="1" showErrorMessage="1" sqref="F404">
      <formula1>INDIRECT($E2)</formula1>
    </dataValidation>
    <dataValidation type="list" allowBlank="1" showInputMessage="1" showErrorMessage="1" sqref="F405">
      <formula1>INDIRECT($E2)</formula1>
    </dataValidation>
    <dataValidation type="list" allowBlank="1" showInputMessage="1" showErrorMessage="1" sqref="F406">
      <formula1>INDIRECT($E2)</formula1>
    </dataValidation>
    <dataValidation type="list" allowBlank="1" showInputMessage="1" showErrorMessage="1" sqref="F407">
      <formula1>INDIRECT($E2)</formula1>
    </dataValidation>
    <dataValidation type="list" allowBlank="1" showInputMessage="1" showErrorMessage="1" sqref="F408">
      <formula1>INDIRECT($E2)</formula1>
    </dataValidation>
    <dataValidation type="list" allowBlank="1" showInputMessage="1" showErrorMessage="1" sqref="F409">
      <formula1>INDIRECT($E2)</formula1>
    </dataValidation>
    <dataValidation type="list" allowBlank="1" showInputMessage="1" showErrorMessage="1" sqref="F410">
      <formula1>INDIRECT($E2)</formula1>
    </dataValidation>
    <dataValidation type="list" allowBlank="1" showInputMessage="1" showErrorMessage="1" sqref="F411">
      <formula1>INDIRECT($E2)</formula1>
    </dataValidation>
    <dataValidation type="list" allowBlank="1" showInputMessage="1" showErrorMessage="1" sqref="F412">
      <formula1>INDIRECT($E2)</formula1>
    </dataValidation>
    <dataValidation type="list" allowBlank="1" showInputMessage="1" showErrorMessage="1" sqref="F413">
      <formula1>INDIRECT($E2)</formula1>
    </dataValidation>
    <dataValidation type="list" allowBlank="1" showInputMessage="1" showErrorMessage="1" sqref="F414">
      <formula1>INDIRECT($E2)</formula1>
    </dataValidation>
    <dataValidation type="list" allowBlank="1" showInputMessage="1" showErrorMessage="1" sqref="F415">
      <formula1>INDIRECT($E2)</formula1>
    </dataValidation>
    <dataValidation type="list" allowBlank="1" showInputMessage="1" showErrorMessage="1" sqref="F416">
      <formula1>INDIRECT($E2)</formula1>
    </dataValidation>
    <dataValidation type="list" allowBlank="1" showInputMessage="1" showErrorMessage="1" sqref="F417">
      <formula1>INDIRECT($E2)</formula1>
    </dataValidation>
    <dataValidation type="list" allowBlank="1" showInputMessage="1" showErrorMessage="1" sqref="F418">
      <formula1>INDIRECT($E2)</formula1>
    </dataValidation>
    <dataValidation type="list" allowBlank="1" showInputMessage="1" showErrorMessage="1" sqref="F419">
      <formula1>INDIRECT($E2)</formula1>
    </dataValidation>
    <dataValidation type="list" allowBlank="1" showInputMessage="1" showErrorMessage="1" sqref="F420">
      <formula1>INDIRECT($E2)</formula1>
    </dataValidation>
    <dataValidation type="list" allowBlank="1" showInputMessage="1" showErrorMessage="1" sqref="F421">
      <formula1>INDIRECT($E2)</formula1>
    </dataValidation>
    <dataValidation type="list" allowBlank="1" showInputMessage="1" showErrorMessage="1" sqref="F422">
      <formula1>INDIRECT($E2)</formula1>
    </dataValidation>
    <dataValidation type="list" allowBlank="1" showInputMessage="1" showErrorMessage="1" sqref="F423">
      <formula1>INDIRECT($E2)</formula1>
    </dataValidation>
    <dataValidation type="list" allowBlank="1" showInputMessage="1" showErrorMessage="1" sqref="F424">
      <formula1>INDIRECT($E2)</formula1>
    </dataValidation>
    <dataValidation type="list" allowBlank="1" showInputMessage="1" showErrorMessage="1" sqref="F425">
      <formula1>INDIRECT($E2)</formula1>
    </dataValidation>
    <dataValidation type="list" allowBlank="1" showInputMessage="1" showErrorMessage="1" sqref="F426">
      <formula1>INDIRECT($E2)</formula1>
    </dataValidation>
    <dataValidation type="list" allowBlank="1" showInputMessage="1" showErrorMessage="1" sqref="F427">
      <formula1>INDIRECT($E2)</formula1>
    </dataValidation>
    <dataValidation type="list" allowBlank="1" showInputMessage="1" showErrorMessage="1" sqref="F428">
      <formula1>INDIRECT($E2)</formula1>
    </dataValidation>
    <dataValidation type="list" allowBlank="1" showInputMessage="1" showErrorMessage="1" sqref="F429">
      <formula1>INDIRECT($E2)</formula1>
    </dataValidation>
    <dataValidation type="list" allowBlank="1" showInputMessage="1" showErrorMessage="1" sqref="F430">
      <formula1>INDIRECT($E2)</formula1>
    </dataValidation>
    <dataValidation type="list" allowBlank="1" showInputMessage="1" showErrorMessage="1" sqref="F431">
      <formula1>INDIRECT($E2)</formula1>
    </dataValidation>
    <dataValidation type="list" allowBlank="1" showInputMessage="1" showErrorMessage="1" sqref="F432">
      <formula1>INDIRECT($E2)</formula1>
    </dataValidation>
    <dataValidation type="list" allowBlank="1" showInputMessage="1" showErrorMessage="1" sqref="F433">
      <formula1>INDIRECT($E2)</formula1>
    </dataValidation>
    <dataValidation type="list" allowBlank="1" showInputMessage="1" showErrorMessage="1" sqref="F434">
      <formula1>INDIRECT($E2)</formula1>
    </dataValidation>
    <dataValidation type="list" allowBlank="1" showInputMessage="1" showErrorMessage="1" sqref="F435">
      <formula1>INDIRECT($E2)</formula1>
    </dataValidation>
    <dataValidation type="list" allowBlank="1" showInputMessage="1" showErrorMessage="1" sqref="F436">
      <formula1>INDIRECT($E2)</formula1>
    </dataValidation>
    <dataValidation type="list" allowBlank="1" showInputMessage="1" showErrorMessage="1" sqref="F437">
      <formula1>INDIRECT($E2)</formula1>
    </dataValidation>
    <dataValidation type="list" allowBlank="1" showInputMessage="1" showErrorMessage="1" sqref="F438">
      <formula1>INDIRECT($E2)</formula1>
    </dataValidation>
    <dataValidation type="list" allowBlank="1" showInputMessage="1" showErrorMessage="1" sqref="F439">
      <formula1>INDIRECT($E2)</formula1>
    </dataValidation>
    <dataValidation type="list" allowBlank="1" showInputMessage="1" showErrorMessage="1" sqref="F440">
      <formula1>INDIRECT($E2)</formula1>
    </dataValidation>
    <dataValidation type="list" allowBlank="1" showInputMessage="1" showErrorMessage="1" sqref="F441">
      <formula1>INDIRECT($E2)</formula1>
    </dataValidation>
    <dataValidation type="list" allowBlank="1" showInputMessage="1" showErrorMessage="1" sqref="F442">
      <formula1>INDIRECT($E2)</formula1>
    </dataValidation>
    <dataValidation type="list" allowBlank="1" showInputMessage="1" showErrorMessage="1" sqref="F443">
      <formula1>INDIRECT($E2)</formula1>
    </dataValidation>
    <dataValidation type="list" allowBlank="1" showInputMessage="1" showErrorMessage="1" sqref="F444">
      <formula1>INDIRECT($E2)</formula1>
    </dataValidation>
    <dataValidation type="list" allowBlank="1" showInputMessage="1" showErrorMessage="1" sqref="F445">
      <formula1>INDIRECT($E2)</formula1>
    </dataValidation>
    <dataValidation type="list" allowBlank="1" showInputMessage="1" showErrorMessage="1" sqref="F446">
      <formula1>INDIRECT($E2)</formula1>
    </dataValidation>
    <dataValidation type="list" allowBlank="1" showInputMessage="1" showErrorMessage="1" sqref="F447">
      <formula1>INDIRECT($E2)</formula1>
    </dataValidation>
    <dataValidation type="list" allowBlank="1" showInputMessage="1" showErrorMessage="1" sqref="F448">
      <formula1>INDIRECT($E2)</formula1>
    </dataValidation>
    <dataValidation type="list" allowBlank="1" showInputMessage="1" showErrorMessage="1" sqref="F449">
      <formula1>INDIRECT($E2)</formula1>
    </dataValidation>
    <dataValidation type="list" allowBlank="1" showInputMessage="1" showErrorMessage="1" sqref="F450">
      <formula1>INDIRECT($E2)</formula1>
    </dataValidation>
    <dataValidation type="list" allowBlank="1" showInputMessage="1" showErrorMessage="1" sqref="F451">
      <formula1>INDIRECT($E2)</formula1>
    </dataValidation>
    <dataValidation type="list" allowBlank="1" showInputMessage="1" showErrorMessage="1" sqref="F452">
      <formula1>INDIRECT($E2)</formula1>
    </dataValidation>
    <dataValidation type="list" allowBlank="1" showInputMessage="1" showErrorMessage="1" sqref="F453">
      <formula1>INDIRECT($E2)</formula1>
    </dataValidation>
    <dataValidation type="list" allowBlank="1" showInputMessage="1" showErrorMessage="1" sqref="F454">
      <formula1>INDIRECT($E2)</formula1>
    </dataValidation>
    <dataValidation type="list" allowBlank="1" showInputMessage="1" showErrorMessage="1" sqref="F455">
      <formula1>INDIRECT($E2)</formula1>
    </dataValidation>
    <dataValidation type="list" allowBlank="1" showInputMessage="1" showErrorMessage="1" sqref="F456">
      <formula1>INDIRECT($E2)</formula1>
    </dataValidation>
    <dataValidation type="list" allowBlank="1" showInputMessage="1" showErrorMessage="1" sqref="F457">
      <formula1>INDIRECT($E2)</formula1>
    </dataValidation>
    <dataValidation type="list" allowBlank="1" showInputMessage="1" showErrorMessage="1" sqref="F458">
      <formula1>INDIRECT($E2)</formula1>
    </dataValidation>
    <dataValidation type="list" allowBlank="1" showInputMessage="1" showErrorMessage="1" sqref="F459">
      <formula1>INDIRECT($E2)</formula1>
    </dataValidation>
    <dataValidation type="list" allowBlank="1" showInputMessage="1" showErrorMessage="1" sqref="F460">
      <formula1>INDIRECT($E2)</formula1>
    </dataValidation>
    <dataValidation type="list" allowBlank="1" showInputMessage="1" showErrorMessage="1" sqref="F461">
      <formula1>INDIRECT($E2)</formula1>
    </dataValidation>
    <dataValidation type="list" allowBlank="1" showInputMessage="1" showErrorMessage="1" sqref="F462">
      <formula1>INDIRECT($E2)</formula1>
    </dataValidation>
    <dataValidation type="list" allowBlank="1" showInputMessage="1" showErrorMessage="1" sqref="F463">
      <formula1>INDIRECT($E2)</formula1>
    </dataValidation>
    <dataValidation type="list" allowBlank="1" showInputMessage="1" showErrorMessage="1" sqref="F464">
      <formula1>INDIRECT($E2)</formula1>
    </dataValidation>
    <dataValidation type="list" allowBlank="1" showInputMessage="1" showErrorMessage="1" sqref="F465">
      <formula1>INDIRECT($E2)</formula1>
    </dataValidation>
    <dataValidation type="list" allowBlank="1" showInputMessage="1" showErrorMessage="1" sqref="F466">
      <formula1>INDIRECT($E2)</formula1>
    </dataValidation>
    <dataValidation type="list" allowBlank="1" showInputMessage="1" showErrorMessage="1" sqref="F467">
      <formula1>INDIRECT($E2)</formula1>
    </dataValidation>
    <dataValidation type="list" allowBlank="1" showInputMessage="1" showErrorMessage="1" sqref="F468">
      <formula1>INDIRECT($E2)</formula1>
    </dataValidation>
    <dataValidation type="list" allowBlank="1" showInputMessage="1" showErrorMessage="1" sqref="F469">
      <formula1>INDIRECT($E2)</formula1>
    </dataValidation>
    <dataValidation type="list" allowBlank="1" showInputMessage="1" showErrorMessage="1" sqref="F470">
      <formula1>INDIRECT($E2)</formula1>
    </dataValidation>
    <dataValidation type="list" allowBlank="1" showInputMessage="1" showErrorMessage="1" sqref="F471">
      <formula1>INDIRECT($E2)</formula1>
    </dataValidation>
    <dataValidation type="list" allowBlank="1" showInputMessage="1" showErrorMessage="1" sqref="F472">
      <formula1>INDIRECT($E2)</formula1>
    </dataValidation>
    <dataValidation type="list" allowBlank="1" showInputMessage="1" showErrorMessage="1" sqref="F473">
      <formula1>INDIRECT($E2)</formula1>
    </dataValidation>
    <dataValidation type="list" allowBlank="1" showInputMessage="1" showErrorMessage="1" sqref="F474">
      <formula1>INDIRECT($E2)</formula1>
    </dataValidation>
    <dataValidation type="list" allowBlank="1" showInputMessage="1" showErrorMessage="1" sqref="F475">
      <formula1>INDIRECT($E2)</formula1>
    </dataValidation>
    <dataValidation type="list" allowBlank="1" showInputMessage="1" showErrorMessage="1" sqref="F476">
      <formula1>INDIRECT($E2)</formula1>
    </dataValidation>
    <dataValidation type="list" allowBlank="1" showInputMessage="1" showErrorMessage="1" sqref="F477">
      <formula1>INDIRECT($E2)</formula1>
    </dataValidation>
    <dataValidation type="list" allowBlank="1" showInputMessage="1" showErrorMessage="1" sqref="F478">
      <formula1>INDIRECT($E2)</formula1>
    </dataValidation>
    <dataValidation type="list" allowBlank="1" showInputMessage="1" showErrorMessage="1" sqref="F479">
      <formula1>INDIRECT($E2)</formula1>
    </dataValidation>
    <dataValidation type="list" allowBlank="1" showInputMessage="1" showErrorMessage="1" sqref="F480">
      <formula1>INDIRECT($E2)</formula1>
    </dataValidation>
    <dataValidation type="list" allowBlank="1" showInputMessage="1" showErrorMessage="1" sqref="F481">
      <formula1>INDIRECT($E2)</formula1>
    </dataValidation>
    <dataValidation type="list" allowBlank="1" showInputMessage="1" showErrorMessage="1" sqref="F482">
      <formula1>INDIRECT($E2)</formula1>
    </dataValidation>
    <dataValidation type="list" allowBlank="1" showInputMessage="1" showErrorMessage="1" sqref="F483">
      <formula1>INDIRECT($E2)</formula1>
    </dataValidation>
    <dataValidation type="list" allowBlank="1" showInputMessage="1" showErrorMessage="1" sqref="F484">
      <formula1>INDIRECT($E2)</formula1>
    </dataValidation>
    <dataValidation type="list" allowBlank="1" showInputMessage="1" showErrorMessage="1" sqref="F485">
      <formula1>INDIRECT($E2)</formula1>
    </dataValidation>
    <dataValidation type="list" allowBlank="1" showInputMessage="1" showErrorMessage="1" sqref="F486">
      <formula1>INDIRECT($E2)</formula1>
    </dataValidation>
    <dataValidation type="list" allowBlank="1" showInputMessage="1" showErrorMessage="1" sqref="F487">
      <formula1>INDIRECT($E2)</formula1>
    </dataValidation>
    <dataValidation type="list" allowBlank="1" showInputMessage="1" showErrorMessage="1" sqref="F488">
      <formula1>INDIRECT($E2)</formula1>
    </dataValidation>
    <dataValidation type="list" allowBlank="1" showInputMessage="1" showErrorMessage="1" sqref="F489">
      <formula1>INDIRECT($E2)</formula1>
    </dataValidation>
    <dataValidation type="list" allowBlank="1" showInputMessage="1" showErrorMessage="1" sqref="F490">
      <formula1>INDIRECT($E2)</formula1>
    </dataValidation>
    <dataValidation type="list" allowBlank="1" showInputMessage="1" showErrorMessage="1" sqref="F491">
      <formula1>INDIRECT($E2)</formula1>
    </dataValidation>
    <dataValidation type="list" allowBlank="1" showInputMessage="1" showErrorMessage="1" sqref="F492">
      <formula1>INDIRECT($E2)</formula1>
    </dataValidation>
    <dataValidation type="list" allowBlank="1" showInputMessage="1" showErrorMessage="1" sqref="F493">
      <formula1>INDIRECT($E2)</formula1>
    </dataValidation>
    <dataValidation type="list" allowBlank="1" showInputMessage="1" showErrorMessage="1" sqref="F494">
      <formula1>INDIRECT($E2)</formula1>
    </dataValidation>
    <dataValidation type="list" allowBlank="1" showInputMessage="1" showErrorMessage="1" sqref="F495">
      <formula1>INDIRECT($E2)</formula1>
    </dataValidation>
    <dataValidation type="list" allowBlank="1" showInputMessage="1" showErrorMessage="1" sqref="F496">
      <formula1>INDIRECT($E2)</formula1>
    </dataValidation>
    <dataValidation type="list" allowBlank="1" showInputMessage="1" showErrorMessage="1" sqref="F497">
      <formula1>INDIRECT($E2)</formula1>
    </dataValidation>
    <dataValidation type="list" allowBlank="1" showInputMessage="1" showErrorMessage="1" sqref="F498">
      <formula1>INDIRECT($E2)</formula1>
    </dataValidation>
    <dataValidation type="list" allowBlank="1" showInputMessage="1" showErrorMessage="1" sqref="F499">
      <formula1>INDIRECT($E2)</formula1>
    </dataValidation>
    <dataValidation type="list" allowBlank="1" showInputMessage="1" showErrorMessage="1" sqref="F500">
      <formula1>INDIRECT($E2)</formula1>
    </dataValidation>
    <dataValidation type="list" allowBlank="1" showInputMessage="1" showErrorMessage="1" sqref="F501">
      <formula1>INDIRECT($E2)</formula1>
    </dataValidation>
    <dataValidation type="list" allowBlank="1" showInputMessage="1" showErrorMessage="1" sqref="F502">
      <formula1>INDIRECT($E2)</formula1>
    </dataValidation>
    <dataValidation type="list" allowBlank="1" showInputMessage="1" showErrorMessage="1" sqref="F503">
      <formula1>INDIRECT($E2)</formula1>
    </dataValidation>
    <dataValidation type="list" allowBlank="1" showInputMessage="1" showErrorMessage="1" sqref="F504">
      <formula1>INDIRECT($E2)</formula1>
    </dataValidation>
    <dataValidation type="list" allowBlank="1" showInputMessage="1" showErrorMessage="1" sqref="F505">
      <formula1>INDIRECT($E2)</formula1>
    </dataValidation>
    <dataValidation type="list" allowBlank="1" showInputMessage="1" showErrorMessage="1" sqref="F506">
      <formula1>INDIRECT($E2)</formula1>
    </dataValidation>
    <dataValidation type="list" allowBlank="1" showInputMessage="1" showErrorMessage="1" sqref="F507">
      <formula1>INDIRECT($E2)</formula1>
    </dataValidation>
    <dataValidation type="list" allowBlank="1" showInputMessage="1" showErrorMessage="1" sqref="F508">
      <formula1>INDIRECT($E2)</formula1>
    </dataValidation>
    <dataValidation type="list" allowBlank="1" showInputMessage="1" showErrorMessage="1" sqref="F509">
      <formula1>INDIRECT($E2)</formula1>
    </dataValidation>
    <dataValidation type="list" allowBlank="1" showInputMessage="1" showErrorMessage="1" sqref="F510">
      <formula1>INDIRECT($E2)</formula1>
    </dataValidation>
    <dataValidation type="list" allowBlank="1" showInputMessage="1" showErrorMessage="1" sqref="F511">
      <formula1>INDIRECT($E2)</formula1>
    </dataValidation>
    <dataValidation type="list" allowBlank="1" showInputMessage="1" showErrorMessage="1" sqref="F512">
      <formula1>INDIRECT($E2)</formula1>
    </dataValidation>
    <dataValidation type="list" allowBlank="1" showInputMessage="1" showErrorMessage="1" sqref="F513">
      <formula1>INDIRECT($E2)</formula1>
    </dataValidation>
    <dataValidation type="list" allowBlank="1" showInputMessage="1" showErrorMessage="1" sqref="F514">
      <formula1>INDIRECT($E2)</formula1>
    </dataValidation>
    <dataValidation type="list" allowBlank="1" showInputMessage="1" showErrorMessage="1" sqref="F515">
      <formula1>INDIRECT($E2)</formula1>
    </dataValidation>
    <dataValidation type="list" allowBlank="1" showInputMessage="1" showErrorMessage="1" sqref="F516">
      <formula1>INDIRECT($E2)</formula1>
    </dataValidation>
    <dataValidation type="list" allowBlank="1" showInputMessage="1" showErrorMessage="1" sqref="F517">
      <formula1>INDIRECT($E2)</formula1>
    </dataValidation>
    <dataValidation type="list" allowBlank="1" showInputMessage="1" showErrorMessage="1" sqref="F518">
      <formula1>INDIRECT($E2)</formula1>
    </dataValidation>
    <dataValidation type="list" allowBlank="1" showInputMessage="1" showErrorMessage="1" sqref="F519">
      <formula1>INDIRECT($E2)</formula1>
    </dataValidation>
    <dataValidation type="list" allowBlank="1" showInputMessage="1" showErrorMessage="1" sqref="F520">
      <formula1>INDIRECT($E2)</formula1>
    </dataValidation>
    <dataValidation type="list" allowBlank="1" showInputMessage="1" showErrorMessage="1" sqref="F521">
      <formula1>INDIRECT($E2)</formula1>
    </dataValidation>
    <dataValidation type="list" allowBlank="1" showInputMessage="1" showErrorMessage="1" sqref="F522">
      <formula1>INDIRECT($E2)</formula1>
    </dataValidation>
    <dataValidation type="list" allowBlank="1" showInputMessage="1" showErrorMessage="1" sqref="F523">
      <formula1>INDIRECT($E2)</formula1>
    </dataValidation>
    <dataValidation type="list" allowBlank="1" showInputMessage="1" showErrorMessage="1" sqref="F524">
      <formula1>INDIRECT($E2)</formula1>
    </dataValidation>
    <dataValidation type="list" allowBlank="1" showInputMessage="1" showErrorMessage="1" sqref="F525">
      <formula1>INDIRECT($E2)</formula1>
    </dataValidation>
    <dataValidation type="list" allowBlank="1" showInputMessage="1" showErrorMessage="1" sqref="F526">
      <formula1>INDIRECT($E2)</formula1>
    </dataValidation>
    <dataValidation type="list" allowBlank="1" showInputMessage="1" showErrorMessage="1" sqref="F527">
      <formula1>INDIRECT($E2)</formula1>
    </dataValidation>
    <dataValidation type="list" allowBlank="1" showInputMessage="1" showErrorMessage="1" sqref="F528">
      <formula1>INDIRECT($E2)</formula1>
    </dataValidation>
    <dataValidation type="list" allowBlank="1" showInputMessage="1" showErrorMessage="1" sqref="F529">
      <formula1>INDIRECT($E2)</formula1>
    </dataValidation>
    <dataValidation type="list" allowBlank="1" showInputMessage="1" showErrorMessage="1" sqref="F530">
      <formula1>INDIRECT($E2)</formula1>
    </dataValidation>
    <dataValidation type="list" allowBlank="1" showInputMessage="1" showErrorMessage="1" sqref="F531">
      <formula1>INDIRECT($E2)</formula1>
    </dataValidation>
    <dataValidation type="list" allowBlank="1" showInputMessage="1" showErrorMessage="1" sqref="F532">
      <formula1>INDIRECT($E2)</formula1>
    </dataValidation>
    <dataValidation type="list" allowBlank="1" showInputMessage="1" showErrorMessage="1" sqref="F533">
      <formula1>INDIRECT($E2)</formula1>
    </dataValidation>
    <dataValidation type="list" allowBlank="1" showInputMessage="1" showErrorMessage="1" sqref="F534">
      <formula1>INDIRECT($E2)</formula1>
    </dataValidation>
    <dataValidation type="list" allowBlank="1" showInputMessage="1" showErrorMessage="1" sqref="F535">
      <formula1>INDIRECT($E2)</formula1>
    </dataValidation>
    <dataValidation type="list" allowBlank="1" showInputMessage="1" showErrorMessage="1" sqref="F536">
      <formula1>INDIRECT($E2)</formula1>
    </dataValidation>
    <dataValidation type="list" allowBlank="1" showInputMessage="1" showErrorMessage="1" sqref="F537">
      <formula1>INDIRECT($E2)</formula1>
    </dataValidation>
    <dataValidation type="list" allowBlank="1" showInputMessage="1" showErrorMessage="1" sqref="F538">
      <formula1>INDIRECT($E2)</formula1>
    </dataValidation>
    <dataValidation type="list" allowBlank="1" showInputMessage="1" showErrorMessage="1" sqref="F539">
      <formula1>INDIRECT($E2)</formula1>
    </dataValidation>
    <dataValidation type="list" allowBlank="1" showInputMessage="1" showErrorMessage="1" sqref="F540">
      <formula1>INDIRECT($E2)</formula1>
    </dataValidation>
    <dataValidation type="list" allowBlank="1" showInputMessage="1" showErrorMessage="1" sqref="F541">
      <formula1>INDIRECT($E2)</formula1>
    </dataValidation>
    <dataValidation type="list" allowBlank="1" showInputMessage="1" showErrorMessage="1" sqref="F542">
      <formula1>INDIRECT($E2)</formula1>
    </dataValidation>
    <dataValidation type="list" allowBlank="1" showInputMessage="1" showErrorMessage="1" sqref="F543">
      <formula1>INDIRECT($E2)</formula1>
    </dataValidation>
    <dataValidation type="list" allowBlank="1" showInputMessage="1" showErrorMessage="1" sqref="F544">
      <formula1>INDIRECT($E2)</formula1>
    </dataValidation>
    <dataValidation type="list" allowBlank="1" showInputMessage="1" showErrorMessage="1" sqref="F545">
      <formula1>INDIRECT($E2)</formula1>
    </dataValidation>
    <dataValidation type="list" allowBlank="1" showInputMessage="1" showErrorMessage="1" sqref="F546">
      <formula1>INDIRECT($E2)</formula1>
    </dataValidation>
    <dataValidation type="list" allowBlank="1" showInputMessage="1" showErrorMessage="1" sqref="F547">
      <formula1>INDIRECT($E2)</formula1>
    </dataValidation>
    <dataValidation type="list" allowBlank="1" showInputMessage="1" showErrorMessage="1" sqref="F548">
      <formula1>INDIRECT($E2)</formula1>
    </dataValidation>
    <dataValidation type="list" allowBlank="1" showInputMessage="1" showErrorMessage="1" sqref="F549">
      <formula1>INDIRECT($E2)</formula1>
    </dataValidation>
    <dataValidation type="list" allowBlank="1" showInputMessage="1" showErrorMessage="1" sqref="F550">
      <formula1>INDIRECT($E2)</formula1>
    </dataValidation>
    <dataValidation type="list" allowBlank="1" showInputMessage="1" showErrorMessage="1" sqref="F551">
      <formula1>INDIRECT($E2)</formula1>
    </dataValidation>
    <dataValidation type="list" allowBlank="1" showInputMessage="1" showErrorMessage="1" sqref="F552">
      <formula1>INDIRECT($E2)</formula1>
    </dataValidation>
    <dataValidation type="list" allowBlank="1" showInputMessage="1" showErrorMessage="1" sqref="F553">
      <formula1>INDIRECT($E2)</formula1>
    </dataValidation>
    <dataValidation type="list" allowBlank="1" showInputMessage="1" showErrorMessage="1" sqref="F554">
      <formula1>INDIRECT($E2)</formula1>
    </dataValidation>
    <dataValidation type="list" allowBlank="1" showInputMessage="1" showErrorMessage="1" sqref="F555">
      <formula1>INDIRECT($E2)</formula1>
    </dataValidation>
    <dataValidation type="list" allowBlank="1" showInputMessage="1" showErrorMessage="1" sqref="F556">
      <formula1>INDIRECT($E2)</formula1>
    </dataValidation>
    <dataValidation type="list" allowBlank="1" showInputMessage="1" showErrorMessage="1" sqref="F557">
      <formula1>INDIRECT($E2)</formula1>
    </dataValidation>
    <dataValidation type="list" allowBlank="1" showInputMessage="1" showErrorMessage="1" sqref="F558">
      <formula1>INDIRECT($E2)</formula1>
    </dataValidation>
    <dataValidation type="list" allowBlank="1" showInputMessage="1" showErrorMessage="1" sqref="F559">
      <formula1>INDIRECT($E2)</formula1>
    </dataValidation>
    <dataValidation type="list" allowBlank="1" showInputMessage="1" showErrorMessage="1" sqref="F560">
      <formula1>INDIRECT($E2)</formula1>
    </dataValidation>
    <dataValidation type="list" allowBlank="1" showInputMessage="1" showErrorMessage="1" sqref="F561">
      <formula1>INDIRECT($E2)</formula1>
    </dataValidation>
    <dataValidation type="list" allowBlank="1" showInputMessage="1" showErrorMessage="1" sqref="F562">
      <formula1>INDIRECT($E2)</formula1>
    </dataValidation>
    <dataValidation type="list" allowBlank="1" showInputMessage="1" showErrorMessage="1" sqref="F563">
      <formula1>INDIRECT($E2)</formula1>
    </dataValidation>
    <dataValidation type="list" allowBlank="1" showInputMessage="1" showErrorMessage="1" sqref="F564">
      <formula1>INDIRECT($E2)</formula1>
    </dataValidation>
    <dataValidation type="list" allowBlank="1" showInputMessage="1" showErrorMessage="1" sqref="F565">
      <formula1>INDIRECT($E2)</formula1>
    </dataValidation>
    <dataValidation type="list" allowBlank="1" showInputMessage="1" showErrorMessage="1" sqref="F566">
      <formula1>INDIRECT($E2)</formula1>
    </dataValidation>
    <dataValidation type="list" allowBlank="1" showInputMessage="1" showErrorMessage="1" sqref="F567">
      <formula1>INDIRECT($E2)</formula1>
    </dataValidation>
    <dataValidation type="list" allowBlank="1" showInputMessage="1" showErrorMessage="1" sqref="F568">
      <formula1>INDIRECT($E2)</formula1>
    </dataValidation>
    <dataValidation type="list" allowBlank="1" showInputMessage="1" showErrorMessage="1" sqref="F569">
      <formula1>INDIRECT($E2)</formula1>
    </dataValidation>
    <dataValidation type="list" allowBlank="1" showInputMessage="1" showErrorMessage="1" sqref="F570">
      <formula1>INDIRECT($E2)</formula1>
    </dataValidation>
    <dataValidation type="list" allowBlank="1" showInputMessage="1" showErrorMessage="1" sqref="F571">
      <formula1>INDIRECT($E2)</formula1>
    </dataValidation>
    <dataValidation type="list" allowBlank="1" showInputMessage="1" showErrorMessage="1" sqref="F572">
      <formula1>INDIRECT($E2)</formula1>
    </dataValidation>
    <dataValidation type="list" allowBlank="1" showInputMessage="1" showErrorMessage="1" sqref="F573">
      <formula1>INDIRECT($E2)</formula1>
    </dataValidation>
    <dataValidation type="list" allowBlank="1" showInputMessage="1" showErrorMessage="1" sqref="F574">
      <formula1>INDIRECT($E2)</formula1>
    </dataValidation>
    <dataValidation type="list" allowBlank="1" showInputMessage="1" showErrorMessage="1" sqref="F575">
      <formula1>INDIRECT($E2)</formula1>
    </dataValidation>
    <dataValidation type="list" allowBlank="1" showInputMessage="1" showErrorMessage="1" sqref="F576">
      <formula1>INDIRECT($E2)</formula1>
    </dataValidation>
    <dataValidation type="list" allowBlank="1" showInputMessage="1" showErrorMessage="1" sqref="F577">
      <formula1>INDIRECT($E2)</formula1>
    </dataValidation>
    <dataValidation type="list" allowBlank="1" showInputMessage="1" showErrorMessage="1" sqref="F578">
      <formula1>INDIRECT($E2)</formula1>
    </dataValidation>
    <dataValidation type="list" allowBlank="1" showInputMessage="1" showErrorMessage="1" sqref="F579">
      <formula1>INDIRECT($E2)</formula1>
    </dataValidation>
    <dataValidation type="list" allowBlank="1" showInputMessage="1" showErrorMessage="1" sqref="F580">
      <formula1>INDIRECT($E2)</formula1>
    </dataValidation>
    <dataValidation type="list" allowBlank="1" showInputMessage="1" showErrorMessage="1" sqref="F581">
      <formula1>INDIRECT($E2)</formula1>
    </dataValidation>
    <dataValidation type="list" allowBlank="1" showInputMessage="1" showErrorMessage="1" sqref="F582">
      <formula1>INDIRECT($E2)</formula1>
    </dataValidation>
    <dataValidation type="list" allowBlank="1" showInputMessage="1" showErrorMessage="1" sqref="F583">
      <formula1>INDIRECT($E2)</formula1>
    </dataValidation>
    <dataValidation type="list" allowBlank="1" showInputMessage="1" showErrorMessage="1" sqref="F584">
      <formula1>INDIRECT($E2)</formula1>
    </dataValidation>
    <dataValidation type="list" allowBlank="1" showInputMessage="1" showErrorMessage="1" sqref="F585">
      <formula1>INDIRECT($E2)</formula1>
    </dataValidation>
    <dataValidation type="list" allowBlank="1" showInputMessage="1" showErrorMessage="1" sqref="F586">
      <formula1>INDIRECT($E2)</formula1>
    </dataValidation>
    <dataValidation type="list" allowBlank="1" showInputMessage="1" showErrorMessage="1" sqref="F587">
      <formula1>INDIRECT($E2)</formula1>
    </dataValidation>
    <dataValidation type="list" allowBlank="1" showInputMessage="1" showErrorMessage="1" sqref="F588">
      <formula1>INDIRECT($E2)</formula1>
    </dataValidation>
    <dataValidation type="list" allowBlank="1" showInputMessage="1" showErrorMessage="1" sqref="F589">
      <formula1>INDIRECT($E2)</formula1>
    </dataValidation>
    <dataValidation type="list" allowBlank="1" showInputMessage="1" showErrorMessage="1" sqref="F590">
      <formula1>INDIRECT($E2)</formula1>
    </dataValidation>
    <dataValidation type="list" allowBlank="1" showInputMessage="1" showErrorMessage="1" sqref="F591">
      <formula1>INDIRECT($E2)</formula1>
    </dataValidation>
    <dataValidation type="list" allowBlank="1" showInputMessage="1" showErrorMessage="1" sqref="F592">
      <formula1>INDIRECT($E2)</formula1>
    </dataValidation>
    <dataValidation type="list" allowBlank="1" showInputMessage="1" showErrorMessage="1" sqref="F593">
      <formula1>INDIRECT($E2)</formula1>
    </dataValidation>
    <dataValidation type="list" allowBlank="1" showInputMessage="1" showErrorMessage="1" sqref="F594">
      <formula1>INDIRECT($E2)</formula1>
    </dataValidation>
    <dataValidation type="list" allowBlank="1" showInputMessage="1" showErrorMessage="1" sqref="F595">
      <formula1>INDIRECT($E2)</formula1>
    </dataValidation>
    <dataValidation type="list" allowBlank="1" showInputMessage="1" showErrorMessage="1" sqref="F596">
      <formula1>INDIRECT($E2)</formula1>
    </dataValidation>
    <dataValidation type="list" allowBlank="1" showInputMessage="1" showErrorMessage="1" sqref="F597">
      <formula1>INDIRECT($E2)</formula1>
    </dataValidation>
    <dataValidation type="list" allowBlank="1" showInputMessage="1" showErrorMessage="1" sqref="F598">
      <formula1>INDIRECT($E2)</formula1>
    </dataValidation>
    <dataValidation type="list" allowBlank="1" showInputMessage="1" showErrorMessage="1" sqref="F599">
      <formula1>INDIRECT($E2)</formula1>
    </dataValidation>
    <dataValidation type="list" allowBlank="1" showInputMessage="1" showErrorMessage="1" sqref="F600">
      <formula1>INDIRECT($E2)</formula1>
    </dataValidation>
    <dataValidation type="list" allowBlank="1" showInputMessage="1" showErrorMessage="1" sqref="F601">
      <formula1>INDIRECT($E2)</formula1>
    </dataValidation>
    <dataValidation type="list" allowBlank="1" showInputMessage="1" showErrorMessage="1" sqref="F602">
      <formula1>INDIRECT($E2)</formula1>
    </dataValidation>
    <dataValidation type="list" allowBlank="1" showInputMessage="1" showErrorMessage="1" sqref="F603">
      <formula1>INDIRECT($E2)</formula1>
    </dataValidation>
    <dataValidation type="list" allowBlank="1" showInputMessage="1" showErrorMessage="1" sqref="F604">
      <formula1>INDIRECT($E2)</formula1>
    </dataValidation>
    <dataValidation type="list" allowBlank="1" showInputMessage="1" showErrorMessage="1" sqref="F605">
      <formula1>INDIRECT($E2)</formula1>
    </dataValidation>
    <dataValidation type="list" allowBlank="1" showInputMessage="1" showErrorMessage="1" sqref="F606">
      <formula1>INDIRECT($E2)</formula1>
    </dataValidation>
    <dataValidation type="list" allowBlank="1" showInputMessage="1" showErrorMessage="1" sqref="F607">
      <formula1>INDIRECT($E2)</formula1>
    </dataValidation>
    <dataValidation type="list" allowBlank="1" showInputMessage="1" showErrorMessage="1" sqref="F608">
      <formula1>INDIRECT($E2)</formula1>
    </dataValidation>
    <dataValidation type="list" allowBlank="1" showInputMessage="1" showErrorMessage="1" sqref="F609">
      <formula1>INDIRECT($E2)</formula1>
    </dataValidation>
    <dataValidation type="list" allowBlank="1" showInputMessage="1" showErrorMessage="1" sqref="F610">
      <formula1>INDIRECT($E2)</formula1>
    </dataValidation>
    <dataValidation type="list" allowBlank="1" showInputMessage="1" showErrorMessage="1" sqref="F611">
      <formula1>INDIRECT($E2)</formula1>
    </dataValidation>
    <dataValidation type="list" allowBlank="1" showInputMessage="1" showErrorMessage="1" sqref="F612">
      <formula1>INDIRECT($E2)</formula1>
    </dataValidation>
    <dataValidation type="list" allowBlank="1" showInputMessage="1" showErrorMessage="1" sqref="F613">
      <formula1>INDIRECT($E2)</formula1>
    </dataValidation>
    <dataValidation type="list" allowBlank="1" showInputMessage="1" showErrorMessage="1" sqref="F614">
      <formula1>INDIRECT($E2)</formula1>
    </dataValidation>
    <dataValidation type="list" allowBlank="1" showInputMessage="1" showErrorMessage="1" sqref="F615">
      <formula1>INDIRECT($E2)</formula1>
    </dataValidation>
    <dataValidation type="list" allowBlank="1" showInputMessage="1" showErrorMessage="1" sqref="F616">
      <formula1>INDIRECT($E2)</formula1>
    </dataValidation>
    <dataValidation type="list" allowBlank="1" showInputMessage="1" showErrorMessage="1" sqref="F617">
      <formula1>INDIRECT($E2)</formula1>
    </dataValidation>
    <dataValidation type="list" allowBlank="1" showInputMessage="1" showErrorMessage="1" sqref="F618">
      <formula1>INDIRECT($E2)</formula1>
    </dataValidation>
    <dataValidation type="list" allowBlank="1" showInputMessage="1" showErrorMessage="1" sqref="F619">
      <formula1>INDIRECT($E2)</formula1>
    </dataValidation>
    <dataValidation type="list" allowBlank="1" showInputMessage="1" showErrorMessage="1" sqref="F620">
      <formula1>INDIRECT($E2)</formula1>
    </dataValidation>
    <dataValidation type="list" allowBlank="1" showInputMessage="1" showErrorMessage="1" sqref="F621">
      <formula1>INDIRECT($E2)</formula1>
    </dataValidation>
    <dataValidation type="list" allowBlank="1" showInputMessage="1" showErrorMessage="1" sqref="F622">
      <formula1>INDIRECT($E2)</formula1>
    </dataValidation>
    <dataValidation type="list" allowBlank="1" showInputMessage="1" showErrorMessage="1" sqref="F623">
      <formula1>INDIRECT($E2)</formula1>
    </dataValidation>
    <dataValidation type="list" allowBlank="1" showInputMessage="1" showErrorMessage="1" sqref="F624">
      <formula1>INDIRECT($E2)</formula1>
    </dataValidation>
    <dataValidation type="list" allowBlank="1" showInputMessage="1" showErrorMessage="1" sqref="F625">
      <formula1>INDIRECT($E2)</formula1>
    </dataValidation>
    <dataValidation type="list" allowBlank="1" showInputMessage="1" showErrorMessage="1" sqref="F626">
      <formula1>INDIRECT($E2)</formula1>
    </dataValidation>
    <dataValidation type="list" allowBlank="1" showInputMessage="1" showErrorMessage="1" sqref="F627">
      <formula1>INDIRECT($E2)</formula1>
    </dataValidation>
    <dataValidation type="list" allowBlank="1" showInputMessage="1" showErrorMessage="1" sqref="F628">
      <formula1>INDIRECT($E2)</formula1>
    </dataValidation>
    <dataValidation type="list" allowBlank="1" showInputMessage="1" showErrorMessage="1" sqref="F629">
      <formula1>INDIRECT($E2)</formula1>
    </dataValidation>
    <dataValidation type="list" allowBlank="1" showInputMessage="1" showErrorMessage="1" sqref="F630">
      <formula1>INDIRECT($E2)</formula1>
    </dataValidation>
    <dataValidation type="list" allowBlank="1" showInputMessage="1" showErrorMessage="1" sqref="F631">
      <formula1>INDIRECT($E2)</formula1>
    </dataValidation>
    <dataValidation type="list" allowBlank="1" showInputMessage="1" showErrorMessage="1" sqref="F632">
      <formula1>INDIRECT($E2)</formula1>
    </dataValidation>
    <dataValidation type="list" allowBlank="1" showInputMessage="1" showErrorMessage="1" sqref="F633">
      <formula1>INDIRECT($E2)</formula1>
    </dataValidation>
    <dataValidation type="list" allowBlank="1" showInputMessage="1" showErrorMessage="1" sqref="F634">
      <formula1>INDIRECT($E2)</formula1>
    </dataValidation>
    <dataValidation type="list" allowBlank="1" showInputMessage="1" showErrorMessage="1" sqref="F635">
      <formula1>INDIRECT($E2)</formula1>
    </dataValidation>
    <dataValidation type="list" allowBlank="1" showInputMessage="1" showErrorMessage="1" sqref="F636">
      <formula1>INDIRECT($E2)</formula1>
    </dataValidation>
    <dataValidation type="list" allowBlank="1" showInputMessage="1" showErrorMessage="1" sqref="F637">
      <formula1>INDIRECT($E2)</formula1>
    </dataValidation>
    <dataValidation type="list" allowBlank="1" showInputMessage="1" showErrorMessage="1" sqref="F638">
      <formula1>INDIRECT($E2)</formula1>
    </dataValidation>
    <dataValidation type="list" allowBlank="1" showInputMessage="1" showErrorMessage="1" sqref="F639">
      <formula1>INDIRECT($E2)</formula1>
    </dataValidation>
    <dataValidation type="list" allowBlank="1" showInputMessage="1" showErrorMessage="1" sqref="F640">
      <formula1>INDIRECT($E2)</formula1>
    </dataValidation>
    <dataValidation type="list" allowBlank="1" showInputMessage="1" showErrorMessage="1" sqref="F641">
      <formula1>INDIRECT($E2)</formula1>
    </dataValidation>
    <dataValidation type="list" allowBlank="1" showInputMessage="1" showErrorMessage="1" sqref="F642">
      <formula1>INDIRECT($E2)</formula1>
    </dataValidation>
    <dataValidation type="list" allowBlank="1" showInputMessage="1" showErrorMessage="1" sqref="F643">
      <formula1>INDIRECT($E2)</formula1>
    </dataValidation>
    <dataValidation type="list" allowBlank="1" showInputMessage="1" showErrorMessage="1" sqref="F644">
      <formula1>INDIRECT($E2)</formula1>
    </dataValidation>
    <dataValidation type="list" allowBlank="1" showInputMessage="1" showErrorMessage="1" sqref="F645">
      <formula1>INDIRECT($E2)</formula1>
    </dataValidation>
    <dataValidation type="list" allowBlank="1" showInputMessage="1" showErrorMessage="1" sqref="F646">
      <formula1>INDIRECT($E2)</formula1>
    </dataValidation>
    <dataValidation type="list" allowBlank="1" showInputMessage="1" showErrorMessage="1" sqref="F647">
      <formula1>INDIRECT($E2)</formula1>
    </dataValidation>
    <dataValidation type="list" allowBlank="1" showInputMessage="1" showErrorMessage="1" sqref="F648">
      <formula1>INDIRECT($E2)</formula1>
    </dataValidation>
    <dataValidation type="list" allowBlank="1" showInputMessage="1" showErrorMessage="1" sqref="F649">
      <formula1>INDIRECT($E2)</formula1>
    </dataValidation>
    <dataValidation type="list" allowBlank="1" showInputMessage="1" showErrorMessage="1" sqref="F650">
      <formula1>INDIRECT($E2)</formula1>
    </dataValidation>
    <dataValidation type="list" allowBlank="1" showInputMessage="1" showErrorMessage="1" sqref="F651">
      <formula1>INDIRECT($E2)</formula1>
    </dataValidation>
    <dataValidation type="list" allowBlank="1" showInputMessage="1" showErrorMessage="1" sqref="F652">
      <formula1>INDIRECT($E2)</formula1>
    </dataValidation>
    <dataValidation type="list" allowBlank="1" showInputMessage="1" showErrorMessage="1" sqref="F653">
      <formula1>INDIRECT($E2)</formula1>
    </dataValidation>
    <dataValidation type="list" allowBlank="1" showInputMessage="1" showErrorMessage="1" sqref="F654">
      <formula1>INDIRECT($E2)</formula1>
    </dataValidation>
    <dataValidation type="list" allowBlank="1" showInputMessage="1" showErrorMessage="1" sqref="F655">
      <formula1>INDIRECT($E2)</formula1>
    </dataValidation>
    <dataValidation type="list" allowBlank="1" showInputMessage="1" showErrorMessage="1" sqref="F656">
      <formula1>INDIRECT($E2)</formula1>
    </dataValidation>
    <dataValidation type="list" allowBlank="1" showInputMessage="1" showErrorMessage="1" sqref="F657">
      <formula1>INDIRECT($E2)</formula1>
    </dataValidation>
    <dataValidation type="list" allowBlank="1" showInputMessage="1" showErrorMessage="1" sqref="F658">
      <formula1>INDIRECT($E2)</formula1>
    </dataValidation>
    <dataValidation type="list" allowBlank="1" showInputMessage="1" showErrorMessage="1" sqref="F659">
      <formula1>INDIRECT($E2)</formula1>
    </dataValidation>
    <dataValidation type="list" allowBlank="1" showInputMessage="1" showErrorMessage="1" sqref="F660">
      <formula1>INDIRECT($E2)</formula1>
    </dataValidation>
    <dataValidation type="list" allowBlank="1" showInputMessage="1" showErrorMessage="1" sqref="F661">
      <formula1>INDIRECT($E2)</formula1>
    </dataValidation>
    <dataValidation type="list" allowBlank="1" showInputMessage="1" showErrorMessage="1" sqref="F662">
      <formula1>INDIRECT($E2)</formula1>
    </dataValidation>
    <dataValidation type="list" allowBlank="1" showInputMessage="1" showErrorMessage="1" sqref="F663">
      <formula1>INDIRECT($E2)</formula1>
    </dataValidation>
    <dataValidation type="list" allowBlank="1" showInputMessage="1" showErrorMessage="1" sqref="F664">
      <formula1>INDIRECT($E2)</formula1>
    </dataValidation>
    <dataValidation type="list" allowBlank="1" showInputMessage="1" showErrorMessage="1" sqref="F665">
      <formula1>INDIRECT($E2)</formula1>
    </dataValidation>
    <dataValidation type="list" allowBlank="1" showInputMessage="1" showErrorMessage="1" sqref="F666">
      <formula1>INDIRECT($E2)</formula1>
    </dataValidation>
    <dataValidation type="list" allowBlank="1" showInputMessage="1" showErrorMessage="1" sqref="F667">
      <formula1>INDIRECT($E2)</formula1>
    </dataValidation>
    <dataValidation type="list" allowBlank="1" showInputMessage="1" showErrorMessage="1" sqref="F668">
      <formula1>INDIRECT($E2)</formula1>
    </dataValidation>
    <dataValidation type="list" allowBlank="1" showInputMessage="1" showErrorMessage="1" sqref="F669">
      <formula1>INDIRECT($E2)</formula1>
    </dataValidation>
    <dataValidation type="list" allowBlank="1" showInputMessage="1" showErrorMessage="1" sqref="F670">
      <formula1>INDIRECT($E2)</formula1>
    </dataValidation>
    <dataValidation type="list" allowBlank="1" showInputMessage="1" showErrorMessage="1" sqref="F671">
      <formula1>INDIRECT($E2)</formula1>
    </dataValidation>
    <dataValidation type="list" allowBlank="1" showInputMessage="1" showErrorMessage="1" sqref="F672">
      <formula1>INDIRECT($E2)</formula1>
    </dataValidation>
    <dataValidation type="list" allowBlank="1" showInputMessage="1" showErrorMessage="1" sqref="F673">
      <formula1>INDIRECT($E2)</formula1>
    </dataValidation>
    <dataValidation type="list" allowBlank="1" showInputMessage="1" showErrorMessage="1" sqref="F674">
      <formula1>INDIRECT($E2)</formula1>
    </dataValidation>
    <dataValidation type="list" allowBlank="1" showInputMessage="1" showErrorMessage="1" sqref="F675">
      <formula1>INDIRECT($E2)</formula1>
    </dataValidation>
    <dataValidation type="list" allowBlank="1" showInputMessage="1" showErrorMessage="1" sqref="F676">
      <formula1>INDIRECT($E2)</formula1>
    </dataValidation>
    <dataValidation type="list" allowBlank="1" showInputMessage="1" showErrorMessage="1" sqref="F677">
      <formula1>INDIRECT($E2)</formula1>
    </dataValidation>
    <dataValidation type="list" allowBlank="1" showInputMessage="1" showErrorMessage="1" sqref="F678">
      <formula1>INDIRECT($E2)</formula1>
    </dataValidation>
    <dataValidation type="list" allowBlank="1" showInputMessage="1" showErrorMessage="1" sqref="F679">
      <formula1>INDIRECT($E2)</formula1>
    </dataValidation>
    <dataValidation type="list" allowBlank="1" showInputMessage="1" showErrorMessage="1" sqref="F680">
      <formula1>INDIRECT($E2)</formula1>
    </dataValidation>
    <dataValidation type="list" allowBlank="1" showInputMessage="1" showErrorMessage="1" sqref="F681">
      <formula1>INDIRECT($E2)</formula1>
    </dataValidation>
    <dataValidation type="list" allowBlank="1" showInputMessage="1" showErrorMessage="1" sqref="F682">
      <formula1>INDIRECT($E2)</formula1>
    </dataValidation>
    <dataValidation type="list" allowBlank="1" showInputMessage="1" showErrorMessage="1" sqref="F683">
      <formula1>INDIRECT($E2)</formula1>
    </dataValidation>
    <dataValidation type="list" allowBlank="1" showInputMessage="1" showErrorMessage="1" sqref="F684">
      <formula1>INDIRECT($E2)</formula1>
    </dataValidation>
    <dataValidation type="list" allowBlank="1" showInputMessage="1" showErrorMessage="1" sqref="F685">
      <formula1>INDIRECT($E2)</formula1>
    </dataValidation>
    <dataValidation type="list" allowBlank="1" showInputMessage="1" showErrorMessage="1" sqref="F686">
      <formula1>INDIRECT($E2)</formula1>
    </dataValidation>
    <dataValidation type="list" allowBlank="1" showInputMessage="1" showErrorMessage="1" sqref="F687">
      <formula1>INDIRECT($E2)</formula1>
    </dataValidation>
    <dataValidation type="list" allowBlank="1" showInputMessage="1" showErrorMessage="1" sqref="F688">
      <formula1>INDIRECT($E2)</formula1>
    </dataValidation>
    <dataValidation type="list" allowBlank="1" showInputMessage="1" showErrorMessage="1" sqref="F689">
      <formula1>INDIRECT($E2)</formula1>
    </dataValidation>
    <dataValidation type="list" allowBlank="1" showInputMessage="1" showErrorMessage="1" sqref="F690">
      <formula1>INDIRECT($E2)</formula1>
    </dataValidation>
    <dataValidation type="list" allowBlank="1" showInputMessage="1" showErrorMessage="1" sqref="F691">
      <formula1>INDIRECT($E2)</formula1>
    </dataValidation>
    <dataValidation type="list" allowBlank="1" showInputMessage="1" showErrorMessage="1" sqref="F692">
      <formula1>INDIRECT($E2)</formula1>
    </dataValidation>
    <dataValidation type="list" allowBlank="1" showInputMessage="1" showErrorMessage="1" sqref="F693">
      <formula1>INDIRECT($E2)</formula1>
    </dataValidation>
    <dataValidation type="list" allowBlank="1" showInputMessage="1" showErrorMessage="1" sqref="F694">
      <formula1>INDIRECT($E2)</formula1>
    </dataValidation>
    <dataValidation type="list" allowBlank="1" showInputMessage="1" showErrorMessage="1" sqref="F695">
      <formula1>INDIRECT($E2)</formula1>
    </dataValidation>
    <dataValidation type="list" allowBlank="1" showInputMessage="1" showErrorMessage="1" sqref="F696">
      <formula1>INDIRECT($E2)</formula1>
    </dataValidation>
    <dataValidation type="list" allowBlank="1" showInputMessage="1" showErrorMessage="1" sqref="F697">
      <formula1>INDIRECT($E2)</formula1>
    </dataValidation>
    <dataValidation type="list" allowBlank="1" showInputMessage="1" showErrorMessage="1" sqref="F698">
      <formula1>INDIRECT($E2)</formula1>
    </dataValidation>
    <dataValidation type="list" allowBlank="1" showInputMessage="1" showErrorMessage="1" sqref="F699">
      <formula1>INDIRECT($E2)</formula1>
    </dataValidation>
    <dataValidation type="list" allowBlank="1" showInputMessage="1" showErrorMessage="1" sqref="F700">
      <formula1>INDIRECT($E2)</formula1>
    </dataValidation>
    <dataValidation type="list" allowBlank="1" showInputMessage="1" showErrorMessage="1" sqref="F701">
      <formula1>INDIRECT($E2)</formula1>
    </dataValidation>
    <dataValidation type="list" allowBlank="1" showInputMessage="1" showErrorMessage="1" sqref="F702">
      <formula1>INDIRECT($E2)</formula1>
    </dataValidation>
    <dataValidation type="list" allowBlank="1" showInputMessage="1" showErrorMessage="1" sqref="F703">
      <formula1>INDIRECT($E2)</formula1>
    </dataValidation>
    <dataValidation type="list" allowBlank="1" showInputMessage="1" showErrorMessage="1" sqref="F704">
      <formula1>INDIRECT($E2)</formula1>
    </dataValidation>
    <dataValidation type="list" allowBlank="1" showInputMessage="1" showErrorMessage="1" sqref="F705">
      <formula1>INDIRECT($E2)</formula1>
    </dataValidation>
    <dataValidation type="list" allowBlank="1" showInputMessage="1" showErrorMessage="1" sqref="F706">
      <formula1>INDIRECT($E2)</formula1>
    </dataValidation>
    <dataValidation type="list" allowBlank="1" showInputMessage="1" showErrorMessage="1" sqref="F707">
      <formula1>INDIRECT($E2)</formula1>
    </dataValidation>
    <dataValidation type="list" allowBlank="1" showInputMessage="1" showErrorMessage="1" sqref="F708">
      <formula1>INDIRECT($E2)</formula1>
    </dataValidation>
    <dataValidation type="list" allowBlank="1" showInputMessage="1" showErrorMessage="1" sqref="F709">
      <formula1>INDIRECT($E2)</formula1>
    </dataValidation>
    <dataValidation type="list" allowBlank="1" showInputMessage="1" showErrorMessage="1" sqref="F710">
      <formula1>INDIRECT($E2)</formula1>
    </dataValidation>
    <dataValidation type="list" allowBlank="1" showInputMessage="1" showErrorMessage="1" sqref="F711">
      <formula1>INDIRECT($E2)</formula1>
    </dataValidation>
    <dataValidation type="list" allowBlank="1" showInputMessage="1" showErrorMessage="1" sqref="F712">
      <formula1>INDIRECT($E2)</formula1>
    </dataValidation>
    <dataValidation type="list" allowBlank="1" showInputMessage="1" showErrorMessage="1" sqref="F713">
      <formula1>INDIRECT($E2)</formula1>
    </dataValidation>
    <dataValidation type="list" allowBlank="1" showInputMessage="1" showErrorMessage="1" sqref="F714">
      <formula1>INDIRECT($E2)</formula1>
    </dataValidation>
    <dataValidation type="list" allowBlank="1" showInputMessage="1" showErrorMessage="1" sqref="F715">
      <formula1>INDIRECT($E2)</formula1>
    </dataValidation>
    <dataValidation type="list" allowBlank="1" showInputMessage="1" showErrorMessage="1" sqref="F716">
      <formula1>INDIRECT($E2)</formula1>
    </dataValidation>
    <dataValidation type="list" allowBlank="1" showInputMessage="1" showErrorMessage="1" sqref="F717">
      <formula1>INDIRECT($E2)</formula1>
    </dataValidation>
    <dataValidation type="list" allowBlank="1" showInputMessage="1" showErrorMessage="1" sqref="F718">
      <formula1>INDIRECT($E2)</formula1>
    </dataValidation>
    <dataValidation type="list" allowBlank="1" showInputMessage="1" showErrorMessage="1" sqref="F719">
      <formula1>INDIRECT($E2)</formula1>
    </dataValidation>
    <dataValidation type="list" allowBlank="1" showInputMessage="1" showErrorMessage="1" sqref="F720">
      <formula1>INDIRECT($E2)</formula1>
    </dataValidation>
    <dataValidation type="list" allowBlank="1" showInputMessage="1" showErrorMessage="1" sqref="F721">
      <formula1>INDIRECT($E2)</formula1>
    </dataValidation>
    <dataValidation type="list" allowBlank="1" showInputMessage="1" showErrorMessage="1" sqref="F722">
      <formula1>INDIRECT($E2)</formula1>
    </dataValidation>
    <dataValidation type="list" allowBlank="1" showInputMessage="1" showErrorMessage="1" sqref="F723">
      <formula1>INDIRECT($E2)</formula1>
    </dataValidation>
    <dataValidation type="list" allowBlank="1" showInputMessage="1" showErrorMessage="1" sqref="F724">
      <formula1>INDIRECT($E2)</formula1>
    </dataValidation>
    <dataValidation type="list" allowBlank="1" showInputMessage="1" showErrorMessage="1" sqref="F725">
      <formula1>INDIRECT($E2)</formula1>
    </dataValidation>
    <dataValidation type="list" allowBlank="1" showInputMessage="1" showErrorMessage="1" sqref="F726">
      <formula1>INDIRECT($E2)</formula1>
    </dataValidation>
    <dataValidation type="list" allowBlank="1" showInputMessage="1" showErrorMessage="1" sqref="F727">
      <formula1>INDIRECT($E2)</formula1>
    </dataValidation>
    <dataValidation type="list" allowBlank="1" showInputMessage="1" showErrorMessage="1" sqref="F728">
      <formula1>INDIRECT($E2)</formula1>
    </dataValidation>
    <dataValidation type="list" allowBlank="1" showInputMessage="1" showErrorMessage="1" sqref="F729">
      <formula1>INDIRECT($E2)</formula1>
    </dataValidation>
    <dataValidation type="list" allowBlank="1" showInputMessage="1" showErrorMessage="1" sqref="F730">
      <formula1>INDIRECT($E2)</formula1>
    </dataValidation>
    <dataValidation type="list" allowBlank="1" showInputMessage="1" showErrorMessage="1" sqref="F731">
      <formula1>INDIRECT($E2)</formula1>
    </dataValidation>
    <dataValidation type="list" allowBlank="1" showInputMessage="1" showErrorMessage="1" sqref="F732">
      <formula1>INDIRECT($E2)</formula1>
    </dataValidation>
    <dataValidation type="list" allowBlank="1" showInputMessage="1" showErrorMessage="1" sqref="F733">
      <formula1>INDIRECT($E2)</formula1>
    </dataValidation>
    <dataValidation type="list" allowBlank="1" showInputMessage="1" showErrorMessage="1" sqref="F734">
      <formula1>INDIRECT($E2)</formula1>
    </dataValidation>
    <dataValidation type="list" allowBlank="1" showInputMessage="1" showErrorMessage="1" sqref="F735">
      <formula1>INDIRECT($E2)</formula1>
    </dataValidation>
    <dataValidation type="list" allowBlank="1" showInputMessage="1" showErrorMessage="1" sqref="F736">
      <formula1>INDIRECT($E2)</formula1>
    </dataValidation>
    <dataValidation type="list" allowBlank="1" showInputMessage="1" showErrorMessage="1" sqref="F737">
      <formula1>INDIRECT($E2)</formula1>
    </dataValidation>
    <dataValidation type="list" allowBlank="1" showInputMessage="1" showErrorMessage="1" sqref="F738">
      <formula1>INDIRECT($E2)</formula1>
    </dataValidation>
    <dataValidation type="list" allowBlank="1" showInputMessage="1" showErrorMessage="1" sqref="F739">
      <formula1>INDIRECT($E2)</formula1>
    </dataValidation>
    <dataValidation type="list" allowBlank="1" showInputMessage="1" showErrorMessage="1" sqref="F740">
      <formula1>INDIRECT($E2)</formula1>
    </dataValidation>
    <dataValidation type="list" allowBlank="1" showInputMessage="1" showErrorMessage="1" sqref="F741">
      <formula1>INDIRECT($E2)</formula1>
    </dataValidation>
    <dataValidation type="list" allowBlank="1" showInputMessage="1" showErrorMessage="1" sqref="F742">
      <formula1>INDIRECT($E2)</formula1>
    </dataValidation>
    <dataValidation type="list" allowBlank="1" showInputMessage="1" showErrorMessage="1" sqref="F743">
      <formula1>INDIRECT($E2)</formula1>
    </dataValidation>
    <dataValidation type="list" allowBlank="1" showInputMessage="1" showErrorMessage="1" sqref="F744">
      <formula1>INDIRECT($E2)</formula1>
    </dataValidation>
    <dataValidation type="list" allowBlank="1" showInputMessage="1" showErrorMessage="1" sqref="F745">
      <formula1>INDIRECT($E2)</formula1>
    </dataValidation>
    <dataValidation type="list" allowBlank="1" showInputMessage="1" showErrorMessage="1" sqref="F746">
      <formula1>INDIRECT($E2)</formula1>
    </dataValidation>
    <dataValidation type="list" allowBlank="1" showInputMessage="1" showErrorMessage="1" sqref="F747">
      <formula1>INDIRECT($E2)</formula1>
    </dataValidation>
    <dataValidation type="list" allowBlank="1" showInputMessage="1" showErrorMessage="1" sqref="F748">
      <formula1>INDIRECT($E2)</formula1>
    </dataValidation>
    <dataValidation type="list" allowBlank="1" showInputMessage="1" showErrorMessage="1" sqref="F749">
      <formula1>INDIRECT($E2)</formula1>
    </dataValidation>
    <dataValidation type="list" allowBlank="1" showInputMessage="1" showErrorMessage="1" sqref="F750">
      <formula1>INDIRECT($E2)</formula1>
    </dataValidation>
    <dataValidation type="list" allowBlank="1" showInputMessage="1" showErrorMessage="1" sqref="F751">
      <formula1>INDIRECT($E2)</formula1>
    </dataValidation>
    <dataValidation type="list" allowBlank="1" showInputMessage="1" showErrorMessage="1" sqref="F752">
      <formula1>INDIRECT($E2)</formula1>
    </dataValidation>
    <dataValidation type="list" allowBlank="1" showInputMessage="1" showErrorMessage="1" sqref="F753">
      <formula1>INDIRECT($E2)</formula1>
    </dataValidation>
    <dataValidation type="list" allowBlank="1" showInputMessage="1" showErrorMessage="1" sqref="F754">
      <formula1>INDIRECT($E2)</formula1>
    </dataValidation>
    <dataValidation type="list" allowBlank="1" showInputMessage="1" showErrorMessage="1" sqref="F755">
      <formula1>INDIRECT($E2)</formula1>
    </dataValidation>
    <dataValidation type="list" allowBlank="1" showInputMessage="1" showErrorMessage="1" sqref="F756">
      <formula1>INDIRECT($E2)</formula1>
    </dataValidation>
    <dataValidation type="list" allowBlank="1" showInputMessage="1" showErrorMessage="1" sqref="F757">
      <formula1>INDIRECT($E2)</formula1>
    </dataValidation>
    <dataValidation type="list" allowBlank="1" showInputMessage="1" showErrorMessage="1" sqref="F758">
      <formula1>INDIRECT($E2)</formula1>
    </dataValidation>
    <dataValidation type="list" allowBlank="1" showInputMessage="1" showErrorMessage="1" sqref="F759">
      <formula1>INDIRECT($E2)</formula1>
    </dataValidation>
    <dataValidation type="list" allowBlank="1" showInputMessage="1" showErrorMessage="1" sqref="F760">
      <formula1>INDIRECT($E2)</formula1>
    </dataValidation>
    <dataValidation type="list" allowBlank="1" showInputMessage="1" showErrorMessage="1" sqref="F761">
      <formula1>INDIRECT($E2)</formula1>
    </dataValidation>
    <dataValidation type="list" allowBlank="1" showInputMessage="1" showErrorMessage="1" sqref="F762">
      <formula1>INDIRECT($E2)</formula1>
    </dataValidation>
    <dataValidation type="list" allowBlank="1" showInputMessage="1" showErrorMessage="1" sqref="F763">
      <formula1>INDIRECT($E2)</formula1>
    </dataValidation>
    <dataValidation type="list" allowBlank="1" showInputMessage="1" showErrorMessage="1" sqref="F764">
      <formula1>INDIRECT($E2)</formula1>
    </dataValidation>
    <dataValidation type="list" allowBlank="1" showInputMessage="1" showErrorMessage="1" sqref="F765">
      <formula1>INDIRECT($E2)</formula1>
    </dataValidation>
    <dataValidation type="list" allowBlank="1" showInputMessage="1" showErrorMessage="1" sqref="F766">
      <formula1>INDIRECT($E2)</formula1>
    </dataValidation>
    <dataValidation type="list" allowBlank="1" showInputMessage="1" showErrorMessage="1" sqref="F767">
      <formula1>INDIRECT($E2)</formula1>
    </dataValidation>
    <dataValidation type="list" allowBlank="1" showInputMessage="1" showErrorMessage="1" sqref="F768">
      <formula1>INDIRECT($E2)</formula1>
    </dataValidation>
    <dataValidation type="list" allowBlank="1" showInputMessage="1" showErrorMessage="1" sqref="F769">
      <formula1>INDIRECT($E2)</formula1>
    </dataValidation>
    <dataValidation type="list" allowBlank="1" showInputMessage="1" showErrorMessage="1" sqref="F770">
      <formula1>INDIRECT($E2)</formula1>
    </dataValidation>
    <dataValidation type="list" allowBlank="1" showInputMessage="1" showErrorMessage="1" sqref="F771">
      <formula1>INDIRECT($E2)</formula1>
    </dataValidation>
    <dataValidation type="list" allowBlank="1" showInputMessage="1" showErrorMessage="1" sqref="F772">
      <formula1>INDIRECT($E2)</formula1>
    </dataValidation>
    <dataValidation type="list" allowBlank="1" showInputMessage="1" showErrorMessage="1" sqref="F773">
      <formula1>INDIRECT($E2)</formula1>
    </dataValidation>
    <dataValidation type="list" allowBlank="1" showInputMessage="1" showErrorMessage="1" sqref="F774">
      <formula1>INDIRECT($E2)</formula1>
    </dataValidation>
    <dataValidation type="list" allowBlank="1" showInputMessage="1" showErrorMessage="1" sqref="F775">
      <formula1>INDIRECT($E2)</formula1>
    </dataValidation>
    <dataValidation type="list" allowBlank="1" showInputMessage="1" showErrorMessage="1" sqref="F776">
      <formula1>INDIRECT($E2)</formula1>
    </dataValidation>
    <dataValidation type="list" allowBlank="1" showInputMessage="1" showErrorMessage="1" sqref="F777">
      <formula1>INDIRECT($E2)</formula1>
    </dataValidation>
    <dataValidation type="list" allowBlank="1" showInputMessage="1" showErrorMessage="1" sqref="F778">
      <formula1>INDIRECT($E2)</formula1>
    </dataValidation>
    <dataValidation type="list" allowBlank="1" showInputMessage="1" showErrorMessage="1" sqref="F779">
      <formula1>INDIRECT($E2)</formula1>
    </dataValidation>
    <dataValidation type="list" allowBlank="1" showInputMessage="1" showErrorMessage="1" sqref="F780">
      <formula1>INDIRECT($E2)</formula1>
    </dataValidation>
    <dataValidation type="list" allowBlank="1" showInputMessage="1" showErrorMessage="1" sqref="F781">
      <formula1>INDIRECT($E2)</formula1>
    </dataValidation>
    <dataValidation type="list" allowBlank="1" showInputMessage="1" showErrorMessage="1" sqref="F782">
      <formula1>INDIRECT($E2)</formula1>
    </dataValidation>
    <dataValidation type="list" allowBlank="1" showInputMessage="1" showErrorMessage="1" sqref="F783">
      <formula1>INDIRECT($E2)</formula1>
    </dataValidation>
    <dataValidation type="list" allowBlank="1" showInputMessage="1" showErrorMessage="1" sqref="F784">
      <formula1>INDIRECT($E2)</formula1>
    </dataValidation>
    <dataValidation type="list" allowBlank="1" showInputMessage="1" showErrorMessage="1" sqref="F785">
      <formula1>INDIRECT($E2)</formula1>
    </dataValidation>
    <dataValidation type="list" allowBlank="1" showInputMessage="1" showErrorMessage="1" sqref="F786">
      <formula1>INDIRECT($E2)</formula1>
    </dataValidation>
    <dataValidation type="list" allowBlank="1" showInputMessage="1" showErrorMessage="1" sqref="F787">
      <formula1>INDIRECT($E2)</formula1>
    </dataValidation>
    <dataValidation type="list" allowBlank="1" showInputMessage="1" showErrorMessage="1" sqref="F788">
      <formula1>INDIRECT($E2)</formula1>
    </dataValidation>
    <dataValidation type="list" allowBlank="1" showInputMessage="1" showErrorMessage="1" sqref="F789">
      <formula1>INDIRECT($E2)</formula1>
    </dataValidation>
    <dataValidation type="list" allowBlank="1" showInputMessage="1" showErrorMessage="1" sqref="F790">
      <formula1>INDIRECT($E2)</formula1>
    </dataValidation>
    <dataValidation type="list" allowBlank="1" showInputMessage="1" showErrorMessage="1" sqref="F791">
      <formula1>INDIRECT($E2)</formula1>
    </dataValidation>
    <dataValidation type="list" allowBlank="1" showInputMessage="1" showErrorMessage="1" sqref="F792">
      <formula1>INDIRECT($E2)</formula1>
    </dataValidation>
    <dataValidation type="list" allowBlank="1" showInputMessage="1" showErrorMessage="1" sqref="F793">
      <formula1>INDIRECT($E2)</formula1>
    </dataValidation>
    <dataValidation type="list" allowBlank="1" showInputMessage="1" showErrorMessage="1" sqref="F794">
      <formula1>INDIRECT($E2)</formula1>
    </dataValidation>
    <dataValidation type="list" allowBlank="1" showInputMessage="1" showErrorMessage="1" sqref="F795">
      <formula1>INDIRECT($E2)</formula1>
    </dataValidation>
    <dataValidation type="list" allowBlank="1" showInputMessage="1" showErrorMessage="1" sqref="F796">
      <formula1>INDIRECT($E2)</formula1>
    </dataValidation>
    <dataValidation type="list" allowBlank="1" showInputMessage="1" showErrorMessage="1" sqref="F797">
      <formula1>INDIRECT($E2)</formula1>
    </dataValidation>
    <dataValidation type="list" allowBlank="1" showInputMessage="1" showErrorMessage="1" sqref="F798">
      <formula1>INDIRECT($E2)</formula1>
    </dataValidation>
    <dataValidation type="list" allowBlank="1" showInputMessage="1" showErrorMessage="1" sqref="F799">
      <formula1>INDIRECT($E2)</formula1>
    </dataValidation>
    <dataValidation type="list" allowBlank="1" showInputMessage="1" showErrorMessage="1" sqref="F800">
      <formula1>INDIRECT($E2)</formula1>
    </dataValidation>
    <dataValidation type="list" allowBlank="1" showInputMessage="1" showErrorMessage="1" sqref="F801">
      <formula1>INDIRECT($E2)</formula1>
    </dataValidation>
    <dataValidation type="list" allowBlank="1" showInputMessage="1" showErrorMessage="1" sqref="F802">
      <formula1>INDIRECT($E2)</formula1>
    </dataValidation>
    <dataValidation type="list" allowBlank="1" showInputMessage="1" showErrorMessage="1" sqref="F803">
      <formula1>INDIRECT($E2)</formula1>
    </dataValidation>
    <dataValidation type="list" allowBlank="1" showInputMessage="1" showErrorMessage="1" sqref="F804">
      <formula1>INDIRECT($E2)</formula1>
    </dataValidation>
    <dataValidation type="list" allowBlank="1" showInputMessage="1" showErrorMessage="1" sqref="F805">
      <formula1>INDIRECT($E2)</formula1>
    </dataValidation>
    <dataValidation type="list" allowBlank="1" showInputMessage="1" showErrorMessage="1" sqref="F806">
      <formula1>INDIRECT($E2)</formula1>
    </dataValidation>
    <dataValidation type="list" allowBlank="1" showInputMessage="1" showErrorMessage="1" sqref="F807">
      <formula1>INDIRECT($E2)</formula1>
    </dataValidation>
    <dataValidation type="list" allowBlank="1" showInputMessage="1" showErrorMessage="1" sqref="F808">
      <formula1>INDIRECT($E2)</formula1>
    </dataValidation>
    <dataValidation type="list" allowBlank="1" showInputMessage="1" showErrorMessage="1" sqref="F809">
      <formula1>INDIRECT($E2)</formula1>
    </dataValidation>
    <dataValidation type="list" allowBlank="1" showInputMessage="1" showErrorMessage="1" sqref="F810">
      <formula1>INDIRECT($E2)</formula1>
    </dataValidation>
    <dataValidation type="list" allowBlank="1" showInputMessage="1" showErrorMessage="1" sqref="F811">
      <formula1>INDIRECT($E2)</formula1>
    </dataValidation>
    <dataValidation type="list" allowBlank="1" showInputMessage="1" showErrorMessage="1" sqref="F812">
      <formula1>INDIRECT($E2)</formula1>
    </dataValidation>
    <dataValidation type="list" allowBlank="1" showInputMessage="1" showErrorMessage="1" sqref="F813">
      <formula1>INDIRECT($E2)</formula1>
    </dataValidation>
    <dataValidation type="list" allowBlank="1" showInputMessage="1" showErrorMessage="1" sqref="F814">
      <formula1>INDIRECT($E2)</formula1>
    </dataValidation>
    <dataValidation type="list" allowBlank="1" showInputMessage="1" showErrorMessage="1" sqref="F815">
      <formula1>INDIRECT($E2)</formula1>
    </dataValidation>
    <dataValidation type="list" allowBlank="1" showInputMessage="1" showErrorMessage="1" sqref="F816">
      <formula1>INDIRECT($E2)</formula1>
    </dataValidation>
    <dataValidation type="list" allowBlank="1" showInputMessage="1" showErrorMessage="1" sqref="F817">
      <formula1>INDIRECT($E2)</formula1>
    </dataValidation>
    <dataValidation type="list" allowBlank="1" showInputMessage="1" showErrorMessage="1" sqref="F818">
      <formula1>INDIRECT($E2)</formula1>
    </dataValidation>
    <dataValidation type="list" allowBlank="1" showInputMessage="1" showErrorMessage="1" sqref="F819">
      <formula1>INDIRECT($E2)</formula1>
    </dataValidation>
    <dataValidation type="list" allowBlank="1" showInputMessage="1" showErrorMessage="1" sqref="F820">
      <formula1>INDIRECT($E2)</formula1>
    </dataValidation>
    <dataValidation type="list" allowBlank="1" showInputMessage="1" showErrorMessage="1" sqref="F821">
      <formula1>INDIRECT($E2)</formula1>
    </dataValidation>
    <dataValidation type="list" allowBlank="1" showInputMessage="1" showErrorMessage="1" sqref="F822">
      <formula1>INDIRECT($E2)</formula1>
    </dataValidation>
    <dataValidation type="list" allowBlank="1" showInputMessage="1" showErrorMessage="1" sqref="F823">
      <formula1>INDIRECT($E2)</formula1>
    </dataValidation>
    <dataValidation type="list" allowBlank="1" showInputMessage="1" showErrorMessage="1" sqref="F824">
      <formula1>INDIRECT($E2)</formula1>
    </dataValidation>
    <dataValidation type="list" allowBlank="1" showInputMessage="1" showErrorMessage="1" sqref="F825">
      <formula1>INDIRECT($E2)</formula1>
    </dataValidation>
    <dataValidation type="list" allowBlank="1" showInputMessage="1" showErrorMessage="1" sqref="F826">
      <formula1>INDIRECT($E2)</formula1>
    </dataValidation>
    <dataValidation type="list" allowBlank="1" showInputMessage="1" showErrorMessage="1" sqref="F827">
      <formula1>INDIRECT($E2)</formula1>
    </dataValidation>
    <dataValidation type="list" allowBlank="1" showInputMessage="1" showErrorMessage="1" sqref="F828">
      <formula1>INDIRECT($E2)</formula1>
    </dataValidation>
    <dataValidation type="list" allowBlank="1" showInputMessage="1" showErrorMessage="1" sqref="F829">
      <formula1>INDIRECT($E2)</formula1>
    </dataValidation>
    <dataValidation type="list" allowBlank="1" showInputMessage="1" showErrorMessage="1" sqref="F830">
      <formula1>INDIRECT($E2)</formula1>
    </dataValidation>
    <dataValidation type="list" allowBlank="1" showInputMessage="1" showErrorMessage="1" sqref="F831">
      <formula1>INDIRECT($E2)</formula1>
    </dataValidation>
    <dataValidation type="list" allowBlank="1" showInputMessage="1" showErrorMessage="1" sqref="F832">
      <formula1>INDIRECT($E2)</formula1>
    </dataValidation>
    <dataValidation type="list" allowBlank="1" showInputMessage="1" showErrorMessage="1" sqref="F833">
      <formula1>INDIRECT($E2)</formula1>
    </dataValidation>
    <dataValidation type="list" allowBlank="1" showInputMessage="1" showErrorMessage="1" sqref="F834">
      <formula1>INDIRECT($E2)</formula1>
    </dataValidation>
    <dataValidation type="list" allowBlank="1" showInputMessage="1" showErrorMessage="1" sqref="F835">
      <formula1>INDIRECT($E2)</formula1>
    </dataValidation>
    <dataValidation type="list" allowBlank="1" showInputMessage="1" showErrorMessage="1" sqref="F836">
      <formula1>INDIRECT($E2)</formula1>
    </dataValidation>
    <dataValidation type="list" allowBlank="1" showInputMessage="1" showErrorMessage="1" sqref="F837">
      <formula1>INDIRECT($E2)</formula1>
    </dataValidation>
    <dataValidation type="list" allowBlank="1" showInputMessage="1" showErrorMessage="1" sqref="F838">
      <formula1>INDIRECT($E2)</formula1>
    </dataValidation>
    <dataValidation type="list" allowBlank="1" showInputMessage="1" showErrorMessage="1" sqref="F839">
      <formula1>INDIRECT($E2)</formula1>
    </dataValidation>
    <dataValidation type="list" allowBlank="1" showInputMessage="1" showErrorMessage="1" sqref="F840">
      <formula1>INDIRECT($E2)</formula1>
    </dataValidation>
    <dataValidation type="list" allowBlank="1" showInputMessage="1" showErrorMessage="1" sqref="F841">
      <formula1>INDIRECT($E2)</formula1>
    </dataValidation>
    <dataValidation type="list" allowBlank="1" showInputMessage="1" showErrorMessage="1" sqref="F842">
      <formula1>INDIRECT($E2)</formula1>
    </dataValidation>
    <dataValidation type="list" allowBlank="1" showInputMessage="1" showErrorMessage="1" sqref="F843">
      <formula1>INDIRECT($E2)</formula1>
    </dataValidation>
    <dataValidation type="list" allowBlank="1" showInputMessage="1" showErrorMessage="1" sqref="F844">
      <formula1>INDIRECT($E2)</formula1>
    </dataValidation>
    <dataValidation type="list" allowBlank="1" showInputMessage="1" showErrorMessage="1" sqref="F845">
      <formula1>INDIRECT($E2)</formula1>
    </dataValidation>
    <dataValidation type="list" allowBlank="1" showInputMessage="1" showErrorMessage="1" sqref="F846">
      <formula1>INDIRECT($E2)</formula1>
    </dataValidation>
    <dataValidation type="list" allowBlank="1" showInputMessage="1" showErrorMessage="1" sqref="F847">
      <formula1>INDIRECT($E2)</formula1>
    </dataValidation>
    <dataValidation type="list" allowBlank="1" showInputMessage="1" showErrorMessage="1" sqref="F848">
      <formula1>INDIRECT($E2)</formula1>
    </dataValidation>
    <dataValidation type="list" allowBlank="1" showInputMessage="1" showErrorMessage="1" sqref="F849">
      <formula1>INDIRECT($E2)</formula1>
    </dataValidation>
    <dataValidation type="list" allowBlank="1" showInputMessage="1" showErrorMessage="1" sqref="F850">
      <formula1>INDIRECT($E2)</formula1>
    </dataValidation>
    <dataValidation type="list" allowBlank="1" showInputMessage="1" showErrorMessage="1" sqref="F851">
      <formula1>INDIRECT($E2)</formula1>
    </dataValidation>
    <dataValidation type="list" allowBlank="1" showInputMessage="1" showErrorMessage="1" sqref="F852">
      <formula1>INDIRECT($E2)</formula1>
    </dataValidation>
    <dataValidation type="list" allowBlank="1" showInputMessage="1" showErrorMessage="1" sqref="F853">
      <formula1>INDIRECT($E2)</formula1>
    </dataValidation>
    <dataValidation type="list" allowBlank="1" showInputMessage="1" showErrorMessage="1" sqref="F854">
      <formula1>INDIRECT($E2)</formula1>
    </dataValidation>
    <dataValidation type="list" allowBlank="1" showInputMessage="1" showErrorMessage="1" sqref="F855">
      <formula1>INDIRECT($E2)</formula1>
    </dataValidation>
    <dataValidation type="list" allowBlank="1" showInputMessage="1" showErrorMessage="1" sqref="F856">
      <formula1>INDIRECT($E2)</formula1>
    </dataValidation>
    <dataValidation type="list" allowBlank="1" showInputMessage="1" showErrorMessage="1" sqref="F857">
      <formula1>INDIRECT($E2)</formula1>
    </dataValidation>
    <dataValidation type="list" allowBlank="1" showInputMessage="1" showErrorMessage="1" sqref="F858">
      <formula1>INDIRECT($E2)</formula1>
    </dataValidation>
    <dataValidation type="list" allowBlank="1" showInputMessage="1" showErrorMessage="1" sqref="F859">
      <formula1>INDIRECT($E2)</formula1>
    </dataValidation>
    <dataValidation type="list" allowBlank="1" showInputMessage="1" showErrorMessage="1" sqref="F860">
      <formula1>INDIRECT($E2)</formula1>
    </dataValidation>
    <dataValidation type="list" allowBlank="1" showInputMessage="1" showErrorMessage="1" sqref="F861">
      <formula1>INDIRECT($E2)</formula1>
    </dataValidation>
    <dataValidation type="list" allowBlank="1" showInputMessage="1" showErrorMessage="1" sqref="F862">
      <formula1>INDIRECT($E2)</formula1>
    </dataValidation>
    <dataValidation type="list" allowBlank="1" showInputMessage="1" showErrorMessage="1" sqref="F863">
      <formula1>INDIRECT($E2)</formula1>
    </dataValidation>
    <dataValidation type="list" allowBlank="1" showInputMessage="1" showErrorMessage="1" sqref="F864">
      <formula1>INDIRECT($E2)</formula1>
    </dataValidation>
    <dataValidation type="list" allowBlank="1" showInputMessage="1" showErrorMessage="1" sqref="F865">
      <formula1>INDIRECT($E2)</formula1>
    </dataValidation>
    <dataValidation type="list" allowBlank="1" showInputMessage="1" showErrorMessage="1" sqref="F866">
      <formula1>INDIRECT($E2)</formula1>
    </dataValidation>
    <dataValidation type="list" allowBlank="1" showInputMessage="1" showErrorMessage="1" sqref="F867">
      <formula1>INDIRECT($E2)</formula1>
    </dataValidation>
    <dataValidation type="list" allowBlank="1" showInputMessage="1" showErrorMessage="1" sqref="F868">
      <formula1>INDIRECT($E2)</formula1>
    </dataValidation>
    <dataValidation type="list" allowBlank="1" showInputMessage="1" showErrorMessage="1" sqref="F869">
      <formula1>INDIRECT($E2)</formula1>
    </dataValidation>
    <dataValidation type="list" allowBlank="1" showInputMessage="1" showErrorMessage="1" sqref="F870">
      <formula1>INDIRECT($E2)</formula1>
    </dataValidation>
    <dataValidation type="list" allowBlank="1" showInputMessage="1" showErrorMessage="1" sqref="F871">
      <formula1>INDIRECT($E2)</formula1>
    </dataValidation>
    <dataValidation type="list" allowBlank="1" showInputMessage="1" showErrorMessage="1" sqref="F872">
      <formula1>INDIRECT($E2)</formula1>
    </dataValidation>
    <dataValidation type="list" allowBlank="1" showInputMessage="1" showErrorMessage="1" sqref="F873">
      <formula1>INDIRECT($E2)</formula1>
    </dataValidation>
    <dataValidation type="list" allowBlank="1" showInputMessage="1" showErrorMessage="1" sqref="F874">
      <formula1>INDIRECT($E2)</formula1>
    </dataValidation>
    <dataValidation type="list" allowBlank="1" showInputMessage="1" showErrorMessage="1" sqref="F875">
      <formula1>INDIRECT($E2)</formula1>
    </dataValidation>
    <dataValidation type="list" allowBlank="1" showInputMessage="1" showErrorMessage="1" sqref="F876">
      <formula1>INDIRECT($E2)</formula1>
    </dataValidation>
    <dataValidation type="list" allowBlank="1" showInputMessage="1" showErrorMessage="1" sqref="F877">
      <formula1>INDIRECT($E2)</formula1>
    </dataValidation>
    <dataValidation type="list" allowBlank="1" showInputMessage="1" showErrorMessage="1" sqref="F878">
      <formula1>INDIRECT($E2)</formula1>
    </dataValidation>
    <dataValidation type="list" allowBlank="1" showInputMessage="1" showErrorMessage="1" sqref="F879">
      <formula1>INDIRECT($E2)</formula1>
    </dataValidation>
    <dataValidation type="list" allowBlank="1" showInputMessage="1" showErrorMessage="1" sqref="F880">
      <formula1>INDIRECT($E2)</formula1>
    </dataValidation>
    <dataValidation type="list" allowBlank="1" showInputMessage="1" showErrorMessage="1" sqref="F881">
      <formula1>INDIRECT($E2)</formula1>
    </dataValidation>
    <dataValidation type="list" allowBlank="1" showInputMessage="1" showErrorMessage="1" sqref="F882">
      <formula1>INDIRECT($E2)</formula1>
    </dataValidation>
    <dataValidation type="list" allowBlank="1" showInputMessage="1" showErrorMessage="1" sqref="F883">
      <formula1>INDIRECT($E2)</formula1>
    </dataValidation>
    <dataValidation type="list" allowBlank="1" showInputMessage="1" showErrorMessage="1" sqref="F884">
      <formula1>INDIRECT($E2)</formula1>
    </dataValidation>
    <dataValidation type="list" allowBlank="1" showInputMessage="1" showErrorMessage="1" sqref="F885">
      <formula1>INDIRECT($E2)</formula1>
    </dataValidation>
    <dataValidation type="list" allowBlank="1" showInputMessage="1" showErrorMessage="1" sqref="F886">
      <formula1>INDIRECT($E2)</formula1>
    </dataValidation>
    <dataValidation type="list" allowBlank="1" showInputMessage="1" showErrorMessage="1" sqref="F887">
      <formula1>INDIRECT($E2)</formula1>
    </dataValidation>
    <dataValidation type="list" allowBlank="1" showInputMessage="1" showErrorMessage="1" sqref="F888">
      <formula1>INDIRECT($E2)</formula1>
    </dataValidation>
    <dataValidation type="list" allowBlank="1" showInputMessage="1" showErrorMessage="1" sqref="F889">
      <formula1>INDIRECT($E2)</formula1>
    </dataValidation>
    <dataValidation type="list" allowBlank="1" showInputMessage="1" showErrorMessage="1" sqref="F890">
      <formula1>INDIRECT($E2)</formula1>
    </dataValidation>
    <dataValidation type="list" allowBlank="1" showInputMessage="1" showErrorMessage="1" sqref="F891">
      <formula1>INDIRECT($E2)</formula1>
    </dataValidation>
    <dataValidation type="list" allowBlank="1" showInputMessage="1" showErrorMessage="1" sqref="F892">
      <formula1>INDIRECT($E2)</formula1>
    </dataValidation>
    <dataValidation type="list" allowBlank="1" showInputMessage="1" showErrorMessage="1" sqref="F893">
      <formula1>INDIRECT($E2)</formula1>
    </dataValidation>
    <dataValidation type="list" allowBlank="1" showInputMessage="1" showErrorMessage="1" sqref="F894">
      <formula1>INDIRECT($E2)</formula1>
    </dataValidation>
    <dataValidation type="list" allowBlank="1" showInputMessage="1" showErrorMessage="1" sqref="F895">
      <formula1>INDIRECT($E2)</formula1>
    </dataValidation>
    <dataValidation type="list" allowBlank="1" showInputMessage="1" showErrorMessage="1" sqref="F896">
      <formula1>INDIRECT($E2)</formula1>
    </dataValidation>
    <dataValidation type="list" allowBlank="1" showInputMessage="1" showErrorMessage="1" sqref="F897">
      <formula1>INDIRECT($E2)</formula1>
    </dataValidation>
    <dataValidation type="list" allowBlank="1" showInputMessage="1" showErrorMessage="1" sqref="F898">
      <formula1>INDIRECT($E2)</formula1>
    </dataValidation>
    <dataValidation type="list" allowBlank="1" showInputMessage="1" showErrorMessage="1" sqref="F899">
      <formula1>INDIRECT($E2)</formula1>
    </dataValidation>
    <dataValidation type="list" allowBlank="1" showInputMessage="1" showErrorMessage="1" sqref="F900">
      <formula1>INDIRECT($E2)</formula1>
    </dataValidation>
    <dataValidation type="list" allowBlank="1" showInputMessage="1" showErrorMessage="1" sqref="F901">
      <formula1>INDIRECT($E2)</formula1>
    </dataValidation>
    <dataValidation type="list" allowBlank="1" showInputMessage="1" showErrorMessage="1" sqref="F902">
      <formula1>INDIRECT($E2)</formula1>
    </dataValidation>
    <dataValidation type="list" allowBlank="1" showInputMessage="1" showErrorMessage="1" sqref="F903">
      <formula1>INDIRECT($E2)</formula1>
    </dataValidation>
    <dataValidation type="list" allowBlank="1" showInputMessage="1" showErrorMessage="1" sqref="F904">
      <formula1>INDIRECT($E2)</formula1>
    </dataValidation>
    <dataValidation type="list" allowBlank="1" showInputMessage="1" showErrorMessage="1" sqref="F905">
      <formula1>INDIRECT($E2)</formula1>
    </dataValidation>
    <dataValidation type="list" allowBlank="1" showInputMessage="1" showErrorMessage="1" sqref="F906">
      <formula1>INDIRECT($E2)</formula1>
    </dataValidation>
    <dataValidation type="list" allowBlank="1" showInputMessage="1" showErrorMessage="1" sqref="F907">
      <formula1>INDIRECT($E2)</formula1>
    </dataValidation>
    <dataValidation type="list" allowBlank="1" showInputMessage="1" showErrorMessage="1" sqref="F908">
      <formula1>INDIRECT($E2)</formula1>
    </dataValidation>
    <dataValidation type="list" allowBlank="1" showInputMessage="1" showErrorMessage="1" sqref="F909">
      <formula1>INDIRECT($E2)</formula1>
    </dataValidation>
    <dataValidation type="list" allowBlank="1" showInputMessage="1" showErrorMessage="1" sqref="F910">
      <formula1>INDIRECT($E2)</formula1>
    </dataValidation>
    <dataValidation type="list" allowBlank="1" showInputMessage="1" showErrorMessage="1" sqref="F911">
      <formula1>INDIRECT($E2)</formula1>
    </dataValidation>
    <dataValidation type="list" allowBlank="1" showInputMessage="1" showErrorMessage="1" sqref="F912">
      <formula1>INDIRECT($E2)</formula1>
    </dataValidation>
    <dataValidation type="list" allowBlank="1" showInputMessage="1" showErrorMessage="1" sqref="F913">
      <formula1>INDIRECT($E2)</formula1>
    </dataValidation>
    <dataValidation type="list" allowBlank="1" showInputMessage="1" showErrorMessage="1" sqref="F914">
      <formula1>INDIRECT($E2)</formula1>
    </dataValidation>
    <dataValidation type="list" allowBlank="1" showInputMessage="1" showErrorMessage="1" sqref="F915">
      <formula1>INDIRECT($E2)</formula1>
    </dataValidation>
    <dataValidation type="list" allowBlank="1" showInputMessage="1" showErrorMessage="1" sqref="F916">
      <formula1>INDIRECT($E2)</formula1>
    </dataValidation>
    <dataValidation type="list" allowBlank="1" showInputMessage="1" showErrorMessage="1" sqref="F917">
      <formula1>INDIRECT($E2)</formula1>
    </dataValidation>
    <dataValidation type="list" allowBlank="1" showInputMessage="1" showErrorMessage="1" sqref="F918">
      <formula1>INDIRECT($E2)</formula1>
    </dataValidation>
    <dataValidation type="list" allowBlank="1" showInputMessage="1" showErrorMessage="1" sqref="F919">
      <formula1>INDIRECT($E2)</formula1>
    </dataValidation>
    <dataValidation type="list" allowBlank="1" showInputMessage="1" showErrorMessage="1" sqref="F920">
      <formula1>INDIRECT($E2)</formula1>
    </dataValidation>
    <dataValidation type="list" allowBlank="1" showInputMessage="1" showErrorMessage="1" sqref="F921">
      <formula1>INDIRECT($E2)</formula1>
    </dataValidation>
    <dataValidation type="list" allowBlank="1" showInputMessage="1" showErrorMessage="1" sqref="F922">
      <formula1>INDIRECT($E2)</formula1>
    </dataValidation>
    <dataValidation type="list" allowBlank="1" showInputMessage="1" showErrorMessage="1" sqref="F923">
      <formula1>INDIRECT($E2)</formula1>
    </dataValidation>
    <dataValidation type="list" allowBlank="1" showInputMessage="1" showErrorMessage="1" sqref="F924">
      <formula1>INDIRECT($E2)</formula1>
    </dataValidation>
    <dataValidation type="list" allowBlank="1" showInputMessage="1" showErrorMessage="1" sqref="F925">
      <formula1>INDIRECT($E2)</formula1>
    </dataValidation>
    <dataValidation type="list" allowBlank="1" showInputMessage="1" showErrorMessage="1" sqref="F926">
      <formula1>INDIRECT($E2)</formula1>
    </dataValidation>
    <dataValidation type="list" allowBlank="1" showInputMessage="1" showErrorMessage="1" sqref="F927">
      <formula1>INDIRECT($E2)</formula1>
    </dataValidation>
    <dataValidation type="list" allowBlank="1" showInputMessage="1" showErrorMessage="1" sqref="F928">
      <formula1>INDIRECT($E2)</formula1>
    </dataValidation>
    <dataValidation type="list" allowBlank="1" showInputMessage="1" showErrorMessage="1" sqref="F929">
      <formula1>INDIRECT($E2)</formula1>
    </dataValidation>
    <dataValidation type="list" allowBlank="1" showInputMessage="1" showErrorMessage="1" sqref="F930">
      <formula1>INDIRECT($E2)</formula1>
    </dataValidation>
    <dataValidation type="list" allowBlank="1" showInputMessage="1" showErrorMessage="1" sqref="F931">
      <formula1>INDIRECT($E2)</formula1>
    </dataValidation>
    <dataValidation type="list" allowBlank="1" showInputMessage="1" showErrorMessage="1" sqref="F932">
      <formula1>INDIRECT($E2)</formula1>
    </dataValidation>
    <dataValidation type="list" allowBlank="1" showInputMessage="1" showErrorMessage="1" sqref="F933">
      <formula1>INDIRECT($E2)</formula1>
    </dataValidation>
    <dataValidation type="list" allowBlank="1" showInputMessage="1" showErrorMessage="1" sqref="F934">
      <formula1>INDIRECT($E2)</formula1>
    </dataValidation>
    <dataValidation type="list" allowBlank="1" showInputMessage="1" showErrorMessage="1" sqref="F935">
      <formula1>INDIRECT($E2)</formula1>
    </dataValidation>
    <dataValidation type="list" allowBlank="1" showInputMessage="1" showErrorMessage="1" sqref="F936">
      <formula1>INDIRECT($E2)</formula1>
    </dataValidation>
    <dataValidation type="list" allowBlank="1" showInputMessage="1" showErrorMessage="1" sqref="F937">
      <formula1>INDIRECT($E2)</formula1>
    </dataValidation>
    <dataValidation type="list" allowBlank="1" showInputMessage="1" showErrorMessage="1" sqref="F938">
      <formula1>INDIRECT($E2)</formula1>
    </dataValidation>
    <dataValidation type="list" allowBlank="1" showInputMessage="1" showErrorMessage="1" sqref="F939">
      <formula1>INDIRECT($E2)</formula1>
    </dataValidation>
    <dataValidation type="list" allowBlank="1" showInputMessage="1" showErrorMessage="1" sqref="F940">
      <formula1>INDIRECT($E2)</formula1>
    </dataValidation>
    <dataValidation type="list" allowBlank="1" showInputMessage="1" showErrorMessage="1" sqref="F941">
      <formula1>INDIRECT($E2)</formula1>
    </dataValidation>
    <dataValidation type="list" allowBlank="1" showInputMessage="1" showErrorMessage="1" sqref="F942">
      <formula1>INDIRECT($E2)</formula1>
    </dataValidation>
    <dataValidation type="list" allowBlank="1" showInputMessage="1" showErrorMessage="1" sqref="F943">
      <formula1>INDIRECT($E2)</formula1>
    </dataValidation>
    <dataValidation type="list" allowBlank="1" showInputMessage="1" showErrorMessage="1" sqref="F944">
      <formula1>INDIRECT($E2)</formula1>
    </dataValidation>
    <dataValidation type="list" allowBlank="1" showInputMessage="1" showErrorMessage="1" sqref="F945">
      <formula1>INDIRECT($E2)</formula1>
    </dataValidation>
    <dataValidation type="list" allowBlank="1" showInputMessage="1" showErrorMessage="1" sqref="F946">
      <formula1>INDIRECT($E2)</formula1>
    </dataValidation>
    <dataValidation type="list" allowBlank="1" showInputMessage="1" showErrorMessage="1" sqref="F947">
      <formula1>INDIRECT($E2)</formula1>
    </dataValidation>
    <dataValidation type="list" allowBlank="1" showInputMessage="1" showErrorMessage="1" sqref="F948">
      <formula1>INDIRECT($E2)</formula1>
    </dataValidation>
    <dataValidation type="list" allowBlank="1" showInputMessage="1" showErrorMessage="1" sqref="F949">
      <formula1>INDIRECT($E2)</formula1>
    </dataValidation>
    <dataValidation type="list" allowBlank="1" showInputMessage="1" showErrorMessage="1" sqref="F950">
      <formula1>INDIRECT($E2)</formula1>
    </dataValidation>
    <dataValidation type="list" allowBlank="1" showInputMessage="1" showErrorMessage="1" sqref="F951">
      <formula1>INDIRECT($E2)</formula1>
    </dataValidation>
    <dataValidation type="list" allowBlank="1" showInputMessage="1" showErrorMessage="1" sqref="F952">
      <formula1>INDIRECT($E2)</formula1>
    </dataValidation>
    <dataValidation type="list" allowBlank="1" showInputMessage="1" showErrorMessage="1" sqref="F953">
      <formula1>INDIRECT($E2)</formula1>
    </dataValidation>
    <dataValidation type="list" allowBlank="1" showInputMessage="1" showErrorMessage="1" sqref="F954">
      <formula1>INDIRECT($E2)</formula1>
    </dataValidation>
    <dataValidation type="list" allowBlank="1" showInputMessage="1" showErrorMessage="1" sqref="F955">
      <formula1>INDIRECT($E2)</formula1>
    </dataValidation>
    <dataValidation type="list" allowBlank="1" showInputMessage="1" showErrorMessage="1" sqref="F956">
      <formula1>INDIRECT($E2)</formula1>
    </dataValidation>
    <dataValidation type="list" allowBlank="1" showInputMessage="1" showErrorMessage="1" sqref="F957">
      <formula1>INDIRECT($E2)</formula1>
    </dataValidation>
    <dataValidation type="list" allowBlank="1" showInputMessage="1" showErrorMessage="1" sqref="F958">
      <formula1>INDIRECT($E2)</formula1>
    </dataValidation>
    <dataValidation type="list" allowBlank="1" showInputMessage="1" showErrorMessage="1" sqref="F959">
      <formula1>INDIRECT($E2)</formula1>
    </dataValidation>
    <dataValidation type="list" allowBlank="1" showInputMessage="1" showErrorMessage="1" sqref="F960">
      <formula1>INDIRECT($E2)</formula1>
    </dataValidation>
    <dataValidation type="list" allowBlank="1" showInputMessage="1" showErrorMessage="1" sqref="F961">
      <formula1>INDIRECT($E2)</formula1>
    </dataValidation>
    <dataValidation type="list" allowBlank="1" showInputMessage="1" showErrorMessage="1" sqref="F962">
      <formula1>INDIRECT($E2)</formula1>
    </dataValidation>
    <dataValidation type="list" allowBlank="1" showInputMessage="1" showErrorMessage="1" sqref="F963">
      <formula1>INDIRECT($E2)</formula1>
    </dataValidation>
    <dataValidation type="list" allowBlank="1" showInputMessage="1" showErrorMessage="1" sqref="F964">
      <formula1>INDIRECT($E2)</formula1>
    </dataValidation>
    <dataValidation type="list" allowBlank="1" showInputMessage="1" showErrorMessage="1" sqref="F965">
      <formula1>INDIRECT($E2)</formula1>
    </dataValidation>
    <dataValidation type="list" allowBlank="1" showInputMessage="1" showErrorMessage="1" sqref="F966">
      <formula1>INDIRECT($E2)</formula1>
    </dataValidation>
    <dataValidation type="list" allowBlank="1" showInputMessage="1" showErrorMessage="1" sqref="F967">
      <formula1>INDIRECT($E2)</formula1>
    </dataValidation>
    <dataValidation type="list" allowBlank="1" showInputMessage="1" showErrorMessage="1" sqref="F968">
      <formula1>INDIRECT($E2)</formula1>
    </dataValidation>
    <dataValidation type="list" allowBlank="1" showInputMessage="1" showErrorMessage="1" sqref="F969">
      <formula1>INDIRECT($E2)</formula1>
    </dataValidation>
    <dataValidation type="list" allowBlank="1" showInputMessage="1" showErrorMessage="1" sqref="F970">
      <formula1>INDIRECT($E2)</formula1>
    </dataValidation>
    <dataValidation type="list" allowBlank="1" showInputMessage="1" showErrorMessage="1" sqref="F971">
      <formula1>INDIRECT($E2)</formula1>
    </dataValidation>
    <dataValidation type="list" allowBlank="1" showInputMessage="1" showErrorMessage="1" sqref="F972">
      <formula1>INDIRECT($E2)</formula1>
    </dataValidation>
    <dataValidation type="list" allowBlank="1" showInputMessage="1" showErrorMessage="1" sqref="F973">
      <formula1>INDIRECT($E2)</formula1>
    </dataValidation>
    <dataValidation type="list" allowBlank="1" showInputMessage="1" showErrorMessage="1" sqref="F974">
      <formula1>INDIRECT($E2)</formula1>
    </dataValidation>
    <dataValidation type="list" allowBlank="1" showInputMessage="1" showErrorMessage="1" sqref="F975">
      <formula1>INDIRECT($E2)</formula1>
    </dataValidation>
    <dataValidation type="list" allowBlank="1" showInputMessage="1" showErrorMessage="1" sqref="F976">
      <formula1>INDIRECT($E2)</formula1>
    </dataValidation>
    <dataValidation type="list" allowBlank="1" showInputMessage="1" showErrorMessage="1" sqref="F977">
      <formula1>INDIRECT($E2)</formula1>
    </dataValidation>
    <dataValidation type="list" allowBlank="1" showInputMessage="1" showErrorMessage="1" sqref="F978">
      <formula1>INDIRECT($E2)</formula1>
    </dataValidation>
    <dataValidation type="list" allowBlank="1" showInputMessage="1" showErrorMessage="1" sqref="F979">
      <formula1>INDIRECT($E2)</formula1>
    </dataValidation>
    <dataValidation type="list" allowBlank="1" showInputMessage="1" showErrorMessage="1" sqref="F980">
      <formula1>INDIRECT($E2)</formula1>
    </dataValidation>
    <dataValidation type="list" allowBlank="1" showInputMessage="1" showErrorMessage="1" sqref="F981">
      <formula1>INDIRECT($E2)</formula1>
    </dataValidation>
    <dataValidation type="list" allowBlank="1" showInputMessage="1" showErrorMessage="1" sqref="F982">
      <formula1>INDIRECT($E2)</formula1>
    </dataValidation>
    <dataValidation type="list" allowBlank="1" showInputMessage="1" showErrorMessage="1" sqref="F983">
      <formula1>INDIRECT($E2)</formula1>
    </dataValidation>
    <dataValidation type="list" allowBlank="1" showInputMessage="1" showErrorMessage="1" sqref="F984">
      <formula1>INDIRECT($E2)</formula1>
    </dataValidation>
    <dataValidation type="list" allowBlank="1" showInputMessage="1" showErrorMessage="1" sqref="F985">
      <formula1>INDIRECT($E2)</formula1>
    </dataValidation>
    <dataValidation type="list" allowBlank="1" showInputMessage="1" showErrorMessage="1" sqref="F986">
      <formula1>INDIRECT($E2)</formula1>
    </dataValidation>
    <dataValidation type="list" allowBlank="1" showInputMessage="1" showErrorMessage="1" sqref="F987">
      <formula1>INDIRECT($E2)</formula1>
    </dataValidation>
    <dataValidation type="list" allowBlank="1" showInputMessage="1" showErrorMessage="1" sqref="F988">
      <formula1>INDIRECT($E2)</formula1>
    </dataValidation>
    <dataValidation type="list" allowBlank="1" showInputMessage="1" showErrorMessage="1" sqref="F989">
      <formula1>INDIRECT($E2)</formula1>
    </dataValidation>
    <dataValidation type="list" allowBlank="1" showInputMessage="1" showErrorMessage="1" sqref="F990">
      <formula1>INDIRECT($E2)</formula1>
    </dataValidation>
    <dataValidation type="list" allowBlank="1" showInputMessage="1" showErrorMessage="1" sqref="F991">
      <formula1>INDIRECT($E2)</formula1>
    </dataValidation>
    <dataValidation type="list" allowBlank="1" showInputMessage="1" showErrorMessage="1" sqref="F992">
      <formula1>INDIRECT($E2)</formula1>
    </dataValidation>
    <dataValidation type="list" allowBlank="1" showInputMessage="1" showErrorMessage="1" sqref="F993">
      <formula1>INDIRECT($E2)</formula1>
    </dataValidation>
    <dataValidation type="list" allowBlank="1" showInputMessage="1" showErrorMessage="1" sqref="F994">
      <formula1>INDIRECT($E2)</formula1>
    </dataValidation>
    <dataValidation type="list" allowBlank="1" showInputMessage="1" showErrorMessage="1" sqref="F995">
      <formula1>INDIRECT($E2)</formula1>
    </dataValidation>
    <dataValidation type="list" allowBlank="1" showInputMessage="1" showErrorMessage="1" sqref="F996">
      <formula1>INDIRECT($E2)</formula1>
    </dataValidation>
    <dataValidation type="list" allowBlank="1" showInputMessage="1" showErrorMessage="1" sqref="F997">
      <formula1>INDIRECT($E2)</formula1>
    </dataValidation>
    <dataValidation type="list" allowBlank="1" showInputMessage="1" showErrorMessage="1" sqref="F998">
      <formula1>INDIRECT($E2)</formula1>
    </dataValidation>
    <dataValidation type="list" allowBlank="1" showInputMessage="1" showErrorMessage="1" sqref="F999">
      <formula1>INDIRECT($E2)</formula1>
    </dataValidation>
    <dataValidation type="list" allowBlank="1" showInputMessage="1" showErrorMessage="1" sqref="F1000">
      <formula1>INDIRECT($E2)</formula1>
    </dataValidation>
    <dataValidation type="list" allowBlank="1" showInputMessage="1" showErrorMessage="1" sqref="F1001">
      <formula1>INDIRECT($E2)</formula1>
    </dataValidation>
    <dataValidation type="list" allowBlank="1" showInputMessage="1" showErrorMessage="1" sqref="F1002">
      <formula1>INDIRECT($E2)</formula1>
    </dataValidation>
    <dataValidation type="list" allowBlank="1" showInputMessage="1" showErrorMessage="1" sqref="F1003">
      <formula1>INDIRECT($E2)</formula1>
    </dataValidation>
    <dataValidation type="list" allowBlank="1" showInputMessage="1" showErrorMessage="1" sqref="F1004">
      <formula1>INDIRECT($E2)</formula1>
    </dataValidation>
    <dataValidation type="list" allowBlank="1" showInputMessage="1" showErrorMessage="1" sqref="F1005">
      <formula1>INDIRECT($E2)</formula1>
    </dataValidation>
    <dataValidation type="list" allowBlank="1" showInputMessage="1" showErrorMessage="1" sqref="F1006">
      <formula1>INDIRECT($E2)</formula1>
    </dataValidation>
    <dataValidation type="list" allowBlank="1" showInputMessage="1" showErrorMessage="1" sqref="F1007">
      <formula1>INDIRECT($E2)</formula1>
    </dataValidation>
    <dataValidation type="list" allowBlank="1" showInputMessage="1" showErrorMessage="1" sqref="F1008">
      <formula1>INDIRECT($E2)</formula1>
    </dataValidation>
    <dataValidation type="list" allowBlank="1" showInputMessage="1" showErrorMessage="1" sqref="F1009">
      <formula1>INDIRECT($E2)</formula1>
    </dataValidation>
    <dataValidation type="list" allowBlank="1" showInputMessage="1" showErrorMessage="1" sqref="F1010">
      <formula1>INDIRECT($E2)</formula1>
    </dataValidation>
    <dataValidation type="list" allowBlank="1" showInputMessage="1" showErrorMessage="1" sqref="F1011">
      <formula1>INDIRECT($E2)</formula1>
    </dataValidation>
    <dataValidation type="list" allowBlank="1" showInputMessage="1" showErrorMessage="1" sqref="F1012">
      <formula1>INDIRECT($E2)</formula1>
    </dataValidation>
    <dataValidation type="list" allowBlank="1" showInputMessage="1" showErrorMessage="1" sqref="F1013">
      <formula1>INDIRECT($E2)</formula1>
    </dataValidation>
    <dataValidation type="list" allowBlank="1" showInputMessage="1" showErrorMessage="1" sqref="F1014">
      <formula1>INDIRECT($E2)</formula1>
    </dataValidation>
    <dataValidation type="list" allowBlank="1" showInputMessage="1" showErrorMessage="1" sqref="F1015">
      <formula1>INDIRECT($E2)</formula1>
    </dataValidation>
    <dataValidation type="list" allowBlank="1" showInputMessage="1" showErrorMessage="1" sqref="F1016">
      <formula1>INDIRECT($E2)</formula1>
    </dataValidation>
    <dataValidation type="list" allowBlank="1" showInputMessage="1" showErrorMessage="1" sqref="F1017">
      <formula1>INDIRECT($E2)</formula1>
    </dataValidation>
    <dataValidation type="list" allowBlank="1" showInputMessage="1" showErrorMessage="1" sqref="F1018">
      <formula1>INDIRECT($E2)</formula1>
    </dataValidation>
    <dataValidation type="list" allowBlank="1" showInputMessage="1" showErrorMessage="1" sqref="F1019">
      <formula1>INDIRECT($E2)</formula1>
    </dataValidation>
    <dataValidation type="list" allowBlank="1" showInputMessage="1" showErrorMessage="1" sqref="F1020">
      <formula1>INDIRECT($E2)</formula1>
    </dataValidation>
    <dataValidation type="list" allowBlank="1" showInputMessage="1" showErrorMessage="1" sqref="F1021">
      <formula1>INDIRECT($E2)</formula1>
    </dataValidation>
    <dataValidation type="list" allowBlank="1" showInputMessage="1" showErrorMessage="1" sqref="F1022">
      <formula1>INDIRECT($E2)</formula1>
    </dataValidation>
    <dataValidation type="list" allowBlank="1" showInputMessage="1" showErrorMessage="1" sqref="F1023">
      <formula1>INDIRECT($E2)</formula1>
    </dataValidation>
    <dataValidation type="list" allowBlank="1" showInputMessage="1" showErrorMessage="1" sqref="F1024">
      <formula1>INDIRECT($E2)</formula1>
    </dataValidation>
    <dataValidation type="list" allowBlank="1" showInputMessage="1" showErrorMessage="1" sqref="F1025">
      <formula1>INDIRECT($E2)</formula1>
    </dataValidation>
    <dataValidation type="list" allowBlank="1" showInputMessage="1" showErrorMessage="1" sqref="F1026">
      <formula1>INDIRECT($E2)</formula1>
    </dataValidation>
    <dataValidation type="list" allowBlank="1" showInputMessage="1" showErrorMessage="1" sqref="F1027">
      <formula1>INDIRECT($E2)</formula1>
    </dataValidation>
    <dataValidation type="list" allowBlank="1" showInputMessage="1" showErrorMessage="1" sqref="F1028">
      <formula1>INDIRECT($E2)</formula1>
    </dataValidation>
    <dataValidation type="list" allowBlank="1" showInputMessage="1" showErrorMessage="1" sqref="F1029">
      <formula1>INDIRECT($E2)</formula1>
    </dataValidation>
    <dataValidation type="list" allowBlank="1" showInputMessage="1" showErrorMessage="1" sqref="F1030">
      <formula1>INDIRECT($E2)</formula1>
    </dataValidation>
    <dataValidation type="list" allowBlank="1" showInputMessage="1" showErrorMessage="1" sqref="F1031">
      <formula1>INDIRECT($E2)</formula1>
    </dataValidation>
    <dataValidation type="list" allowBlank="1" showInputMessage="1" showErrorMessage="1" sqref="F1032">
      <formula1>INDIRECT($E2)</formula1>
    </dataValidation>
    <dataValidation type="list" allowBlank="1" showInputMessage="1" showErrorMessage="1" sqref="F1033">
      <formula1>INDIRECT($E2)</formula1>
    </dataValidation>
    <dataValidation type="list" allowBlank="1" showInputMessage="1" showErrorMessage="1" sqref="F1034">
      <formula1>INDIRECT($E2)</formula1>
    </dataValidation>
    <dataValidation type="list" allowBlank="1" showInputMessage="1" showErrorMessage="1" sqref="F1035">
      <formula1>INDIRECT($E2)</formula1>
    </dataValidation>
    <dataValidation type="list" allowBlank="1" showInputMessage="1" showErrorMessage="1" sqref="F1036">
      <formula1>INDIRECT($E2)</formula1>
    </dataValidation>
    <dataValidation type="list" allowBlank="1" showInputMessage="1" showErrorMessage="1" sqref="F1037">
      <formula1>INDIRECT($E2)</formula1>
    </dataValidation>
    <dataValidation type="list" allowBlank="1" showInputMessage="1" showErrorMessage="1" sqref="F1038">
      <formula1>INDIRECT($E2)</formula1>
    </dataValidation>
    <dataValidation type="list" allowBlank="1" showInputMessage="1" showErrorMessage="1" sqref="F1039">
      <formula1>INDIRECT($E2)</formula1>
    </dataValidation>
    <dataValidation type="list" allowBlank="1" showInputMessage="1" showErrorMessage="1" sqref="F1040">
      <formula1>INDIRECT($E2)</formula1>
    </dataValidation>
    <dataValidation type="list" allowBlank="1" showInputMessage="1" showErrorMessage="1" sqref="F1041">
      <formula1>INDIRECT($E2)</formula1>
    </dataValidation>
    <dataValidation type="list" allowBlank="1" showInputMessage="1" showErrorMessage="1" sqref="F1042">
      <formula1>INDIRECT($E2)</formula1>
    </dataValidation>
    <dataValidation type="list" allowBlank="1" showInputMessage="1" showErrorMessage="1" sqref="F1043">
      <formula1>INDIRECT($E2)</formula1>
    </dataValidation>
    <dataValidation type="list" allowBlank="1" showInputMessage="1" showErrorMessage="1" sqref="F1044">
      <formula1>INDIRECT($E2)</formula1>
    </dataValidation>
    <dataValidation type="list" allowBlank="1" showInputMessage="1" showErrorMessage="1" sqref="F1045">
      <formula1>INDIRECT($E2)</formula1>
    </dataValidation>
    <dataValidation type="list" allowBlank="1" showInputMessage="1" showErrorMessage="1" sqref="F1046">
      <formula1>INDIRECT($E2)</formula1>
    </dataValidation>
    <dataValidation type="list" allowBlank="1" showInputMessage="1" showErrorMessage="1" sqref="F1047">
      <formula1>INDIRECT($E2)</formula1>
    </dataValidation>
    <dataValidation type="list" allowBlank="1" showInputMessage="1" showErrorMessage="1" sqref="F1048">
      <formula1>INDIRECT($E2)</formula1>
    </dataValidation>
    <dataValidation type="list" allowBlank="1" showInputMessage="1" showErrorMessage="1" sqref="F1049">
      <formula1>INDIRECT($E2)</formula1>
    </dataValidation>
    <dataValidation type="list" allowBlank="1" showInputMessage="1" showErrorMessage="1" sqref="F1050">
      <formula1>INDIRECT($E2)</formula1>
    </dataValidation>
    <dataValidation type="list" allowBlank="1" showInputMessage="1" showErrorMessage="1" sqref="F1051">
      <formula1>INDIRECT($E2)</formula1>
    </dataValidation>
    <dataValidation type="list" allowBlank="1" showInputMessage="1" showErrorMessage="1" sqref="F1052">
      <formula1>INDIRECT($E2)</formula1>
    </dataValidation>
    <dataValidation type="list" allowBlank="1" showInputMessage="1" showErrorMessage="1" sqref="F1053">
      <formula1>INDIRECT($E2)</formula1>
    </dataValidation>
    <dataValidation type="list" allowBlank="1" showInputMessage="1" showErrorMessage="1" sqref="F1054">
      <formula1>INDIRECT($E2)</formula1>
    </dataValidation>
    <dataValidation type="list" allowBlank="1" showInputMessage="1" showErrorMessage="1" sqref="F1055">
      <formula1>INDIRECT($E2)</formula1>
    </dataValidation>
    <dataValidation type="list" allowBlank="1" showInputMessage="1" showErrorMessage="1" sqref="F1056">
      <formula1>INDIRECT($E2)</formula1>
    </dataValidation>
    <dataValidation type="list" allowBlank="1" showInputMessage="1" showErrorMessage="1" sqref="F1057">
      <formula1>INDIRECT($E2)</formula1>
    </dataValidation>
    <dataValidation type="list" allowBlank="1" showInputMessage="1" showErrorMessage="1" sqref="F1058">
      <formula1>INDIRECT($E2)</formula1>
    </dataValidation>
    <dataValidation type="list" allowBlank="1" showInputMessage="1" showErrorMessage="1" sqref="F1059">
      <formula1>INDIRECT($E2)</formula1>
    </dataValidation>
    <dataValidation type="list" allowBlank="1" showInputMessage="1" showErrorMessage="1" sqref="F1060">
      <formula1>INDIRECT($E2)</formula1>
    </dataValidation>
    <dataValidation type="list" allowBlank="1" showInputMessage="1" showErrorMessage="1" sqref="F1061">
      <formula1>INDIRECT($E2)</formula1>
    </dataValidation>
    <dataValidation type="list" allowBlank="1" showInputMessage="1" showErrorMessage="1" sqref="F1062">
      <formula1>INDIRECT($E2)</formula1>
    </dataValidation>
    <dataValidation type="list" allowBlank="1" showInputMessage="1" showErrorMessage="1" sqref="F1063">
      <formula1>INDIRECT($E2)</formula1>
    </dataValidation>
    <dataValidation type="list" allowBlank="1" showInputMessage="1" showErrorMessage="1" sqref="F1064">
      <formula1>INDIRECT($E2)</formula1>
    </dataValidation>
    <dataValidation type="list" allowBlank="1" showInputMessage="1" showErrorMessage="1" sqref="F1065">
      <formula1>INDIRECT($E2)</formula1>
    </dataValidation>
    <dataValidation type="list" allowBlank="1" showInputMessage="1" showErrorMessage="1" sqref="F1066">
      <formula1>INDIRECT($E2)</formula1>
    </dataValidation>
    <dataValidation type="list" allowBlank="1" showInputMessage="1" showErrorMessage="1" sqref="F1067">
      <formula1>INDIRECT($E2)</formula1>
    </dataValidation>
    <dataValidation type="list" allowBlank="1" showInputMessage="1" showErrorMessage="1" sqref="F1068">
      <formula1>INDIRECT($E2)</formula1>
    </dataValidation>
    <dataValidation type="list" allowBlank="1" showInputMessage="1" showErrorMessage="1" sqref="F1069">
      <formula1>INDIRECT($E2)</formula1>
    </dataValidation>
    <dataValidation type="list" allowBlank="1" showInputMessage="1" showErrorMessage="1" sqref="F1070">
      <formula1>INDIRECT($E2)</formula1>
    </dataValidation>
    <dataValidation type="list" allowBlank="1" showInputMessage="1" showErrorMessage="1" sqref="F1071">
      <formula1>INDIRECT($E2)</formula1>
    </dataValidation>
    <dataValidation type="list" allowBlank="1" showInputMessage="1" showErrorMessage="1" sqref="F1072">
      <formula1>INDIRECT($E2)</formula1>
    </dataValidation>
    <dataValidation type="list" allowBlank="1" showInputMessage="1" showErrorMessage="1" sqref="F1073">
      <formula1>INDIRECT($E2)</formula1>
    </dataValidation>
    <dataValidation type="list" allowBlank="1" showInputMessage="1" showErrorMessage="1" sqref="F1074">
      <formula1>INDIRECT($E2)</formula1>
    </dataValidation>
    <dataValidation type="list" allowBlank="1" showInputMessage="1" showErrorMessage="1" sqref="F1075">
      <formula1>INDIRECT($E2)</formula1>
    </dataValidation>
    <dataValidation type="list" allowBlank="1" showInputMessage="1" showErrorMessage="1" sqref="F1076">
      <formula1>INDIRECT($E2)</formula1>
    </dataValidation>
    <dataValidation type="list" allowBlank="1" showInputMessage="1" showErrorMessage="1" sqref="F1077">
      <formula1>INDIRECT($E2)</formula1>
    </dataValidation>
    <dataValidation type="list" allowBlank="1" showInputMessage="1" showErrorMessage="1" sqref="F1078">
      <formula1>INDIRECT($E2)</formula1>
    </dataValidation>
    <dataValidation type="list" allowBlank="1" showInputMessage="1" showErrorMessage="1" sqref="F1079">
      <formula1>INDIRECT($E2)</formula1>
    </dataValidation>
    <dataValidation type="list" allowBlank="1" showInputMessage="1" showErrorMessage="1" sqref="F1080">
      <formula1>INDIRECT($E2)</formula1>
    </dataValidation>
    <dataValidation type="list" allowBlank="1" showInputMessage="1" showErrorMessage="1" sqref="F1081">
      <formula1>INDIRECT($E2)</formula1>
    </dataValidation>
    <dataValidation type="list" allowBlank="1" showInputMessage="1" showErrorMessage="1" sqref="F1082">
      <formula1>INDIRECT($E2)</formula1>
    </dataValidation>
    <dataValidation type="list" allowBlank="1" showInputMessage="1" showErrorMessage="1" sqref="F1083">
      <formula1>INDIRECT($E2)</formula1>
    </dataValidation>
    <dataValidation type="list" allowBlank="1" showInputMessage="1" showErrorMessage="1" sqref="F1084">
      <formula1>INDIRECT($E2)</formula1>
    </dataValidation>
    <dataValidation type="list" allowBlank="1" showInputMessage="1" showErrorMessage="1" sqref="F1085">
      <formula1>INDIRECT($E2)</formula1>
    </dataValidation>
    <dataValidation type="list" allowBlank="1" showInputMessage="1" showErrorMessage="1" sqref="F1086">
      <formula1>INDIRECT($E2)</formula1>
    </dataValidation>
    <dataValidation type="list" allowBlank="1" showInputMessage="1" showErrorMessage="1" sqref="F1087">
      <formula1>INDIRECT($E2)</formula1>
    </dataValidation>
    <dataValidation type="list" allowBlank="1" showInputMessage="1" showErrorMessage="1" sqref="F1088">
      <formula1>INDIRECT($E2)</formula1>
    </dataValidation>
    <dataValidation type="list" allowBlank="1" showInputMessage="1" showErrorMessage="1" sqref="F1089">
      <formula1>INDIRECT($E2)</formula1>
    </dataValidation>
    <dataValidation type="list" allowBlank="1" showInputMessage="1" showErrorMessage="1" sqref="F1090">
      <formula1>INDIRECT($E2)</formula1>
    </dataValidation>
    <dataValidation type="list" allowBlank="1" showInputMessage="1" showErrorMessage="1" sqref="F1091">
      <formula1>INDIRECT($E2)</formula1>
    </dataValidation>
    <dataValidation type="list" allowBlank="1" showInputMessage="1" showErrorMessage="1" sqref="F1092">
      <formula1>INDIRECT($E2)</formula1>
    </dataValidation>
    <dataValidation type="list" allowBlank="1" showInputMessage="1" showErrorMessage="1" sqref="F1093">
      <formula1>INDIRECT($E2)</formula1>
    </dataValidation>
    <dataValidation type="list" allowBlank="1" showInputMessage="1" showErrorMessage="1" sqref="F1094">
      <formula1>INDIRECT($E2)</formula1>
    </dataValidation>
    <dataValidation type="list" allowBlank="1" showInputMessage="1" showErrorMessage="1" sqref="F1095">
      <formula1>INDIRECT($E2)</formula1>
    </dataValidation>
    <dataValidation type="list" allowBlank="1" showInputMessage="1" showErrorMessage="1" sqref="F1096">
      <formula1>INDIRECT($E2)</formula1>
    </dataValidation>
    <dataValidation type="list" allowBlank="1" showInputMessage="1" showErrorMessage="1" sqref="F1097">
      <formula1>INDIRECT($E2)</formula1>
    </dataValidation>
    <dataValidation type="list" allowBlank="1" showInputMessage="1" showErrorMessage="1" sqref="F1098">
      <formula1>INDIRECT($E2)</formula1>
    </dataValidation>
    <dataValidation type="list" allowBlank="1" showInputMessage="1" showErrorMessage="1" sqref="F1099">
      <formula1>INDIRECT($E2)</formula1>
    </dataValidation>
    <dataValidation type="list" allowBlank="1" showInputMessage="1" showErrorMessage="1" sqref="F1100">
      <formula1>INDIRECT($E2)</formula1>
    </dataValidation>
    <dataValidation type="list" allowBlank="1" showInputMessage="1" showErrorMessage="1" sqref="F1101">
      <formula1>INDIRECT($E2)</formula1>
    </dataValidation>
    <dataValidation type="list" allowBlank="1" showInputMessage="1" showErrorMessage="1" sqref="F1102">
      <formula1>INDIRECT($E2)</formula1>
    </dataValidation>
    <dataValidation type="list" allowBlank="1" showInputMessage="1" showErrorMessage="1" sqref="F1103">
      <formula1>INDIRECT($E2)</formula1>
    </dataValidation>
    <dataValidation type="list" allowBlank="1" showInputMessage="1" showErrorMessage="1" sqref="F1104">
      <formula1>INDIRECT($E2)</formula1>
    </dataValidation>
    <dataValidation type="list" allowBlank="1" showInputMessage="1" showErrorMessage="1" sqref="F1105">
      <formula1>INDIRECT($E2)</formula1>
    </dataValidation>
    <dataValidation type="list" allowBlank="1" showInputMessage="1" showErrorMessage="1" sqref="F1106">
      <formula1>INDIRECT($E2)</formula1>
    </dataValidation>
    <dataValidation type="list" allowBlank="1" showInputMessage="1" showErrorMessage="1" sqref="F1107">
      <formula1>INDIRECT($E2)</formula1>
    </dataValidation>
    <dataValidation type="list" allowBlank="1" showInputMessage="1" showErrorMessage="1" sqref="F1108">
      <formula1>INDIRECT($E2)</formula1>
    </dataValidation>
    <dataValidation type="list" allowBlank="1" showInputMessage="1" showErrorMessage="1" sqref="F1109">
      <formula1>INDIRECT($E2)</formula1>
    </dataValidation>
    <dataValidation type="list" allowBlank="1" showInputMessage="1" showErrorMessage="1" sqref="F1110">
      <formula1>INDIRECT($E2)</formula1>
    </dataValidation>
    <dataValidation type="list" allowBlank="1" showInputMessage="1" showErrorMessage="1" sqref="F1111">
      <formula1>INDIRECT($E2)</formula1>
    </dataValidation>
    <dataValidation type="list" allowBlank="1" showInputMessage="1" showErrorMessage="1" sqref="F1112">
      <formula1>INDIRECT($E2)</formula1>
    </dataValidation>
    <dataValidation type="list" allowBlank="1" showInputMessage="1" showErrorMessage="1" sqref="F1113">
      <formula1>INDIRECT($E2)</formula1>
    </dataValidation>
    <dataValidation type="list" allowBlank="1" showInputMessage="1" showErrorMessage="1" sqref="F1114">
      <formula1>INDIRECT($E2)</formula1>
    </dataValidation>
    <dataValidation type="list" allowBlank="1" showInputMessage="1" showErrorMessage="1" sqref="F1115">
      <formula1>INDIRECT($E2)</formula1>
    </dataValidation>
    <dataValidation type="list" allowBlank="1" showInputMessage="1" showErrorMessage="1" sqref="F1116">
      <formula1>INDIRECT($E2)</formula1>
    </dataValidation>
    <dataValidation type="list" allowBlank="1" showInputMessage="1" showErrorMessage="1" sqref="F1117">
      <formula1>INDIRECT($E2)</formula1>
    </dataValidation>
    <dataValidation type="list" allowBlank="1" showInputMessage="1" showErrorMessage="1" sqref="F1118">
      <formula1>INDIRECT($E2)</formula1>
    </dataValidation>
    <dataValidation type="list" allowBlank="1" showInputMessage="1" showErrorMessage="1" sqref="F1119">
      <formula1>INDIRECT($E2)</formula1>
    </dataValidation>
    <dataValidation type="list" allowBlank="1" showInputMessage="1" showErrorMessage="1" sqref="F1120">
      <formula1>INDIRECT($E2)</formula1>
    </dataValidation>
    <dataValidation type="list" allowBlank="1" showInputMessage="1" showErrorMessage="1" sqref="F1121">
      <formula1>INDIRECT($E2)</formula1>
    </dataValidation>
    <dataValidation type="list" allowBlank="1" showInputMessage="1" showErrorMessage="1" sqref="F1122">
      <formula1>INDIRECT($E2)</formula1>
    </dataValidation>
    <dataValidation type="list" allowBlank="1" showInputMessage="1" showErrorMessage="1" sqref="F1123">
      <formula1>INDIRECT($E2)</formula1>
    </dataValidation>
    <dataValidation type="list" allowBlank="1" showInputMessage="1" showErrorMessage="1" sqref="F1124">
      <formula1>INDIRECT($E2)</formula1>
    </dataValidation>
    <dataValidation type="list" allowBlank="1" showInputMessage="1" showErrorMessage="1" sqref="F1125">
      <formula1>INDIRECT($E2)</formula1>
    </dataValidation>
    <dataValidation type="list" allowBlank="1" showInputMessage="1" showErrorMessage="1" sqref="F1126">
      <formula1>INDIRECT($E2)</formula1>
    </dataValidation>
    <dataValidation type="list" allowBlank="1" showInputMessage="1" showErrorMessage="1" sqref="F1127">
      <formula1>INDIRECT($E2)</formula1>
    </dataValidation>
    <dataValidation type="list" allowBlank="1" showInputMessage="1" showErrorMessage="1" sqref="F1128">
      <formula1>INDIRECT($E2)</formula1>
    </dataValidation>
    <dataValidation type="list" allowBlank="1" showInputMessage="1" showErrorMessage="1" sqref="F1129">
      <formula1>INDIRECT($E2)</formula1>
    </dataValidation>
    <dataValidation type="list" allowBlank="1" showInputMessage="1" showErrorMessage="1" sqref="F1130">
      <formula1>INDIRECT($E2)</formula1>
    </dataValidation>
    <dataValidation type="list" allowBlank="1" showInputMessage="1" showErrorMessage="1" sqref="F1131">
      <formula1>INDIRECT($E2)</formula1>
    </dataValidation>
    <dataValidation type="list" allowBlank="1" showInputMessage="1" showErrorMessage="1" sqref="F1132">
      <formula1>INDIRECT($E2)</formula1>
    </dataValidation>
    <dataValidation type="list" allowBlank="1" showInputMessage="1" showErrorMessage="1" sqref="F1133">
      <formula1>INDIRECT($E2)</formula1>
    </dataValidation>
    <dataValidation type="list" allowBlank="1" showInputMessage="1" showErrorMessage="1" sqref="F1134">
      <formula1>INDIRECT($E2)</formula1>
    </dataValidation>
    <dataValidation type="list" allowBlank="1" showInputMessage="1" showErrorMessage="1" sqref="F1135">
      <formula1>INDIRECT($E2)</formula1>
    </dataValidation>
    <dataValidation type="list" allowBlank="1" showInputMessage="1" showErrorMessage="1" sqref="F1136">
      <formula1>INDIRECT($E2)</formula1>
    </dataValidation>
    <dataValidation type="list" allowBlank="1" showInputMessage="1" showErrorMessage="1" sqref="F1137">
      <formula1>INDIRECT($E2)</formula1>
    </dataValidation>
    <dataValidation type="list" allowBlank="1" showInputMessage="1" showErrorMessage="1" sqref="F1138">
      <formula1>INDIRECT($E2)</formula1>
    </dataValidation>
    <dataValidation type="list" allowBlank="1" showInputMessage="1" showErrorMessage="1" sqref="F1139">
      <formula1>INDIRECT($E2)</formula1>
    </dataValidation>
    <dataValidation type="list" allowBlank="1" showInputMessage="1" showErrorMessage="1" sqref="F1140">
      <formula1>INDIRECT($E2)</formula1>
    </dataValidation>
    <dataValidation type="list" allowBlank="1" showInputMessage="1" showErrorMessage="1" sqref="F1141">
      <formula1>INDIRECT($E2)</formula1>
    </dataValidation>
    <dataValidation type="list" allowBlank="1" showInputMessage="1" showErrorMessage="1" sqref="F1142">
      <formula1>INDIRECT($E2)</formula1>
    </dataValidation>
    <dataValidation type="list" allowBlank="1" showInputMessage="1" showErrorMessage="1" sqref="F1143">
      <formula1>INDIRECT($E2)</formula1>
    </dataValidation>
    <dataValidation type="list" allowBlank="1" showInputMessage="1" showErrorMessage="1" sqref="F1144">
      <formula1>INDIRECT($E2)</formula1>
    </dataValidation>
    <dataValidation type="list" allowBlank="1" showInputMessage="1" showErrorMessage="1" sqref="F1145">
      <formula1>INDIRECT($E2)</formula1>
    </dataValidation>
    <dataValidation type="list" allowBlank="1" showInputMessage="1" showErrorMessage="1" sqref="F1146">
      <formula1>INDIRECT($E2)</formula1>
    </dataValidation>
    <dataValidation type="list" allowBlank="1" showInputMessage="1" showErrorMessage="1" sqref="F1147">
      <formula1>INDIRECT($E2)</formula1>
    </dataValidation>
    <dataValidation type="list" allowBlank="1" showInputMessage="1" showErrorMessage="1" sqref="F1148">
      <formula1>INDIRECT($E2)</formula1>
    </dataValidation>
    <dataValidation type="list" allowBlank="1" showInputMessage="1" showErrorMessage="1" sqref="F1149">
      <formula1>INDIRECT($E2)</formula1>
    </dataValidation>
    <dataValidation type="list" allowBlank="1" showInputMessage="1" showErrorMessage="1" sqref="F1150">
      <formula1>INDIRECT($E2)</formula1>
    </dataValidation>
    <dataValidation type="list" allowBlank="1" showInputMessage="1" showErrorMessage="1" sqref="F1151">
      <formula1>INDIRECT($E2)</formula1>
    </dataValidation>
    <dataValidation type="list" allowBlank="1" showInputMessage="1" showErrorMessage="1" sqref="F1152">
      <formula1>INDIRECT($E2)</formula1>
    </dataValidation>
    <dataValidation type="list" allowBlank="1" showInputMessage="1" showErrorMessage="1" sqref="F1153">
      <formula1>INDIRECT($E2)</formula1>
    </dataValidation>
    <dataValidation type="list" allowBlank="1" showInputMessage="1" showErrorMessage="1" sqref="F1154">
      <formula1>INDIRECT($E2)</formula1>
    </dataValidation>
    <dataValidation type="list" allowBlank="1" showInputMessage="1" showErrorMessage="1" sqref="F1155">
      <formula1>INDIRECT($E2)</formula1>
    </dataValidation>
    <dataValidation type="list" allowBlank="1" showInputMessage="1" showErrorMessage="1" sqref="F1156">
      <formula1>INDIRECT($E2)</formula1>
    </dataValidation>
    <dataValidation type="list" allowBlank="1" showInputMessage="1" showErrorMessage="1" sqref="F1157">
      <formula1>INDIRECT($E2)</formula1>
    </dataValidation>
    <dataValidation type="list" allowBlank="1" showInputMessage="1" showErrorMessage="1" sqref="F1158">
      <formula1>INDIRECT($E2)</formula1>
    </dataValidation>
    <dataValidation type="list" allowBlank="1" showInputMessage="1" showErrorMessage="1" sqref="F1159">
      <formula1>INDIRECT($E2)</formula1>
    </dataValidation>
    <dataValidation type="list" allowBlank="1" showInputMessage="1" showErrorMessage="1" sqref="F1160">
      <formula1>INDIRECT($E2)</formula1>
    </dataValidation>
    <dataValidation type="list" allowBlank="1" showInputMessage="1" showErrorMessage="1" sqref="F1161">
      <formula1>INDIRECT($E2)</formula1>
    </dataValidation>
    <dataValidation type="list" allowBlank="1" showInputMessage="1" showErrorMessage="1" sqref="F1162">
      <formula1>INDIRECT($E2)</formula1>
    </dataValidation>
    <dataValidation type="list" allowBlank="1" showInputMessage="1" showErrorMessage="1" sqref="F1163">
      <formula1>INDIRECT($E2)</formula1>
    </dataValidation>
    <dataValidation type="list" allowBlank="1" showInputMessage="1" showErrorMessage="1" sqref="F1164">
      <formula1>INDIRECT($E2)</formula1>
    </dataValidation>
    <dataValidation type="list" allowBlank="1" showInputMessage="1" showErrorMessage="1" sqref="F1165">
      <formula1>INDIRECT($E2)</formula1>
    </dataValidation>
    <dataValidation type="list" allowBlank="1" showInputMessage="1" showErrorMessage="1" sqref="F1166">
      <formula1>INDIRECT($E2)</formula1>
    </dataValidation>
    <dataValidation type="list" allowBlank="1" showInputMessage="1" showErrorMessage="1" sqref="F1167">
      <formula1>INDIRECT($E2)</formula1>
    </dataValidation>
    <dataValidation type="list" allowBlank="1" showInputMessage="1" showErrorMessage="1" sqref="F1168">
      <formula1>INDIRECT($E2)</formula1>
    </dataValidation>
    <dataValidation type="list" allowBlank="1" showInputMessage="1" showErrorMessage="1" sqref="F1169">
      <formula1>INDIRECT($E2)</formula1>
    </dataValidation>
    <dataValidation type="list" allowBlank="1" showInputMessage="1" showErrorMessage="1" sqref="F1170">
      <formula1>INDIRECT($E2)</formula1>
    </dataValidation>
    <dataValidation type="list" allowBlank="1" showInputMessage="1" showErrorMessage="1" sqref="F1171">
      <formula1>INDIRECT($E2)</formula1>
    </dataValidation>
    <dataValidation type="list" allowBlank="1" showInputMessage="1" showErrorMessage="1" sqref="F1172">
      <formula1>INDIRECT($E2)</formula1>
    </dataValidation>
    <dataValidation type="list" allowBlank="1" showInputMessage="1" showErrorMessage="1" sqref="F1173">
      <formula1>INDIRECT($E2)</formula1>
    </dataValidation>
    <dataValidation type="list" allowBlank="1" showInputMessage="1" showErrorMessage="1" sqref="F1174">
      <formula1>INDIRECT($E2)</formula1>
    </dataValidation>
    <dataValidation type="list" allowBlank="1" showInputMessage="1" showErrorMessage="1" sqref="F1175">
      <formula1>INDIRECT($E2)</formula1>
    </dataValidation>
    <dataValidation type="list" allowBlank="1" showInputMessage="1" showErrorMessage="1" sqref="F1176">
      <formula1>INDIRECT($E2)</formula1>
    </dataValidation>
    <dataValidation type="list" allowBlank="1" showInputMessage="1" showErrorMessage="1" sqref="F1177">
      <formula1>INDIRECT($E2)</formula1>
    </dataValidation>
    <dataValidation type="list" allowBlank="1" showInputMessage="1" showErrorMessage="1" sqref="F1178">
      <formula1>INDIRECT($E2)</formula1>
    </dataValidation>
    <dataValidation type="list" allowBlank="1" showInputMessage="1" showErrorMessage="1" sqref="F1179">
      <formula1>INDIRECT($E2)</formula1>
    </dataValidation>
    <dataValidation type="list" allowBlank="1" showInputMessage="1" showErrorMessage="1" sqref="F1180">
      <formula1>INDIRECT($E2)</formula1>
    </dataValidation>
    <dataValidation type="list" allowBlank="1" showInputMessage="1" showErrorMessage="1" sqref="F1181">
      <formula1>INDIRECT($E2)</formula1>
    </dataValidation>
    <dataValidation type="list" allowBlank="1" showInputMessage="1" showErrorMessage="1" sqref="F1182">
      <formula1>INDIRECT($E2)</formula1>
    </dataValidation>
    <dataValidation type="list" allowBlank="1" showInputMessage="1" showErrorMessage="1" sqref="F1183">
      <formula1>INDIRECT($E2)</formula1>
    </dataValidation>
    <dataValidation type="list" allowBlank="1" showInputMessage="1" showErrorMessage="1" sqref="F1184">
      <formula1>INDIRECT($E2)</formula1>
    </dataValidation>
    <dataValidation type="list" allowBlank="1" showInputMessage="1" showErrorMessage="1" sqref="F1185">
      <formula1>INDIRECT($E2)</formula1>
    </dataValidation>
    <dataValidation type="list" allowBlank="1" showInputMessage="1" showErrorMessage="1" sqref="F1186">
      <formula1>INDIRECT($E2)</formula1>
    </dataValidation>
    <dataValidation type="list" allowBlank="1" showInputMessage="1" showErrorMessage="1" sqref="F1187">
      <formula1>INDIRECT($E2)</formula1>
    </dataValidation>
    <dataValidation type="list" allowBlank="1" showInputMessage="1" showErrorMessage="1" sqref="F1188">
      <formula1>INDIRECT($E2)</formula1>
    </dataValidation>
    <dataValidation type="list" allowBlank="1" showInputMessage="1" showErrorMessage="1" sqref="F1189">
      <formula1>INDIRECT($E2)</formula1>
    </dataValidation>
    <dataValidation type="list" allowBlank="1" showInputMessage="1" showErrorMessage="1" sqref="F1190">
      <formula1>INDIRECT($E2)</formula1>
    </dataValidation>
    <dataValidation type="list" allowBlank="1" showInputMessage="1" showErrorMessage="1" sqref="F1191">
      <formula1>INDIRECT($E2)</formula1>
    </dataValidation>
    <dataValidation type="list" allowBlank="1" showInputMessage="1" showErrorMessage="1" sqref="F1192">
      <formula1>INDIRECT($E2)</formula1>
    </dataValidation>
    <dataValidation type="list" allowBlank="1" showInputMessage="1" showErrorMessage="1" sqref="F1193">
      <formula1>INDIRECT($E2)</formula1>
    </dataValidation>
    <dataValidation type="list" allowBlank="1" showInputMessage="1" showErrorMessage="1" sqref="F1194">
      <formula1>INDIRECT($E2)</formula1>
    </dataValidation>
    <dataValidation type="list" allowBlank="1" showInputMessage="1" showErrorMessage="1" sqref="F1195">
      <formula1>INDIRECT($E2)</formula1>
    </dataValidation>
    <dataValidation type="list" allowBlank="1" showInputMessage="1" showErrorMessage="1" sqref="F1196">
      <formula1>INDIRECT($E2)</formula1>
    </dataValidation>
    <dataValidation type="list" allowBlank="1" showInputMessage="1" showErrorMessage="1" sqref="F1197">
      <formula1>INDIRECT($E2)</formula1>
    </dataValidation>
    <dataValidation type="list" allowBlank="1" showInputMessage="1" showErrorMessage="1" sqref="F1198">
      <formula1>INDIRECT($E2)</formula1>
    </dataValidation>
    <dataValidation type="list" allowBlank="1" showInputMessage="1" showErrorMessage="1" sqref="F1199">
      <formula1>INDIRECT($E2)</formula1>
    </dataValidation>
    <dataValidation type="list" allowBlank="1" showInputMessage="1" showErrorMessage="1" sqref="F1200">
      <formula1>INDIRECT($E2)</formula1>
    </dataValidation>
    <dataValidation type="list" allowBlank="1" showInputMessage="1" showErrorMessage="1" sqref="F1201">
      <formula1>INDIRECT($E2)</formula1>
    </dataValidation>
    <dataValidation type="list" allowBlank="1" showInputMessage="1" showErrorMessage="1" sqref="F1202">
      <formula1>INDIRECT($E2)</formula1>
    </dataValidation>
    <dataValidation type="list" allowBlank="1" showInputMessage="1" showErrorMessage="1" sqref="F1203">
      <formula1>INDIRECT($E2)</formula1>
    </dataValidation>
    <dataValidation type="list" allowBlank="1" showInputMessage="1" showErrorMessage="1" sqref="F1204">
      <formula1>INDIRECT($E2)</formula1>
    </dataValidation>
    <dataValidation type="list" allowBlank="1" showInputMessage="1" showErrorMessage="1" sqref="F1205">
      <formula1>INDIRECT($E2)</formula1>
    </dataValidation>
    <dataValidation type="list" allowBlank="1" showInputMessage="1" showErrorMessage="1" sqref="F1206">
      <formula1>INDIRECT($E2)</formula1>
    </dataValidation>
    <dataValidation type="list" allowBlank="1" showInputMessage="1" showErrorMessage="1" sqref="F1207">
      <formula1>INDIRECT($E2)</formula1>
    </dataValidation>
    <dataValidation type="list" allowBlank="1" showInputMessage="1" showErrorMessage="1" sqref="F1208">
      <formula1>INDIRECT($E2)</formula1>
    </dataValidation>
    <dataValidation type="list" allowBlank="1" showInputMessage="1" showErrorMessage="1" sqref="F1209">
      <formula1>INDIRECT($E2)</formula1>
    </dataValidation>
    <dataValidation type="list" allowBlank="1" showInputMessage="1" showErrorMessage="1" sqref="F1210">
      <formula1>INDIRECT($E2)</formula1>
    </dataValidation>
    <dataValidation type="list" allowBlank="1" showInputMessage="1" showErrorMessage="1" sqref="F1211">
      <formula1>INDIRECT($E2)</formula1>
    </dataValidation>
    <dataValidation type="list" allowBlank="1" showInputMessage="1" showErrorMessage="1" sqref="F1212">
      <formula1>INDIRECT($E2)</formula1>
    </dataValidation>
    <dataValidation type="list" allowBlank="1" showInputMessage="1" showErrorMessage="1" sqref="F1213">
      <formula1>INDIRECT($E2)</formula1>
    </dataValidation>
    <dataValidation type="list" allowBlank="1" showInputMessage="1" showErrorMessage="1" sqref="F1214">
      <formula1>INDIRECT($E2)</formula1>
    </dataValidation>
    <dataValidation type="list" allowBlank="1" showInputMessage="1" showErrorMessage="1" sqref="F1215">
      <formula1>INDIRECT($E2)</formula1>
    </dataValidation>
    <dataValidation type="list" allowBlank="1" showInputMessage="1" showErrorMessage="1" sqref="F1216">
      <formula1>INDIRECT($E2)</formula1>
    </dataValidation>
    <dataValidation type="list" allowBlank="1" showInputMessage="1" showErrorMessage="1" sqref="F1217">
      <formula1>INDIRECT($E2)</formula1>
    </dataValidation>
    <dataValidation type="list" allowBlank="1" showInputMessage="1" showErrorMessage="1" sqref="F1218">
      <formula1>INDIRECT($E2)</formula1>
    </dataValidation>
    <dataValidation type="list" allowBlank="1" showInputMessage="1" showErrorMessage="1" sqref="F1219">
      <formula1>INDIRECT($E2)</formula1>
    </dataValidation>
    <dataValidation type="list" allowBlank="1" showInputMessage="1" showErrorMessage="1" sqref="F1220">
      <formula1>INDIRECT($E2)</formula1>
    </dataValidation>
    <dataValidation type="list" allowBlank="1" showInputMessage="1" showErrorMessage="1" sqref="F1221">
      <formula1>INDIRECT($E2)</formula1>
    </dataValidation>
    <dataValidation type="list" allowBlank="1" showInputMessage="1" showErrorMessage="1" sqref="F1222">
      <formula1>INDIRECT($E2)</formula1>
    </dataValidation>
    <dataValidation type="list" allowBlank="1" showInputMessage="1" showErrorMessage="1" sqref="F1223">
      <formula1>INDIRECT($E2)</formula1>
    </dataValidation>
    <dataValidation type="list" allowBlank="1" showInputMessage="1" showErrorMessage="1" sqref="F1224">
      <formula1>INDIRECT($E2)</formula1>
    </dataValidation>
    <dataValidation type="list" allowBlank="1" showInputMessage="1" showErrorMessage="1" sqref="F1225">
      <formula1>INDIRECT($E2)</formula1>
    </dataValidation>
    <dataValidation type="list" allowBlank="1" showInputMessage="1" showErrorMessage="1" sqref="F1226">
      <formula1>INDIRECT($E2)</formula1>
    </dataValidation>
    <dataValidation type="list" allowBlank="1" showInputMessage="1" showErrorMessage="1" sqref="F1227">
      <formula1>INDIRECT($E2)</formula1>
    </dataValidation>
    <dataValidation type="list" allowBlank="1" showInputMessage="1" showErrorMessage="1" sqref="F1228">
      <formula1>INDIRECT($E2)</formula1>
    </dataValidation>
    <dataValidation type="list" allowBlank="1" showInputMessage="1" showErrorMessage="1" sqref="F1229">
      <formula1>INDIRECT($E2)</formula1>
    </dataValidation>
    <dataValidation type="list" allowBlank="1" showInputMessage="1" showErrorMessage="1" sqref="F1230">
      <formula1>INDIRECT($E2)</formula1>
    </dataValidation>
    <dataValidation type="list" allowBlank="1" showInputMessage="1" showErrorMessage="1" sqref="F1231">
      <formula1>INDIRECT($E2)</formula1>
    </dataValidation>
    <dataValidation type="list" allowBlank="1" showInputMessage="1" showErrorMessage="1" sqref="F1232">
      <formula1>INDIRECT($E2)</formula1>
    </dataValidation>
    <dataValidation type="list" allowBlank="1" showInputMessage="1" showErrorMessage="1" sqref="F1233">
      <formula1>INDIRECT($E2)</formula1>
    </dataValidation>
    <dataValidation type="list" allowBlank="1" showInputMessage="1" showErrorMessage="1" sqref="F1234">
      <formula1>INDIRECT($E2)</formula1>
    </dataValidation>
    <dataValidation type="list" allowBlank="1" showInputMessage="1" showErrorMessage="1" sqref="F1235">
      <formula1>INDIRECT($E2)</formula1>
    </dataValidation>
    <dataValidation type="list" allowBlank="1" showInputMessage="1" showErrorMessage="1" sqref="F1236">
      <formula1>INDIRECT($E2)</formula1>
    </dataValidation>
    <dataValidation type="list" allowBlank="1" showInputMessage="1" showErrorMessage="1" sqref="F1237">
      <formula1>INDIRECT($E2)</formula1>
    </dataValidation>
    <dataValidation type="list" allowBlank="1" showInputMessage="1" showErrorMessage="1" sqref="F1238">
      <formula1>INDIRECT($E2)</formula1>
    </dataValidation>
    <dataValidation type="list" allowBlank="1" showInputMessage="1" showErrorMessage="1" sqref="F1239">
      <formula1>INDIRECT($E2)</formula1>
    </dataValidation>
    <dataValidation type="list" allowBlank="1" showInputMessage="1" showErrorMessage="1" sqref="F1240">
      <formula1>INDIRECT($E2)</formula1>
    </dataValidation>
    <dataValidation type="list" allowBlank="1" showInputMessage="1" showErrorMessage="1" sqref="F1241">
      <formula1>INDIRECT($E2)</formula1>
    </dataValidation>
    <dataValidation type="list" allowBlank="1" showInputMessage="1" showErrorMessage="1" sqref="F1242">
      <formula1>INDIRECT($E2)</formula1>
    </dataValidation>
    <dataValidation type="list" allowBlank="1" showInputMessage="1" showErrorMessage="1" sqref="F1243">
      <formula1>INDIRECT($E2)</formula1>
    </dataValidation>
    <dataValidation type="list" allowBlank="1" showInputMessage="1" showErrorMessage="1" sqref="F1244">
      <formula1>INDIRECT($E2)</formula1>
    </dataValidation>
    <dataValidation type="list" allowBlank="1" showInputMessage="1" showErrorMessage="1" sqref="F1245">
      <formula1>INDIRECT($E2)</formula1>
    </dataValidation>
    <dataValidation type="list" allowBlank="1" showInputMessage="1" showErrorMessage="1" sqref="F1246">
      <formula1>INDIRECT($E2)</formula1>
    </dataValidation>
    <dataValidation type="list" allowBlank="1" showInputMessage="1" showErrorMessage="1" sqref="F1247">
      <formula1>INDIRECT($E2)</formula1>
    </dataValidation>
    <dataValidation type="list" allowBlank="1" showInputMessage="1" showErrorMessage="1" sqref="F1248">
      <formula1>INDIRECT($E2)</formula1>
    </dataValidation>
    <dataValidation type="list" allowBlank="1" showInputMessage="1" showErrorMessage="1" sqref="F1249">
      <formula1>INDIRECT($E2)</formula1>
    </dataValidation>
    <dataValidation type="list" allowBlank="1" showInputMessage="1" showErrorMessage="1" sqref="F1250">
      <formula1>INDIRECT($E2)</formula1>
    </dataValidation>
    <dataValidation type="list" allowBlank="1" showInputMessage="1" showErrorMessage="1" sqref="F1251">
      <formula1>INDIRECT($E2)</formula1>
    </dataValidation>
    <dataValidation type="list" allowBlank="1" showInputMessage="1" showErrorMessage="1" sqref="F1252">
      <formula1>INDIRECT($E2)</formula1>
    </dataValidation>
    <dataValidation type="list" allowBlank="1" showInputMessage="1" showErrorMessage="1" sqref="F1253">
      <formula1>INDIRECT($E2)</formula1>
    </dataValidation>
    <dataValidation type="list" allowBlank="1" showInputMessage="1" showErrorMessage="1" sqref="F1254">
      <formula1>INDIRECT($E2)</formula1>
    </dataValidation>
    <dataValidation type="list" allowBlank="1" showInputMessage="1" showErrorMessage="1" sqref="F1255">
      <formula1>INDIRECT($E2)</formula1>
    </dataValidation>
    <dataValidation type="list" allowBlank="1" showInputMessage="1" showErrorMessage="1" sqref="F1256">
      <formula1>INDIRECT($E2)</formula1>
    </dataValidation>
    <dataValidation type="list" allowBlank="1" showInputMessage="1" showErrorMessage="1" sqref="F1257">
      <formula1>INDIRECT($E2)</formula1>
    </dataValidation>
    <dataValidation type="list" allowBlank="1" showInputMessage="1" showErrorMessage="1" sqref="F1258">
      <formula1>INDIRECT($E2)</formula1>
    </dataValidation>
    <dataValidation type="list" allowBlank="1" showInputMessage="1" showErrorMessage="1" sqref="F1259">
      <formula1>INDIRECT($E2)</formula1>
    </dataValidation>
    <dataValidation type="list" allowBlank="1" showInputMessage="1" showErrorMessage="1" sqref="F1260">
      <formula1>INDIRECT($E2)</formula1>
    </dataValidation>
    <dataValidation type="list" allowBlank="1" showInputMessage="1" showErrorMessage="1" sqref="F1261">
      <formula1>INDIRECT($E2)</formula1>
    </dataValidation>
    <dataValidation type="list" allowBlank="1" showInputMessage="1" showErrorMessage="1" sqref="F1262">
      <formula1>INDIRECT($E2)</formula1>
    </dataValidation>
    <dataValidation type="list" allowBlank="1" showInputMessage="1" showErrorMessage="1" sqref="F1263">
      <formula1>INDIRECT($E2)</formula1>
    </dataValidation>
    <dataValidation type="list" allowBlank="1" showInputMessage="1" showErrorMessage="1" sqref="F1264">
      <formula1>INDIRECT($E2)</formula1>
    </dataValidation>
    <dataValidation type="list" allowBlank="1" showInputMessage="1" showErrorMessage="1" sqref="F1265">
      <formula1>INDIRECT($E2)</formula1>
    </dataValidation>
    <dataValidation type="list" allowBlank="1" showInputMessage="1" showErrorMessage="1" sqref="F1266">
      <formula1>INDIRECT($E2)</formula1>
    </dataValidation>
    <dataValidation type="list" allowBlank="1" showInputMessage="1" showErrorMessage="1" sqref="F1267">
      <formula1>INDIRECT($E2)</formula1>
    </dataValidation>
    <dataValidation type="list" allowBlank="1" showInputMessage="1" showErrorMessage="1" sqref="F1268">
      <formula1>INDIRECT($E2)</formula1>
    </dataValidation>
    <dataValidation type="list" allowBlank="1" showInputMessage="1" showErrorMessage="1" sqref="F1269">
      <formula1>INDIRECT($E2)</formula1>
    </dataValidation>
    <dataValidation type="list" allowBlank="1" showInputMessage="1" showErrorMessage="1" sqref="F1270">
      <formula1>INDIRECT($E2)</formula1>
    </dataValidation>
    <dataValidation type="list" allowBlank="1" showInputMessage="1" showErrorMessage="1" sqref="F1271">
      <formula1>INDIRECT($E2)</formula1>
    </dataValidation>
    <dataValidation type="list" allowBlank="1" showInputMessage="1" showErrorMessage="1" sqref="F1272">
      <formula1>INDIRECT($E2)</formula1>
    </dataValidation>
    <dataValidation type="list" allowBlank="1" showInputMessage="1" showErrorMessage="1" sqref="F1273">
      <formula1>INDIRECT($E2)</formula1>
    </dataValidation>
    <dataValidation type="list" allowBlank="1" showInputMessage="1" showErrorMessage="1" sqref="F1274">
      <formula1>INDIRECT($E2)</formula1>
    </dataValidation>
    <dataValidation type="list" allowBlank="1" showInputMessage="1" showErrorMessage="1" sqref="F1275">
      <formula1>INDIRECT($E2)</formula1>
    </dataValidation>
    <dataValidation type="list" allowBlank="1" showInputMessage="1" showErrorMessage="1" sqref="F1276">
      <formula1>INDIRECT($E2)</formula1>
    </dataValidation>
    <dataValidation type="list" allowBlank="1" showInputMessage="1" showErrorMessage="1" sqref="F1277">
      <formula1>INDIRECT($E2)</formula1>
    </dataValidation>
    <dataValidation type="list" allowBlank="1" showInputMessage="1" showErrorMessage="1" sqref="F1278">
      <formula1>INDIRECT($E2)</formula1>
    </dataValidation>
    <dataValidation type="list" allowBlank="1" showInputMessage="1" showErrorMessage="1" sqref="F1279">
      <formula1>INDIRECT($E2)</formula1>
    </dataValidation>
    <dataValidation type="list" allowBlank="1" showInputMessage="1" showErrorMessage="1" sqref="F1280">
      <formula1>INDIRECT($E2)</formula1>
    </dataValidation>
    <dataValidation type="list" allowBlank="1" showInputMessage="1" showErrorMessage="1" sqref="F1281">
      <formula1>INDIRECT($E2)</formula1>
    </dataValidation>
    <dataValidation type="list" allowBlank="1" showInputMessage="1" showErrorMessage="1" sqref="F1282">
      <formula1>INDIRECT($E2)</formula1>
    </dataValidation>
    <dataValidation type="list" allowBlank="1" showInputMessage="1" showErrorMessage="1" sqref="F1283">
      <formula1>INDIRECT($E2)</formula1>
    </dataValidation>
    <dataValidation type="list" allowBlank="1" showInputMessage="1" showErrorMessage="1" sqref="F1284">
      <formula1>INDIRECT($E2)</formula1>
    </dataValidation>
    <dataValidation type="list" allowBlank="1" showInputMessage="1" showErrorMessage="1" sqref="F1285">
      <formula1>INDIRECT($E2)</formula1>
    </dataValidation>
    <dataValidation type="list" allowBlank="1" showInputMessage="1" showErrorMessage="1" sqref="F1286">
      <formula1>INDIRECT($E2)</formula1>
    </dataValidation>
    <dataValidation type="list" allowBlank="1" showInputMessage="1" showErrorMessage="1" sqref="F1287">
      <formula1>INDIRECT($E2)</formula1>
    </dataValidation>
    <dataValidation type="list" allowBlank="1" showInputMessage="1" showErrorMessage="1" sqref="F1288">
      <formula1>INDIRECT($E2)</formula1>
    </dataValidation>
    <dataValidation type="list" allowBlank="1" showInputMessage="1" showErrorMessage="1" sqref="F1289">
      <formula1>INDIRECT($E2)</formula1>
    </dataValidation>
    <dataValidation type="list" allowBlank="1" showInputMessage="1" showErrorMessage="1" sqref="F1290">
      <formula1>INDIRECT($E2)</formula1>
    </dataValidation>
    <dataValidation type="list" allowBlank="1" showInputMessage="1" showErrorMessage="1" sqref="F1291">
      <formula1>INDIRECT($E2)</formula1>
    </dataValidation>
    <dataValidation type="list" allowBlank="1" showInputMessage="1" showErrorMessage="1" sqref="F1292">
      <formula1>INDIRECT($E2)</formula1>
    </dataValidation>
    <dataValidation type="list" allowBlank="1" showInputMessage="1" showErrorMessage="1" sqref="F1293">
      <formula1>INDIRECT($E2)</formula1>
    </dataValidation>
    <dataValidation type="list" allowBlank="1" showInputMessage="1" showErrorMessage="1" sqref="F1294">
      <formula1>INDIRECT($E2)</formula1>
    </dataValidation>
    <dataValidation type="list" allowBlank="1" showInputMessage="1" showErrorMessage="1" sqref="F1295">
      <formula1>INDIRECT($E2)</formula1>
    </dataValidation>
    <dataValidation type="list" allowBlank="1" showInputMessage="1" showErrorMessage="1" sqref="F1296">
      <formula1>INDIRECT($E2)</formula1>
    </dataValidation>
    <dataValidation type="list" allowBlank="1" showInputMessage="1" showErrorMessage="1" sqref="F1297">
      <formula1>INDIRECT($E2)</formula1>
    </dataValidation>
    <dataValidation type="list" allowBlank="1" showInputMessage="1" showErrorMessage="1" sqref="F1298">
      <formula1>INDIRECT($E2)</formula1>
    </dataValidation>
    <dataValidation type="list" allowBlank="1" showInputMessage="1" showErrorMessage="1" sqref="F1299">
      <formula1>INDIRECT($E2)</formula1>
    </dataValidation>
    <dataValidation type="list" allowBlank="1" showInputMessage="1" showErrorMessage="1" sqref="F1300">
      <formula1>INDIRECT($E2)</formula1>
    </dataValidation>
    <dataValidation type="list" allowBlank="1" showInputMessage="1" showErrorMessage="1" sqref="F1301">
      <formula1>INDIRECT($E2)</formula1>
    </dataValidation>
    <dataValidation type="list" allowBlank="1" showInputMessage="1" showErrorMessage="1" sqref="F1302">
      <formula1>INDIRECT($E2)</formula1>
    </dataValidation>
    <dataValidation type="list" allowBlank="1" showInputMessage="1" showErrorMessage="1" sqref="F1303">
      <formula1>INDIRECT($E2)</formula1>
    </dataValidation>
    <dataValidation type="list" allowBlank="1" showInputMessage="1" showErrorMessage="1" sqref="F1304">
      <formula1>INDIRECT($E2)</formula1>
    </dataValidation>
    <dataValidation type="list" allowBlank="1" showInputMessage="1" showErrorMessage="1" sqref="F1305">
      <formula1>INDIRECT($E2)</formula1>
    </dataValidation>
    <dataValidation type="list" allowBlank="1" showInputMessage="1" showErrorMessage="1" sqref="F1306">
      <formula1>INDIRECT($E2)</formula1>
    </dataValidation>
    <dataValidation type="list" allowBlank="1" showInputMessage="1" showErrorMessage="1" sqref="F1307">
      <formula1>INDIRECT($E2)</formula1>
    </dataValidation>
    <dataValidation type="list" allowBlank="1" showInputMessage="1" showErrorMessage="1" sqref="F1308">
      <formula1>INDIRECT($E2)</formula1>
    </dataValidation>
    <dataValidation type="list" allowBlank="1" showInputMessage="1" showErrorMessage="1" sqref="F1309">
      <formula1>INDIRECT($E2)</formula1>
    </dataValidation>
    <dataValidation type="list" allowBlank="1" showInputMessage="1" showErrorMessage="1" sqref="F1310">
      <formula1>INDIRECT($E2)</formula1>
    </dataValidation>
    <dataValidation type="list" allowBlank="1" showInputMessage="1" showErrorMessage="1" sqref="F1311">
      <formula1>INDIRECT($E2)</formula1>
    </dataValidation>
    <dataValidation type="list" allowBlank="1" showInputMessage="1" showErrorMessage="1" sqref="F1312">
      <formula1>INDIRECT($E2)</formula1>
    </dataValidation>
    <dataValidation type="list" allowBlank="1" showInputMessage="1" showErrorMessage="1" sqref="F1313">
      <formula1>INDIRECT($E2)</formula1>
    </dataValidation>
    <dataValidation type="list" allowBlank="1" showInputMessage="1" showErrorMessage="1" sqref="F1314">
      <formula1>INDIRECT($E2)</formula1>
    </dataValidation>
    <dataValidation type="list" allowBlank="1" showInputMessage="1" showErrorMessage="1" sqref="F1315">
      <formula1>INDIRECT($E2)</formula1>
    </dataValidation>
    <dataValidation type="list" allowBlank="1" showInputMessage="1" showErrorMessage="1" sqref="F1316">
      <formula1>INDIRECT($E2)</formula1>
    </dataValidation>
    <dataValidation type="list" allowBlank="1" showInputMessage="1" showErrorMessage="1" sqref="F1317">
      <formula1>INDIRECT($E2)</formula1>
    </dataValidation>
    <dataValidation type="list" allowBlank="1" showInputMessage="1" showErrorMessage="1" sqref="F1318">
      <formula1>INDIRECT($E2)</formula1>
    </dataValidation>
    <dataValidation type="list" allowBlank="1" showInputMessage="1" showErrorMessage="1" sqref="F1319">
      <formula1>INDIRECT($E2)</formula1>
    </dataValidation>
    <dataValidation type="list" allowBlank="1" showInputMessage="1" showErrorMessage="1" sqref="F1320">
      <formula1>INDIRECT($E2)</formula1>
    </dataValidation>
    <dataValidation type="list" allowBlank="1" showInputMessage="1" showErrorMessage="1" sqref="F1321">
      <formula1>INDIRECT($E2)</formula1>
    </dataValidation>
    <dataValidation type="list" allowBlank="1" showInputMessage="1" showErrorMessage="1" sqref="F1322">
      <formula1>INDIRECT($E2)</formula1>
    </dataValidation>
    <dataValidation type="list" allowBlank="1" showInputMessage="1" showErrorMessage="1" sqref="F1323">
      <formula1>INDIRECT($E2)</formula1>
    </dataValidation>
    <dataValidation type="list" allowBlank="1" showInputMessage="1" showErrorMessage="1" sqref="F1324">
      <formula1>INDIRECT($E2)</formula1>
    </dataValidation>
    <dataValidation type="list" allowBlank="1" showInputMessage="1" showErrorMessage="1" sqref="F1325">
      <formula1>INDIRECT($E2)</formula1>
    </dataValidation>
    <dataValidation type="list" allowBlank="1" showInputMessage="1" showErrorMessage="1" sqref="F1326">
      <formula1>INDIRECT($E2)</formula1>
    </dataValidation>
    <dataValidation type="list" allowBlank="1" showInputMessage="1" showErrorMessage="1" sqref="F1327">
      <formula1>INDIRECT($E2)</formula1>
    </dataValidation>
    <dataValidation type="list" allowBlank="1" showInputMessage="1" showErrorMessage="1" sqref="F1328">
      <formula1>INDIRECT($E2)</formula1>
    </dataValidation>
    <dataValidation type="list" allowBlank="1" showInputMessage="1" showErrorMessage="1" sqref="F1329">
      <formula1>INDIRECT($E2)</formula1>
    </dataValidation>
    <dataValidation type="list" allowBlank="1" showInputMessage="1" showErrorMessage="1" sqref="F1330">
      <formula1>INDIRECT($E2)</formula1>
    </dataValidation>
    <dataValidation type="list" allowBlank="1" showInputMessage="1" showErrorMessage="1" sqref="F1331">
      <formula1>INDIRECT($E2)</formula1>
    </dataValidation>
    <dataValidation type="list" allowBlank="1" showInputMessage="1" showErrorMessage="1" sqref="F1332">
      <formula1>INDIRECT($E2)</formula1>
    </dataValidation>
    <dataValidation type="list" allowBlank="1" showInputMessage="1" showErrorMessage="1" sqref="F1333">
      <formula1>INDIRECT($E2)</formula1>
    </dataValidation>
    <dataValidation type="list" allowBlank="1" showInputMessage="1" showErrorMessage="1" sqref="F1334">
      <formula1>INDIRECT($E2)</formula1>
    </dataValidation>
    <dataValidation type="list" allowBlank="1" showInputMessage="1" showErrorMessage="1" sqref="F1335">
      <formula1>INDIRECT($E2)</formula1>
    </dataValidation>
    <dataValidation type="list" allowBlank="1" showInputMessage="1" showErrorMessage="1" sqref="F1336">
      <formula1>INDIRECT($E2)</formula1>
    </dataValidation>
    <dataValidation type="list" allowBlank="1" showInputMessage="1" showErrorMessage="1" sqref="F1337">
      <formula1>INDIRECT($E2)</formula1>
    </dataValidation>
    <dataValidation type="list" allowBlank="1" showInputMessage="1" showErrorMessage="1" sqref="F1338">
      <formula1>INDIRECT($E2)</formula1>
    </dataValidation>
    <dataValidation type="list" allowBlank="1" showInputMessage="1" showErrorMessage="1" sqref="F1339">
      <formula1>INDIRECT($E2)</formula1>
    </dataValidation>
    <dataValidation type="list" allowBlank="1" showInputMessage="1" showErrorMessage="1" sqref="F1340">
      <formula1>INDIRECT($E2)</formula1>
    </dataValidation>
    <dataValidation type="list" allowBlank="1" showInputMessage="1" showErrorMessage="1" sqref="F1341">
      <formula1>INDIRECT($E2)</formula1>
    </dataValidation>
    <dataValidation type="list" allowBlank="1" showInputMessage="1" showErrorMessage="1" sqref="F1342">
      <formula1>INDIRECT($E2)</formula1>
    </dataValidation>
    <dataValidation type="list" allowBlank="1" showInputMessage="1" showErrorMessage="1" sqref="F1343">
      <formula1>INDIRECT($E2)</formula1>
    </dataValidation>
    <dataValidation type="list" allowBlank="1" showInputMessage="1" showErrorMessage="1" sqref="F1344">
      <formula1>INDIRECT($E2)</formula1>
    </dataValidation>
    <dataValidation type="list" allowBlank="1" showInputMessage="1" showErrorMessage="1" sqref="F1345">
      <formula1>INDIRECT($E2)</formula1>
    </dataValidation>
    <dataValidation type="list" allowBlank="1" showInputMessage="1" showErrorMessage="1" sqref="F1346">
      <formula1>INDIRECT($E2)</formula1>
    </dataValidation>
    <dataValidation type="list" allowBlank="1" showInputMessage="1" showErrorMessage="1" sqref="F1347">
      <formula1>INDIRECT($E2)</formula1>
    </dataValidation>
    <dataValidation type="list" allowBlank="1" showInputMessage="1" showErrorMessage="1" sqref="F1348">
      <formula1>INDIRECT($E2)</formula1>
    </dataValidation>
    <dataValidation type="list" allowBlank="1" showInputMessage="1" showErrorMessage="1" sqref="F1349">
      <formula1>INDIRECT($E2)</formula1>
    </dataValidation>
    <dataValidation type="list" allowBlank="1" showInputMessage="1" showErrorMessage="1" sqref="F1350">
      <formula1>INDIRECT($E2)</formula1>
    </dataValidation>
    <dataValidation type="list" allowBlank="1" showInputMessage="1" showErrorMessage="1" sqref="F1351">
      <formula1>INDIRECT($E2)</formula1>
    </dataValidation>
    <dataValidation type="list" allowBlank="1" showInputMessage="1" showErrorMessage="1" sqref="F1352">
      <formula1>INDIRECT($E2)</formula1>
    </dataValidation>
    <dataValidation type="list" allowBlank="1" showInputMessage="1" showErrorMessage="1" sqref="F1353">
      <formula1>INDIRECT($E2)</formula1>
    </dataValidation>
    <dataValidation type="list" allowBlank="1" showInputMessage="1" showErrorMessage="1" sqref="F1354">
      <formula1>INDIRECT($E2)</formula1>
    </dataValidation>
    <dataValidation type="list" allowBlank="1" showInputMessage="1" showErrorMessage="1" sqref="F1355">
      <formula1>INDIRECT($E2)</formula1>
    </dataValidation>
    <dataValidation type="list" allowBlank="1" showInputMessage="1" showErrorMessage="1" sqref="F1356">
      <formula1>INDIRECT($E2)</formula1>
    </dataValidation>
    <dataValidation type="list" allowBlank="1" showInputMessage="1" showErrorMessage="1" sqref="F1357">
      <formula1>INDIRECT($E2)</formula1>
    </dataValidation>
    <dataValidation type="list" allowBlank="1" showInputMessage="1" showErrorMessage="1" sqref="F1358">
      <formula1>INDIRECT($E2)</formula1>
    </dataValidation>
    <dataValidation type="list" allowBlank="1" showInputMessage="1" showErrorMessage="1" sqref="F1359">
      <formula1>INDIRECT($E2)</formula1>
    </dataValidation>
    <dataValidation type="list" allowBlank="1" showInputMessage="1" showErrorMessage="1" sqref="F1360">
      <formula1>INDIRECT($E2)</formula1>
    </dataValidation>
    <dataValidation type="list" allowBlank="1" showInputMessage="1" showErrorMessage="1" sqref="F1361">
      <formula1>INDIRECT($E2)</formula1>
    </dataValidation>
    <dataValidation type="list" allowBlank="1" showInputMessage="1" showErrorMessage="1" sqref="F1362">
      <formula1>INDIRECT($E2)</formula1>
    </dataValidation>
    <dataValidation type="list" allowBlank="1" showInputMessage="1" showErrorMessage="1" sqref="F1363">
      <formula1>INDIRECT($E2)</formula1>
    </dataValidation>
    <dataValidation type="list" allowBlank="1" showInputMessage="1" showErrorMessage="1" sqref="F1364">
      <formula1>INDIRECT($E2)</formula1>
    </dataValidation>
    <dataValidation type="list" allowBlank="1" showInputMessage="1" showErrorMessage="1" sqref="F1365">
      <formula1>INDIRECT($E2)</formula1>
    </dataValidation>
    <dataValidation type="list" allowBlank="1" showInputMessage="1" showErrorMessage="1" sqref="F1366">
      <formula1>INDIRECT($E2)</formula1>
    </dataValidation>
    <dataValidation type="list" allowBlank="1" showInputMessage="1" showErrorMessage="1" sqref="F1367">
      <formula1>INDIRECT($E2)</formula1>
    </dataValidation>
    <dataValidation type="list" allowBlank="1" showInputMessage="1" showErrorMessage="1" sqref="F1368">
      <formula1>INDIRECT($E2)</formula1>
    </dataValidation>
    <dataValidation type="list" allowBlank="1" showInputMessage="1" showErrorMessage="1" sqref="F1369">
      <formula1>INDIRECT($E2)</formula1>
    </dataValidation>
    <dataValidation type="list" allowBlank="1" showInputMessage="1" showErrorMessage="1" sqref="F1370">
      <formula1>INDIRECT($E2)</formula1>
    </dataValidation>
    <dataValidation type="list" allowBlank="1" showInputMessage="1" showErrorMessage="1" sqref="F1371">
      <formula1>INDIRECT($E2)</formula1>
    </dataValidation>
    <dataValidation type="list" allowBlank="1" showInputMessage="1" showErrorMessage="1" sqref="F1372">
      <formula1>INDIRECT($E2)</formula1>
    </dataValidation>
    <dataValidation type="list" allowBlank="1" showInputMessage="1" showErrorMessage="1" sqref="F1373">
      <formula1>INDIRECT($E2)</formula1>
    </dataValidation>
    <dataValidation type="list" allowBlank="1" showInputMessage="1" showErrorMessage="1" sqref="F1374">
      <formula1>INDIRECT($E2)</formula1>
    </dataValidation>
    <dataValidation type="list" allowBlank="1" showInputMessage="1" showErrorMessage="1" sqref="F1375">
      <formula1>INDIRECT($E2)</formula1>
    </dataValidation>
    <dataValidation type="list" allowBlank="1" showInputMessage="1" showErrorMessage="1" sqref="F1376">
      <formula1>INDIRECT($E2)</formula1>
    </dataValidation>
    <dataValidation type="list" allowBlank="1" showInputMessage="1" showErrorMessage="1" sqref="F1377">
      <formula1>INDIRECT($E2)</formula1>
    </dataValidation>
    <dataValidation type="list" allowBlank="1" showInputMessage="1" showErrorMessage="1" sqref="F1378">
      <formula1>INDIRECT($E2)</formula1>
    </dataValidation>
    <dataValidation type="list" allowBlank="1" showInputMessage="1" showErrorMessage="1" sqref="F1379">
      <formula1>INDIRECT($E2)</formula1>
    </dataValidation>
    <dataValidation type="list" allowBlank="1" showInputMessage="1" showErrorMessage="1" sqref="F1380">
      <formula1>INDIRECT($E2)</formula1>
    </dataValidation>
    <dataValidation type="list" allowBlank="1" showInputMessage="1" showErrorMessage="1" sqref="F1381">
      <formula1>INDIRECT($E2)</formula1>
    </dataValidation>
    <dataValidation type="list" allowBlank="1" showInputMessage="1" showErrorMessage="1" sqref="F1382">
      <formula1>INDIRECT($E2)</formula1>
    </dataValidation>
    <dataValidation type="list" allowBlank="1" showInputMessage="1" showErrorMessage="1" sqref="F1383">
      <formula1>INDIRECT($E2)</formula1>
    </dataValidation>
    <dataValidation type="list" allowBlank="1" showInputMessage="1" showErrorMessage="1" sqref="F1384">
      <formula1>INDIRECT($E2)</formula1>
    </dataValidation>
    <dataValidation type="list" allowBlank="1" showInputMessage="1" showErrorMessage="1" sqref="F1385">
      <formula1>INDIRECT($E2)</formula1>
    </dataValidation>
    <dataValidation type="list" allowBlank="1" showInputMessage="1" showErrorMessage="1" sqref="F1386">
      <formula1>INDIRECT($E2)</formula1>
    </dataValidation>
    <dataValidation type="list" allowBlank="1" showInputMessage="1" showErrorMessage="1" sqref="F1387">
      <formula1>INDIRECT($E2)</formula1>
    </dataValidation>
    <dataValidation type="list" allowBlank="1" showInputMessage="1" showErrorMessage="1" sqref="F1388">
      <formula1>INDIRECT($E2)</formula1>
    </dataValidation>
    <dataValidation type="list" allowBlank="1" showInputMessage="1" showErrorMessage="1" sqref="F1389">
      <formula1>INDIRECT($E2)</formula1>
    </dataValidation>
    <dataValidation type="list" allowBlank="1" showInputMessage="1" showErrorMessage="1" sqref="F1390">
      <formula1>INDIRECT($E2)</formula1>
    </dataValidation>
    <dataValidation type="list" allowBlank="1" showInputMessage="1" showErrorMessage="1" sqref="F1391">
      <formula1>INDIRECT($E2)</formula1>
    </dataValidation>
    <dataValidation type="list" allowBlank="1" showInputMessage="1" showErrorMessage="1" sqref="F1392">
      <formula1>INDIRECT($E2)</formula1>
    </dataValidation>
    <dataValidation type="list" allowBlank="1" showInputMessage="1" showErrorMessage="1" sqref="F1393">
      <formula1>INDIRECT($E2)</formula1>
    </dataValidation>
    <dataValidation type="list" allowBlank="1" showInputMessage="1" showErrorMessage="1" sqref="F1394">
      <formula1>INDIRECT($E2)</formula1>
    </dataValidation>
    <dataValidation type="list" allowBlank="1" showInputMessage="1" showErrorMessage="1" sqref="F1395">
      <formula1>INDIRECT($E2)</formula1>
    </dataValidation>
    <dataValidation type="list" allowBlank="1" showInputMessage="1" showErrorMessage="1" sqref="F1396">
      <formula1>INDIRECT($E2)</formula1>
    </dataValidation>
    <dataValidation type="list" allowBlank="1" showInputMessage="1" showErrorMessage="1" sqref="F1397">
      <formula1>INDIRECT($E2)</formula1>
    </dataValidation>
    <dataValidation type="list" allowBlank="1" showInputMessage="1" showErrorMessage="1" sqref="F1398">
      <formula1>INDIRECT($E2)</formula1>
    </dataValidation>
    <dataValidation type="list" allowBlank="1" showInputMessage="1" showErrorMessage="1" sqref="F1399">
      <formula1>INDIRECT($E2)</formula1>
    </dataValidation>
    <dataValidation type="list" allowBlank="1" showInputMessage="1" showErrorMessage="1" sqref="F1400">
      <formula1>INDIRECT($E2)</formula1>
    </dataValidation>
    <dataValidation type="list" allowBlank="1" showInputMessage="1" showErrorMessage="1" sqref="F1401">
      <formula1>INDIRECT($E2)</formula1>
    </dataValidation>
    <dataValidation type="list" allowBlank="1" showInputMessage="1" showErrorMessage="1" sqref="F1402">
      <formula1>INDIRECT($E2)</formula1>
    </dataValidation>
    <dataValidation type="list" allowBlank="1" showInputMessage="1" showErrorMessage="1" sqref="F1403">
      <formula1>INDIRECT($E2)</formula1>
    </dataValidation>
    <dataValidation type="list" allowBlank="1" showInputMessage="1" showErrorMessage="1" sqref="F1404">
      <formula1>INDIRECT($E2)</formula1>
    </dataValidation>
    <dataValidation type="list" allowBlank="1" showInputMessage="1" showErrorMessage="1" sqref="F1405">
      <formula1>INDIRECT($E2)</formula1>
    </dataValidation>
    <dataValidation type="list" allowBlank="1" showInputMessage="1" showErrorMessage="1" sqref="F1406">
      <formula1>INDIRECT($E2)</formula1>
    </dataValidation>
    <dataValidation type="list" allowBlank="1" showInputMessage="1" showErrorMessage="1" sqref="F1407">
      <formula1>INDIRECT($E2)</formula1>
    </dataValidation>
    <dataValidation type="list" allowBlank="1" showInputMessage="1" showErrorMessage="1" sqref="F1408">
      <formula1>INDIRECT($E2)</formula1>
    </dataValidation>
    <dataValidation type="list" allowBlank="1" showInputMessage="1" showErrorMessage="1" sqref="F1409">
      <formula1>INDIRECT($E2)</formula1>
    </dataValidation>
    <dataValidation type="list" allowBlank="1" showInputMessage="1" showErrorMessage="1" sqref="F1410">
      <formula1>INDIRECT($E2)</formula1>
    </dataValidation>
    <dataValidation type="list" allowBlank="1" showInputMessage="1" showErrorMessage="1" sqref="F1411">
      <formula1>INDIRECT($E2)</formula1>
    </dataValidation>
    <dataValidation type="list" allowBlank="1" showInputMessage="1" showErrorMessage="1" sqref="F1412">
      <formula1>INDIRECT($E2)</formula1>
    </dataValidation>
    <dataValidation type="list" allowBlank="1" showInputMessage="1" showErrorMessage="1" sqref="F1413">
      <formula1>INDIRECT($E2)</formula1>
    </dataValidation>
    <dataValidation type="list" allowBlank="1" showInputMessage="1" showErrorMessage="1" sqref="F1414">
      <formula1>INDIRECT($E2)</formula1>
    </dataValidation>
    <dataValidation type="list" allowBlank="1" showInputMessage="1" showErrorMessage="1" sqref="F1415">
      <formula1>INDIRECT($E2)</formula1>
    </dataValidation>
    <dataValidation type="list" allowBlank="1" showInputMessage="1" showErrorMessage="1" sqref="F1416">
      <formula1>INDIRECT($E2)</formula1>
    </dataValidation>
    <dataValidation type="list" allowBlank="1" showInputMessage="1" showErrorMessage="1" sqref="F1417">
      <formula1>INDIRECT($E2)</formula1>
    </dataValidation>
    <dataValidation type="list" allowBlank="1" showInputMessage="1" showErrorMessage="1" sqref="F1418">
      <formula1>INDIRECT($E2)</formula1>
    </dataValidation>
    <dataValidation type="list" allowBlank="1" showInputMessage="1" showErrorMessage="1" sqref="F1419">
      <formula1>INDIRECT($E2)</formula1>
    </dataValidation>
    <dataValidation type="list" allowBlank="1" showInputMessage="1" showErrorMessage="1" sqref="F1420">
      <formula1>INDIRECT($E2)</formula1>
    </dataValidation>
    <dataValidation type="list" allowBlank="1" showInputMessage="1" showErrorMessage="1" sqref="F1421">
      <formula1>INDIRECT($E2)</formula1>
    </dataValidation>
    <dataValidation type="list" allowBlank="1" showInputMessage="1" showErrorMessage="1" sqref="F1422">
      <formula1>INDIRECT($E2)</formula1>
    </dataValidation>
    <dataValidation type="list" allowBlank="1" showInputMessage="1" showErrorMessage="1" sqref="F1423">
      <formula1>INDIRECT($E2)</formula1>
    </dataValidation>
    <dataValidation type="list" allowBlank="1" showInputMessage="1" showErrorMessage="1" sqref="F1424">
      <formula1>INDIRECT($E2)</formula1>
    </dataValidation>
    <dataValidation type="list" allowBlank="1" showInputMessage="1" showErrorMessage="1" sqref="F1425">
      <formula1>INDIRECT($E2)</formula1>
    </dataValidation>
    <dataValidation type="list" allowBlank="1" showInputMessage="1" showErrorMessage="1" sqref="F1426">
      <formula1>INDIRECT($E2)</formula1>
    </dataValidation>
    <dataValidation type="list" allowBlank="1" showInputMessage="1" showErrorMessage="1" sqref="F1427">
      <formula1>INDIRECT($E2)</formula1>
    </dataValidation>
    <dataValidation type="list" allowBlank="1" showInputMessage="1" showErrorMessage="1" sqref="F1428">
      <formula1>INDIRECT($E2)</formula1>
    </dataValidation>
    <dataValidation type="list" allowBlank="1" showInputMessage="1" showErrorMessage="1" sqref="F1429">
      <formula1>INDIRECT($E2)</formula1>
    </dataValidation>
    <dataValidation type="list" allowBlank="1" showInputMessage="1" showErrorMessage="1" sqref="F1430">
      <formula1>INDIRECT($E2)</formula1>
    </dataValidation>
    <dataValidation type="list" allowBlank="1" showInputMessage="1" showErrorMessage="1" sqref="F1431">
      <formula1>INDIRECT($E2)</formula1>
    </dataValidation>
    <dataValidation type="list" allowBlank="1" showInputMessage="1" showErrorMessage="1" sqref="F1432">
      <formula1>INDIRECT($E2)</formula1>
    </dataValidation>
    <dataValidation type="list" allowBlank="1" showInputMessage="1" showErrorMessage="1" sqref="F1433">
      <formula1>INDIRECT($E2)</formula1>
    </dataValidation>
    <dataValidation type="list" allowBlank="1" showInputMessage="1" showErrorMessage="1" sqref="F1434">
      <formula1>INDIRECT($E2)</formula1>
    </dataValidation>
    <dataValidation type="list" allowBlank="1" showInputMessage="1" showErrorMessage="1" sqref="F1435">
      <formula1>INDIRECT($E2)</formula1>
    </dataValidation>
    <dataValidation type="list" allowBlank="1" showInputMessage="1" showErrorMessage="1" sqref="F1436">
      <formula1>INDIRECT($E2)</formula1>
    </dataValidation>
    <dataValidation type="list" allowBlank="1" showInputMessage="1" showErrorMessage="1" sqref="F1437">
      <formula1>INDIRECT($E2)</formula1>
    </dataValidation>
    <dataValidation type="list" allowBlank="1" showInputMessage="1" showErrorMessage="1" sqref="F1438">
      <formula1>INDIRECT($E2)</formula1>
    </dataValidation>
    <dataValidation type="list" allowBlank="1" showInputMessage="1" showErrorMessage="1" sqref="F1439">
      <formula1>INDIRECT($E2)</formula1>
    </dataValidation>
    <dataValidation type="list" allowBlank="1" showInputMessage="1" showErrorMessage="1" sqref="F1440">
      <formula1>INDIRECT($E2)</formula1>
    </dataValidation>
    <dataValidation type="list" allowBlank="1" showInputMessage="1" showErrorMessage="1" sqref="F1441">
      <formula1>INDIRECT($E2)</formula1>
    </dataValidation>
    <dataValidation type="list" allowBlank="1" showInputMessage="1" showErrorMessage="1" sqref="F1442">
      <formula1>INDIRECT($E2)</formula1>
    </dataValidation>
    <dataValidation type="list" allowBlank="1" showInputMessage="1" showErrorMessage="1" sqref="F1443">
      <formula1>INDIRECT($E2)</formula1>
    </dataValidation>
    <dataValidation type="list" allowBlank="1" showInputMessage="1" showErrorMessage="1" sqref="F1444">
      <formula1>INDIRECT($E2)</formula1>
    </dataValidation>
    <dataValidation type="list" allowBlank="1" showInputMessage="1" showErrorMessage="1" sqref="F1445">
      <formula1>INDIRECT($E2)</formula1>
    </dataValidation>
    <dataValidation type="list" allowBlank="1" showInputMessage="1" showErrorMessage="1" sqref="F1446">
      <formula1>INDIRECT($E2)</formula1>
    </dataValidation>
    <dataValidation type="list" allowBlank="1" showInputMessage="1" showErrorMessage="1" sqref="F1447">
      <formula1>INDIRECT($E2)</formula1>
    </dataValidation>
    <dataValidation type="list" allowBlank="1" showInputMessage="1" showErrorMessage="1" sqref="F1448">
      <formula1>INDIRECT($E2)</formula1>
    </dataValidation>
    <dataValidation type="list" allowBlank="1" showInputMessage="1" showErrorMessage="1" sqref="F1449">
      <formula1>INDIRECT($E2)</formula1>
    </dataValidation>
    <dataValidation type="list" allowBlank="1" showInputMessage="1" showErrorMessage="1" sqref="F1450">
      <formula1>INDIRECT($E2)</formula1>
    </dataValidation>
    <dataValidation type="list" allowBlank="1" showInputMessage="1" showErrorMessage="1" sqref="F1451">
      <formula1>INDIRECT($E2)</formula1>
    </dataValidation>
    <dataValidation type="list" allowBlank="1" showInputMessage="1" showErrorMessage="1" sqref="F1452">
      <formula1>INDIRECT($E2)</formula1>
    </dataValidation>
    <dataValidation type="list" allowBlank="1" showInputMessage="1" showErrorMessage="1" sqref="F1453">
      <formula1>INDIRECT($E2)</formula1>
    </dataValidation>
    <dataValidation type="list" allowBlank="1" showInputMessage="1" showErrorMessage="1" sqref="F1454">
      <formula1>INDIRECT($E2)</formula1>
    </dataValidation>
    <dataValidation type="list" allowBlank="1" showInputMessage="1" showErrorMessage="1" sqref="F1455">
      <formula1>INDIRECT($E2)</formula1>
    </dataValidation>
    <dataValidation type="list" allowBlank="1" showInputMessage="1" showErrorMessage="1" sqref="F1456">
      <formula1>INDIRECT($E2)</formula1>
    </dataValidation>
    <dataValidation type="list" allowBlank="1" showInputMessage="1" showErrorMessage="1" sqref="F1457">
      <formula1>INDIRECT($E2)</formula1>
    </dataValidation>
    <dataValidation type="list" allowBlank="1" showInputMessage="1" showErrorMessage="1" sqref="F1458">
      <formula1>INDIRECT($E2)</formula1>
    </dataValidation>
    <dataValidation type="list" allowBlank="1" showInputMessage="1" showErrorMessage="1" sqref="F1459">
      <formula1>INDIRECT($E2)</formula1>
    </dataValidation>
    <dataValidation type="list" allowBlank="1" showInputMessage="1" showErrorMessage="1" sqref="F1460">
      <formula1>INDIRECT($E2)</formula1>
    </dataValidation>
    <dataValidation type="list" allowBlank="1" showInputMessage="1" showErrorMessage="1" sqref="F1461">
      <formula1>INDIRECT($E2)</formula1>
    </dataValidation>
    <dataValidation type="list" allowBlank="1" showInputMessage="1" showErrorMessage="1" sqref="F1462">
      <formula1>INDIRECT($E2)</formula1>
    </dataValidation>
    <dataValidation type="list" allowBlank="1" showInputMessage="1" showErrorMessage="1" sqref="F1463">
      <formula1>INDIRECT($E2)</formula1>
    </dataValidation>
    <dataValidation type="list" allowBlank="1" showInputMessage="1" showErrorMessage="1" sqref="F1464">
      <formula1>INDIRECT($E2)</formula1>
    </dataValidation>
    <dataValidation type="list" allowBlank="1" showInputMessage="1" showErrorMessage="1" sqref="F1465">
      <formula1>INDIRECT($E2)</formula1>
    </dataValidation>
    <dataValidation type="list" allowBlank="1" showInputMessage="1" showErrorMessage="1" sqref="F1466">
      <formula1>INDIRECT($E2)</formula1>
    </dataValidation>
    <dataValidation type="list" allowBlank="1" showInputMessage="1" showErrorMessage="1" sqref="F1467">
      <formula1>INDIRECT($E2)</formula1>
    </dataValidation>
    <dataValidation type="list" allowBlank="1" showInputMessage="1" showErrorMessage="1" sqref="F1468">
      <formula1>INDIRECT($E2)</formula1>
    </dataValidation>
    <dataValidation type="list" allowBlank="1" showInputMessage="1" showErrorMessage="1" sqref="F1469">
      <formula1>INDIRECT($E2)</formula1>
    </dataValidation>
    <dataValidation type="list" allowBlank="1" showInputMessage="1" showErrorMessage="1" sqref="F1470">
      <formula1>INDIRECT($E2)</formula1>
    </dataValidation>
    <dataValidation type="list" allowBlank="1" showInputMessage="1" showErrorMessage="1" sqref="F1471">
      <formula1>INDIRECT($E2)</formula1>
    </dataValidation>
    <dataValidation type="list" allowBlank="1" showInputMessage="1" showErrorMessage="1" sqref="F1472">
      <formula1>INDIRECT($E2)</formula1>
    </dataValidation>
    <dataValidation type="list" allowBlank="1" showInputMessage="1" showErrorMessage="1" sqref="F1473">
      <formula1>INDIRECT($E2)</formula1>
    </dataValidation>
    <dataValidation type="list" allowBlank="1" showInputMessage="1" showErrorMessage="1" sqref="F1474">
      <formula1>INDIRECT($E2)</formula1>
    </dataValidation>
    <dataValidation type="list" allowBlank="1" showInputMessage="1" showErrorMessage="1" sqref="F1475">
      <formula1>INDIRECT($E2)</formula1>
    </dataValidation>
    <dataValidation type="list" allowBlank="1" showInputMessage="1" showErrorMessage="1" sqref="F1476">
      <formula1>INDIRECT($E2)</formula1>
    </dataValidation>
    <dataValidation type="list" allowBlank="1" showInputMessage="1" showErrorMessage="1" sqref="F1477">
      <formula1>INDIRECT($E2)</formula1>
    </dataValidation>
    <dataValidation type="list" allowBlank="1" showInputMessage="1" showErrorMessage="1" sqref="F1478">
      <formula1>INDIRECT($E2)</formula1>
    </dataValidation>
    <dataValidation type="list" allowBlank="1" showInputMessage="1" showErrorMessage="1" sqref="F1479">
      <formula1>INDIRECT($E2)</formula1>
    </dataValidation>
    <dataValidation type="list" allowBlank="1" showInputMessage="1" showErrorMessage="1" sqref="F1480">
      <formula1>INDIRECT($E2)</formula1>
    </dataValidation>
    <dataValidation type="list" allowBlank="1" showInputMessage="1" showErrorMessage="1" sqref="F1481">
      <formula1>INDIRECT($E2)</formula1>
    </dataValidation>
    <dataValidation type="list" allowBlank="1" showInputMessage="1" showErrorMessage="1" sqref="F1482">
      <formula1>INDIRECT($E2)</formula1>
    </dataValidation>
    <dataValidation type="list" allowBlank="1" showInputMessage="1" showErrorMessage="1" sqref="F1483">
      <formula1>INDIRECT($E2)</formula1>
    </dataValidation>
    <dataValidation type="list" allowBlank="1" showInputMessage="1" showErrorMessage="1" sqref="F1484">
      <formula1>INDIRECT($E2)</formula1>
    </dataValidation>
    <dataValidation type="list" allowBlank="1" showInputMessage="1" showErrorMessage="1" sqref="F1485">
      <formula1>INDIRECT($E2)</formula1>
    </dataValidation>
    <dataValidation type="list" allowBlank="1" showInputMessage="1" showErrorMessage="1" sqref="F1486">
      <formula1>INDIRECT($E2)</formula1>
    </dataValidation>
    <dataValidation type="list" allowBlank="1" showInputMessage="1" showErrorMessage="1" sqref="F1487">
      <formula1>INDIRECT($E2)</formula1>
    </dataValidation>
    <dataValidation type="list" allowBlank="1" showInputMessage="1" showErrorMessage="1" sqref="F1488">
      <formula1>INDIRECT($E2)</formula1>
    </dataValidation>
    <dataValidation type="list" allowBlank="1" showInputMessage="1" showErrorMessage="1" sqref="F1489">
      <formula1>INDIRECT($E2)</formula1>
    </dataValidation>
    <dataValidation type="list" allowBlank="1" showInputMessage="1" showErrorMessage="1" sqref="F1490">
      <formula1>INDIRECT($E2)</formula1>
    </dataValidation>
    <dataValidation type="list" allowBlank="1" showInputMessage="1" showErrorMessage="1" sqref="F1491">
      <formula1>INDIRECT($E2)</formula1>
    </dataValidation>
    <dataValidation type="list" allowBlank="1" showInputMessage="1" showErrorMessage="1" sqref="F1492">
      <formula1>INDIRECT($E2)</formula1>
    </dataValidation>
    <dataValidation type="list" allowBlank="1" showInputMessage="1" showErrorMessage="1" sqref="F1493">
      <formula1>INDIRECT($E2)</formula1>
    </dataValidation>
    <dataValidation type="list" allowBlank="1" showInputMessage="1" showErrorMessage="1" sqref="F1494">
      <formula1>INDIRECT($E2)</formula1>
    </dataValidation>
    <dataValidation type="list" allowBlank="1" showInputMessage="1" showErrorMessage="1" sqref="F1495">
      <formula1>INDIRECT($E2)</formula1>
    </dataValidation>
    <dataValidation type="list" allowBlank="1" showInputMessage="1" showErrorMessage="1" sqref="F1496">
      <formula1>INDIRECT($E2)</formula1>
    </dataValidation>
    <dataValidation type="list" allowBlank="1" showInputMessage="1" showErrorMessage="1" sqref="F1497">
      <formula1>INDIRECT($E2)</formula1>
    </dataValidation>
    <dataValidation type="list" allowBlank="1" showInputMessage="1" showErrorMessage="1" sqref="F1498">
      <formula1>INDIRECT($E2)</formula1>
    </dataValidation>
    <dataValidation type="list" allowBlank="1" showInputMessage="1" showErrorMessage="1" sqref="F1499">
      <formula1>INDIRECT($E2)</formula1>
    </dataValidation>
    <dataValidation type="list" allowBlank="1" showInputMessage="1" showErrorMessage="1" sqref="F1500">
      <formula1>INDIRECT($E2)</formula1>
    </dataValidation>
    <dataValidation type="list" allowBlank="1" showInputMessage="1" showErrorMessage="1" sqref="F1501">
      <formula1>INDIRECT($E2)</formula1>
    </dataValidation>
    <dataValidation type="list" allowBlank="1" showInputMessage="1" showErrorMessage="1" sqref="F1502">
      <formula1>INDIRECT($E2)</formula1>
    </dataValidation>
    <dataValidation type="list" allowBlank="1" showInputMessage="1" showErrorMessage="1" sqref="F1503">
      <formula1>INDIRECT($E2)</formula1>
    </dataValidation>
    <dataValidation type="list" allowBlank="1" showInputMessage="1" showErrorMessage="1" sqref="F1504">
      <formula1>INDIRECT($E2)</formula1>
    </dataValidation>
    <dataValidation type="list" allowBlank="1" showInputMessage="1" showErrorMessage="1" sqref="F1505">
      <formula1>INDIRECT($E2)</formula1>
    </dataValidation>
    <dataValidation type="list" allowBlank="1" showInputMessage="1" showErrorMessage="1" sqref="F1506">
      <formula1>INDIRECT($E2)</formula1>
    </dataValidation>
    <dataValidation type="list" allowBlank="1" showInputMessage="1" showErrorMessage="1" sqref="F1507">
      <formula1>INDIRECT($E2)</formula1>
    </dataValidation>
    <dataValidation type="list" allowBlank="1" showInputMessage="1" showErrorMessage="1" sqref="F1508">
      <formula1>INDIRECT($E2)</formula1>
    </dataValidation>
    <dataValidation type="list" allowBlank="1" showInputMessage="1" showErrorMessage="1" sqref="F1509">
      <formula1>INDIRECT($E2)</formula1>
    </dataValidation>
    <dataValidation type="list" allowBlank="1" showInputMessage="1" showErrorMessage="1" sqref="F1510">
      <formula1>INDIRECT($E2)</formula1>
    </dataValidation>
    <dataValidation type="list" allowBlank="1" showInputMessage="1" showErrorMessage="1" sqref="F1511">
      <formula1>INDIRECT($E2)</formula1>
    </dataValidation>
    <dataValidation type="list" allowBlank="1" showInputMessage="1" showErrorMessage="1" sqref="F1512">
      <formula1>INDIRECT($E2)</formula1>
    </dataValidation>
    <dataValidation type="list" allowBlank="1" showInputMessage="1" showErrorMessage="1" sqref="F1513">
      <formula1>INDIRECT($E2)</formula1>
    </dataValidation>
    <dataValidation type="list" allowBlank="1" showInputMessage="1" showErrorMessage="1" sqref="F1514">
      <formula1>INDIRECT($E2)</formula1>
    </dataValidation>
    <dataValidation type="list" allowBlank="1" showInputMessage="1" showErrorMessage="1" sqref="F1515">
      <formula1>INDIRECT($E2)</formula1>
    </dataValidation>
    <dataValidation type="list" allowBlank="1" showInputMessage="1" showErrorMessage="1" sqref="F1516">
      <formula1>INDIRECT($E2)</formula1>
    </dataValidation>
    <dataValidation type="list" allowBlank="1" showInputMessage="1" showErrorMessage="1" sqref="F1517">
      <formula1>INDIRECT($E2)</formula1>
    </dataValidation>
    <dataValidation type="list" allowBlank="1" showInputMessage="1" showErrorMessage="1" sqref="F1518">
      <formula1>INDIRECT($E2)</formula1>
    </dataValidation>
    <dataValidation type="list" allowBlank="1" showInputMessage="1" showErrorMessage="1" sqref="F1519">
      <formula1>INDIRECT($E2)</formula1>
    </dataValidation>
    <dataValidation type="list" allowBlank="1" showInputMessage="1" showErrorMessage="1" sqref="F1520">
      <formula1>INDIRECT($E2)</formula1>
    </dataValidation>
    <dataValidation type="list" allowBlank="1" showInputMessage="1" showErrorMessage="1" sqref="F1521">
      <formula1>INDIRECT($E2)</formula1>
    </dataValidation>
    <dataValidation type="list" allowBlank="1" showInputMessage="1" showErrorMessage="1" sqref="F1522">
      <formula1>INDIRECT($E2)</formula1>
    </dataValidation>
    <dataValidation type="list" allowBlank="1" showInputMessage="1" showErrorMessage="1" sqref="F1523">
      <formula1>INDIRECT($E2)</formula1>
    </dataValidation>
    <dataValidation type="list" allowBlank="1" showInputMessage="1" showErrorMessage="1" sqref="F1524">
      <formula1>INDIRECT($E2)</formula1>
    </dataValidation>
    <dataValidation type="list" allowBlank="1" showInputMessage="1" showErrorMessage="1" sqref="F1525">
      <formula1>INDIRECT($E2)</formula1>
    </dataValidation>
    <dataValidation type="list" allowBlank="1" showInputMessage="1" showErrorMessage="1" sqref="F1526">
      <formula1>INDIRECT($E2)</formula1>
    </dataValidation>
    <dataValidation type="list" allowBlank="1" showInputMessage="1" showErrorMessage="1" sqref="F1527">
      <formula1>INDIRECT($E2)</formula1>
    </dataValidation>
    <dataValidation type="list" allowBlank="1" showInputMessage="1" showErrorMessage="1" sqref="F1528">
      <formula1>INDIRECT($E2)</formula1>
    </dataValidation>
    <dataValidation type="list" allowBlank="1" showInputMessage="1" showErrorMessage="1" sqref="F1529">
      <formula1>INDIRECT($E2)</formula1>
    </dataValidation>
    <dataValidation type="list" allowBlank="1" showInputMessage="1" showErrorMessage="1" sqref="F1530">
      <formula1>INDIRECT($E2)</formula1>
    </dataValidation>
    <dataValidation type="list" allowBlank="1" showInputMessage="1" showErrorMessage="1" sqref="F1531">
      <formula1>INDIRECT($E2)</formula1>
    </dataValidation>
    <dataValidation type="list" allowBlank="1" showInputMessage="1" showErrorMessage="1" sqref="F1532">
      <formula1>INDIRECT($E2)</formula1>
    </dataValidation>
    <dataValidation type="list" allowBlank="1" showInputMessage="1" showErrorMessage="1" sqref="F1533">
      <formula1>INDIRECT($E2)</formula1>
    </dataValidation>
    <dataValidation type="list" allowBlank="1" showInputMessage="1" showErrorMessage="1" sqref="F1534">
      <formula1>INDIRECT($E2)</formula1>
    </dataValidation>
    <dataValidation type="list" allowBlank="1" showInputMessage="1" showErrorMessage="1" sqref="F1535">
      <formula1>INDIRECT($E2)</formula1>
    </dataValidation>
    <dataValidation type="list" allowBlank="1" showInputMessage="1" showErrorMessage="1" sqref="F1536">
      <formula1>INDIRECT($E2)</formula1>
    </dataValidation>
    <dataValidation type="list" allowBlank="1" showInputMessage="1" showErrorMessage="1" sqref="F1537">
      <formula1>INDIRECT($E2)</formula1>
    </dataValidation>
    <dataValidation type="list" allowBlank="1" showInputMessage="1" showErrorMessage="1" sqref="F1538">
      <formula1>INDIRECT($E2)</formula1>
    </dataValidation>
    <dataValidation type="list" allowBlank="1" showInputMessage="1" showErrorMessage="1" sqref="F1539">
      <formula1>INDIRECT($E2)</formula1>
    </dataValidation>
    <dataValidation type="list" allowBlank="1" showInputMessage="1" showErrorMessage="1" sqref="F1540">
      <formula1>INDIRECT($E2)</formula1>
    </dataValidation>
    <dataValidation type="list" allowBlank="1" showInputMessage="1" showErrorMessage="1" sqref="F1541">
      <formula1>INDIRECT($E2)</formula1>
    </dataValidation>
    <dataValidation type="list" allowBlank="1" showInputMessage="1" showErrorMessage="1" sqref="F1542">
      <formula1>INDIRECT($E2)</formula1>
    </dataValidation>
    <dataValidation type="list" allowBlank="1" showInputMessage="1" showErrorMessage="1" sqref="F1543">
      <formula1>INDIRECT($E2)</formula1>
    </dataValidation>
    <dataValidation type="list" allowBlank="1" showInputMessage="1" showErrorMessage="1" sqref="F1544">
      <formula1>INDIRECT($E2)</formula1>
    </dataValidation>
    <dataValidation type="list" allowBlank="1" showInputMessage="1" showErrorMessage="1" sqref="F1545">
      <formula1>INDIRECT($E2)</formula1>
    </dataValidation>
    <dataValidation type="list" allowBlank="1" showInputMessage="1" showErrorMessage="1" sqref="F1546">
      <formula1>INDIRECT($E2)</formula1>
    </dataValidation>
    <dataValidation type="list" allowBlank="1" showInputMessage="1" showErrorMessage="1" sqref="F1547">
      <formula1>INDIRECT($E2)</formula1>
    </dataValidation>
    <dataValidation type="list" allowBlank="1" showInputMessage="1" showErrorMessage="1" sqref="F1548">
      <formula1>INDIRECT($E2)</formula1>
    </dataValidation>
    <dataValidation type="list" allowBlank="1" showInputMessage="1" showErrorMessage="1" sqref="F1549">
      <formula1>INDIRECT($E2)</formula1>
    </dataValidation>
    <dataValidation type="list" allowBlank="1" showInputMessage="1" showErrorMessage="1" sqref="F1550">
      <formula1>INDIRECT($E2)</formula1>
    </dataValidation>
    <dataValidation type="list" allowBlank="1" showInputMessage="1" showErrorMessage="1" sqref="F1551">
      <formula1>INDIRECT($E2)</formula1>
    </dataValidation>
    <dataValidation type="list" allowBlank="1" showInputMessage="1" showErrorMessage="1" sqref="F1552">
      <formula1>INDIRECT($E2)</formula1>
    </dataValidation>
    <dataValidation type="list" allowBlank="1" showInputMessage="1" showErrorMessage="1" sqref="F1553">
      <formula1>INDIRECT($E2)</formula1>
    </dataValidation>
    <dataValidation type="list" allowBlank="1" showInputMessage="1" showErrorMessage="1" sqref="F1554">
      <formula1>INDIRECT($E2)</formula1>
    </dataValidation>
    <dataValidation type="list" allowBlank="1" showInputMessage="1" showErrorMessage="1" sqref="F1555">
      <formula1>INDIRECT($E2)</formula1>
    </dataValidation>
    <dataValidation type="list" allowBlank="1" showInputMessage="1" showErrorMessage="1" sqref="F1556">
      <formula1>INDIRECT($E2)</formula1>
    </dataValidation>
    <dataValidation type="list" allowBlank="1" showInputMessage="1" showErrorMessage="1" sqref="F1557">
      <formula1>INDIRECT($E2)</formula1>
    </dataValidation>
    <dataValidation type="list" allowBlank="1" showInputMessage="1" showErrorMessage="1" sqref="F1558">
      <formula1>INDIRECT($E2)</formula1>
    </dataValidation>
    <dataValidation type="list" allowBlank="1" showInputMessage="1" showErrorMessage="1" sqref="F1559">
      <formula1>INDIRECT($E2)</formula1>
    </dataValidation>
    <dataValidation type="list" allowBlank="1" showInputMessage="1" showErrorMessage="1" sqref="F1560">
      <formula1>INDIRECT($E2)</formula1>
    </dataValidation>
    <dataValidation type="list" allowBlank="1" showInputMessage="1" showErrorMessage="1" sqref="F1561">
      <formula1>INDIRECT($E2)</formula1>
    </dataValidation>
    <dataValidation type="list" allowBlank="1" showInputMessage="1" showErrorMessage="1" sqref="F1562">
      <formula1>INDIRECT($E2)</formula1>
    </dataValidation>
    <dataValidation type="list" allowBlank="1" showInputMessage="1" showErrorMessage="1" sqref="F1563">
      <formula1>INDIRECT($E2)</formula1>
    </dataValidation>
    <dataValidation type="list" allowBlank="1" showInputMessage="1" showErrorMessage="1" sqref="F1564">
      <formula1>INDIRECT($E2)</formula1>
    </dataValidation>
    <dataValidation type="list" allowBlank="1" showInputMessage="1" showErrorMessage="1" sqref="F1565">
      <formula1>INDIRECT($E2)</formula1>
    </dataValidation>
    <dataValidation type="list" allowBlank="1" showInputMessage="1" showErrorMessage="1" sqref="F1566">
      <formula1>INDIRECT($E2)</formula1>
    </dataValidation>
    <dataValidation type="list" allowBlank="1" showInputMessage="1" showErrorMessage="1" sqref="F1567">
      <formula1>INDIRECT($E2)</formula1>
    </dataValidation>
    <dataValidation type="list" allowBlank="1" showInputMessage="1" showErrorMessage="1" sqref="F1568">
      <formula1>INDIRECT($E2)</formula1>
    </dataValidation>
    <dataValidation type="list" allowBlank="1" showInputMessage="1" showErrorMessage="1" sqref="F1569">
      <formula1>INDIRECT($E2)</formula1>
    </dataValidation>
    <dataValidation type="list" allowBlank="1" showInputMessage="1" showErrorMessage="1" sqref="F1570">
      <formula1>INDIRECT($E2)</formula1>
    </dataValidation>
    <dataValidation type="list" allowBlank="1" showInputMessage="1" showErrorMessage="1" sqref="F1571">
      <formula1>INDIRECT($E2)</formula1>
    </dataValidation>
    <dataValidation type="list" allowBlank="1" showInputMessage="1" showErrorMessage="1" sqref="F1572">
      <formula1>INDIRECT($E2)</formula1>
    </dataValidation>
    <dataValidation type="list" allowBlank="1" showInputMessage="1" showErrorMessage="1" sqref="F1573">
      <formula1>INDIRECT($E2)</formula1>
    </dataValidation>
    <dataValidation type="list" allowBlank="1" showInputMessage="1" showErrorMessage="1" sqref="F1574">
      <formula1>INDIRECT($E2)</formula1>
    </dataValidation>
    <dataValidation type="list" allowBlank="1" showInputMessage="1" showErrorMessage="1" sqref="F1575">
      <formula1>INDIRECT($E2)</formula1>
    </dataValidation>
    <dataValidation type="list" allowBlank="1" showInputMessage="1" showErrorMessage="1" sqref="F1576">
      <formula1>INDIRECT($E2)</formula1>
    </dataValidation>
    <dataValidation type="list" allowBlank="1" showInputMessage="1" showErrorMessage="1" sqref="F1577">
      <formula1>INDIRECT($E2)</formula1>
    </dataValidation>
    <dataValidation type="list" allowBlank="1" showInputMessage="1" showErrorMessage="1" sqref="F1578">
      <formula1>INDIRECT($E2)</formula1>
    </dataValidation>
    <dataValidation type="list" allowBlank="1" showInputMessage="1" showErrorMessage="1" sqref="F1579">
      <formula1>INDIRECT($E2)</formula1>
    </dataValidation>
    <dataValidation type="list" allowBlank="1" showInputMessage="1" showErrorMessage="1" sqref="F1580">
      <formula1>INDIRECT($E2)</formula1>
    </dataValidation>
    <dataValidation type="list" allowBlank="1" showInputMessage="1" showErrorMessage="1" sqref="F1581">
      <formula1>INDIRECT($E2)</formula1>
    </dataValidation>
    <dataValidation type="list" allowBlank="1" showInputMessage="1" showErrorMessage="1" sqref="F1582">
      <formula1>INDIRECT($E2)</formula1>
    </dataValidation>
    <dataValidation type="list" allowBlank="1" showInputMessage="1" showErrorMessage="1" sqref="F1583">
      <formula1>INDIRECT($E2)</formula1>
    </dataValidation>
    <dataValidation type="list" allowBlank="1" showInputMessage="1" showErrorMessage="1" sqref="F1584">
      <formula1>INDIRECT($E2)</formula1>
    </dataValidation>
    <dataValidation type="list" allowBlank="1" showInputMessage="1" showErrorMessage="1" sqref="F1585">
      <formula1>INDIRECT($E2)</formula1>
    </dataValidation>
    <dataValidation type="list" allowBlank="1" showInputMessage="1" showErrorMessage="1" sqref="F1586">
      <formula1>INDIRECT($E2)</formula1>
    </dataValidation>
    <dataValidation type="list" allowBlank="1" showInputMessage="1" showErrorMessage="1" sqref="F1587">
      <formula1>INDIRECT($E2)</formula1>
    </dataValidation>
    <dataValidation type="list" allowBlank="1" showInputMessage="1" showErrorMessage="1" sqref="F1588">
      <formula1>INDIRECT($E2)</formula1>
    </dataValidation>
    <dataValidation type="list" allowBlank="1" showInputMessage="1" showErrorMessage="1" sqref="F1589">
      <formula1>INDIRECT($E2)</formula1>
    </dataValidation>
    <dataValidation type="list" allowBlank="1" showInputMessage="1" showErrorMessage="1" sqref="F1590">
      <formula1>INDIRECT($E2)</formula1>
    </dataValidation>
    <dataValidation type="list" allowBlank="1" showInputMessage="1" showErrorMessage="1" sqref="F1591">
      <formula1>INDIRECT($E2)</formula1>
    </dataValidation>
    <dataValidation type="list" allowBlank="1" showInputMessage="1" showErrorMessage="1" sqref="F1592">
      <formula1>INDIRECT($E2)</formula1>
    </dataValidation>
    <dataValidation type="list" allowBlank="1" showInputMessage="1" showErrorMessage="1" sqref="F1593">
      <formula1>INDIRECT($E2)</formula1>
    </dataValidation>
    <dataValidation type="list" allowBlank="1" showInputMessage="1" showErrorMessage="1" sqref="F1594">
      <formula1>INDIRECT($E2)</formula1>
    </dataValidation>
    <dataValidation type="list" allowBlank="1" showInputMessage="1" showErrorMessage="1" sqref="F1595">
      <formula1>INDIRECT($E2)</formula1>
    </dataValidation>
    <dataValidation type="list" allowBlank="1" showInputMessage="1" showErrorMessage="1" sqref="F1596">
      <formula1>INDIRECT($E2)</formula1>
    </dataValidation>
    <dataValidation type="list" allowBlank="1" showInputMessage="1" showErrorMessage="1" sqref="F1597">
      <formula1>INDIRECT($E2)</formula1>
    </dataValidation>
    <dataValidation type="list" allowBlank="1" showInputMessage="1" showErrorMessage="1" sqref="F1598">
      <formula1>INDIRECT($E2)</formula1>
    </dataValidation>
    <dataValidation type="list" allowBlank="1" showInputMessage="1" showErrorMessage="1" sqref="F1599">
      <formula1>INDIRECT($E2)</formula1>
    </dataValidation>
    <dataValidation type="list" allowBlank="1" showInputMessage="1" showErrorMessage="1" sqref="F1600">
      <formula1>INDIRECT($E2)</formula1>
    </dataValidation>
    <dataValidation type="list" allowBlank="1" showInputMessage="1" showErrorMessage="1" sqref="F1601">
      <formula1>INDIRECT($E2)</formula1>
    </dataValidation>
    <dataValidation type="list" allowBlank="1" showInputMessage="1" showErrorMessage="1" sqref="F1602">
      <formula1>INDIRECT($E2)</formula1>
    </dataValidation>
    <dataValidation type="list" allowBlank="1" showInputMessage="1" showErrorMessage="1" sqref="F1603">
      <formula1>INDIRECT($E2)</formula1>
    </dataValidation>
    <dataValidation type="list" allowBlank="1" showInputMessage="1" showErrorMessage="1" sqref="F1604">
      <formula1>INDIRECT($E2)</formula1>
    </dataValidation>
    <dataValidation type="list" allowBlank="1" showInputMessage="1" showErrorMessage="1" sqref="F1605">
      <formula1>INDIRECT($E2)</formula1>
    </dataValidation>
    <dataValidation type="list" allowBlank="1" showInputMessage="1" showErrorMessage="1" sqref="F1606">
      <formula1>INDIRECT($E2)</formula1>
    </dataValidation>
    <dataValidation type="list" allowBlank="1" showInputMessage="1" showErrorMessage="1" sqref="F1607">
      <formula1>INDIRECT($E2)</formula1>
    </dataValidation>
    <dataValidation type="list" allowBlank="1" showInputMessage="1" showErrorMessage="1" sqref="F1608">
      <formula1>INDIRECT($E2)</formula1>
    </dataValidation>
    <dataValidation type="list" allowBlank="1" showInputMessage="1" showErrorMessage="1" sqref="F1609">
      <formula1>INDIRECT($E2)</formula1>
    </dataValidation>
    <dataValidation type="list" allowBlank="1" showInputMessage="1" showErrorMessage="1" sqref="F1610">
      <formula1>INDIRECT($E2)</formula1>
    </dataValidation>
    <dataValidation type="list" allowBlank="1" showInputMessage="1" showErrorMessage="1" sqref="F1611">
      <formula1>INDIRECT($E2)</formula1>
    </dataValidation>
    <dataValidation type="list" allowBlank="1" showInputMessage="1" showErrorMessage="1" sqref="F1612">
      <formula1>INDIRECT($E2)</formula1>
    </dataValidation>
    <dataValidation type="list" allowBlank="1" showInputMessage="1" showErrorMessage="1" sqref="F1613">
      <formula1>INDIRECT($E2)</formula1>
    </dataValidation>
    <dataValidation type="list" allowBlank="1" showInputMessage="1" showErrorMessage="1" sqref="F1614">
      <formula1>INDIRECT($E2)</formula1>
    </dataValidation>
    <dataValidation type="list" allowBlank="1" showInputMessage="1" showErrorMessage="1" sqref="F1615">
      <formula1>INDIRECT($E2)</formula1>
    </dataValidation>
    <dataValidation type="list" allowBlank="1" showInputMessage="1" showErrorMessage="1" sqref="F1616">
      <formula1>INDIRECT($E2)</formula1>
    </dataValidation>
    <dataValidation type="list" allowBlank="1" showInputMessage="1" showErrorMessage="1" sqref="F1617">
      <formula1>INDIRECT($E2)</formula1>
    </dataValidation>
    <dataValidation type="list" allowBlank="1" showInputMessage="1" showErrorMessage="1" sqref="F1618">
      <formula1>INDIRECT($E2)</formula1>
    </dataValidation>
    <dataValidation type="list" allowBlank="1" showInputMessage="1" showErrorMessage="1" sqref="F1619">
      <formula1>INDIRECT($E2)</formula1>
    </dataValidation>
    <dataValidation type="list" allowBlank="1" showInputMessage="1" showErrorMessage="1" sqref="F1620">
      <formula1>INDIRECT($E2)</formula1>
    </dataValidation>
    <dataValidation type="list" allowBlank="1" showInputMessage="1" showErrorMessage="1" sqref="F1621">
      <formula1>INDIRECT($E2)</formula1>
    </dataValidation>
    <dataValidation type="list" allowBlank="1" showInputMessage="1" showErrorMessage="1" sqref="F1622">
      <formula1>INDIRECT($E2)</formula1>
    </dataValidation>
    <dataValidation type="list" allowBlank="1" showInputMessage="1" showErrorMessage="1" sqref="F1623">
      <formula1>INDIRECT($E2)</formula1>
    </dataValidation>
    <dataValidation type="list" allowBlank="1" showInputMessage="1" showErrorMessage="1" sqref="F1624">
      <formula1>INDIRECT($E2)</formula1>
    </dataValidation>
    <dataValidation type="list" allowBlank="1" showInputMessage="1" showErrorMessage="1" sqref="F1625">
      <formula1>INDIRECT($E2)</formula1>
    </dataValidation>
    <dataValidation type="list" allowBlank="1" showInputMessage="1" showErrorMessage="1" sqref="F1626">
      <formula1>INDIRECT($E2)</formula1>
    </dataValidation>
    <dataValidation type="list" allowBlank="1" showInputMessage="1" showErrorMessage="1" sqref="F1627">
      <formula1>INDIRECT($E2)</formula1>
    </dataValidation>
    <dataValidation type="list" allowBlank="1" showInputMessage="1" showErrorMessage="1" sqref="F1628">
      <formula1>INDIRECT($E2)</formula1>
    </dataValidation>
    <dataValidation type="list" allowBlank="1" showInputMessage="1" showErrorMessage="1" sqref="F1629">
      <formula1>INDIRECT($E2)</formula1>
    </dataValidation>
    <dataValidation type="list" allowBlank="1" showInputMessage="1" showErrorMessage="1" sqref="F1630">
      <formula1>INDIRECT($E2)</formula1>
    </dataValidation>
    <dataValidation type="list" allowBlank="1" showInputMessage="1" showErrorMessage="1" sqref="F1631">
      <formula1>INDIRECT($E2)</formula1>
    </dataValidation>
    <dataValidation type="list" allowBlank="1" showInputMessage="1" showErrorMessage="1" sqref="F1632">
      <formula1>INDIRECT($E2)</formula1>
    </dataValidation>
    <dataValidation type="list" allowBlank="1" showInputMessage="1" showErrorMessage="1" sqref="F1633">
      <formula1>INDIRECT($E2)</formula1>
    </dataValidation>
    <dataValidation type="list" allowBlank="1" showInputMessage="1" showErrorMessage="1" sqref="F1634">
      <formula1>INDIRECT($E2)</formula1>
    </dataValidation>
    <dataValidation type="list" allowBlank="1" showInputMessage="1" showErrorMessage="1" sqref="F1635">
      <formula1>INDIRECT($E2)</formula1>
    </dataValidation>
    <dataValidation type="list" allowBlank="1" showInputMessage="1" showErrorMessage="1" sqref="F1636">
      <formula1>INDIRECT($E2)</formula1>
    </dataValidation>
    <dataValidation type="list" allowBlank="1" showInputMessage="1" showErrorMessage="1" sqref="F1637">
      <formula1>INDIRECT($E2)</formula1>
    </dataValidation>
    <dataValidation type="list" allowBlank="1" showInputMessage="1" showErrorMessage="1" sqref="F1638">
      <formula1>INDIRECT($E2)</formula1>
    </dataValidation>
    <dataValidation type="list" allowBlank="1" showInputMessage="1" showErrorMessage="1" sqref="F1639">
      <formula1>INDIRECT($E2)</formula1>
    </dataValidation>
    <dataValidation type="list" allowBlank="1" showInputMessage="1" showErrorMessage="1" sqref="F1640">
      <formula1>INDIRECT($E2)</formula1>
    </dataValidation>
    <dataValidation type="list" allowBlank="1" showInputMessage="1" showErrorMessage="1" sqref="F1641">
      <formula1>INDIRECT($E2)</formula1>
    </dataValidation>
    <dataValidation type="list" allowBlank="1" showInputMessage="1" showErrorMessage="1" sqref="F1642">
      <formula1>INDIRECT($E2)</formula1>
    </dataValidation>
    <dataValidation type="list" allowBlank="1" showInputMessage="1" showErrorMessage="1" sqref="F1643">
      <formula1>INDIRECT($E2)</formula1>
    </dataValidation>
    <dataValidation type="list" allowBlank="1" showInputMessage="1" showErrorMessage="1" sqref="F1644">
      <formula1>INDIRECT($E2)</formula1>
    </dataValidation>
    <dataValidation type="list" allowBlank="1" showInputMessage="1" showErrorMessage="1" sqref="F1645">
      <formula1>INDIRECT($E2)</formula1>
    </dataValidation>
    <dataValidation type="list" allowBlank="1" showInputMessage="1" showErrorMessage="1" sqref="F1646">
      <formula1>INDIRECT($E2)</formula1>
    </dataValidation>
    <dataValidation type="list" allowBlank="1" showInputMessage="1" showErrorMessage="1" sqref="F1647">
      <formula1>INDIRECT($E2)</formula1>
    </dataValidation>
    <dataValidation type="list" allowBlank="1" showInputMessage="1" showErrorMessage="1" sqref="F1648">
      <formula1>INDIRECT($E2)</formula1>
    </dataValidation>
    <dataValidation type="list" allowBlank="1" showInputMessage="1" showErrorMessage="1" sqref="F1649">
      <formula1>INDIRECT($E2)</formula1>
    </dataValidation>
    <dataValidation type="list" allowBlank="1" showInputMessage="1" showErrorMessage="1" sqref="F1650">
      <formula1>INDIRECT($E2)</formula1>
    </dataValidation>
    <dataValidation type="list" allowBlank="1" showInputMessage="1" showErrorMessage="1" sqref="F1651">
      <formula1>INDIRECT($E2)</formula1>
    </dataValidation>
    <dataValidation type="list" allowBlank="1" showInputMessage="1" showErrorMessage="1" sqref="F1652">
      <formula1>INDIRECT($E2)</formula1>
    </dataValidation>
    <dataValidation type="list" allowBlank="1" showInputMessage="1" showErrorMessage="1" sqref="F1653">
      <formula1>INDIRECT($E2)</formula1>
    </dataValidation>
    <dataValidation type="list" allowBlank="1" showInputMessage="1" showErrorMessage="1" sqref="F1654">
      <formula1>INDIRECT($E2)</formula1>
    </dataValidation>
    <dataValidation type="list" allowBlank="1" showInputMessage="1" showErrorMessage="1" sqref="F1655">
      <formula1>INDIRECT($E2)</formula1>
    </dataValidation>
    <dataValidation type="list" allowBlank="1" showInputMessage="1" showErrorMessage="1" sqref="F1656">
      <formula1>INDIRECT($E2)</formula1>
    </dataValidation>
    <dataValidation type="list" allowBlank="1" showInputMessage="1" showErrorMessage="1" sqref="F1657">
      <formula1>INDIRECT($E2)</formula1>
    </dataValidation>
    <dataValidation type="list" allowBlank="1" showInputMessage="1" showErrorMessage="1" sqref="F1658">
      <formula1>INDIRECT($E2)</formula1>
    </dataValidation>
    <dataValidation type="list" allowBlank="1" showInputMessage="1" showErrorMessage="1" sqref="F1659">
      <formula1>INDIRECT($E2)</formula1>
    </dataValidation>
    <dataValidation type="list" allowBlank="1" showInputMessage="1" showErrorMessage="1" sqref="F1660">
      <formula1>INDIRECT($E2)</formula1>
    </dataValidation>
    <dataValidation type="list" allowBlank="1" showInputMessage="1" showErrorMessage="1" sqref="F1661">
      <formula1>INDIRECT($E2)</formula1>
    </dataValidation>
    <dataValidation type="list" allowBlank="1" showInputMessage="1" showErrorMessage="1" sqref="F1662">
      <formula1>INDIRECT($E2)</formula1>
    </dataValidation>
    <dataValidation type="list" allowBlank="1" showInputMessage="1" showErrorMessage="1" sqref="F1663">
      <formula1>INDIRECT($E2)</formula1>
    </dataValidation>
    <dataValidation type="list" allowBlank="1" showInputMessage="1" showErrorMessage="1" sqref="F1664">
      <formula1>INDIRECT($E2)</formula1>
    </dataValidation>
    <dataValidation type="list" allowBlank="1" showInputMessage="1" showErrorMessage="1" sqref="F1665">
      <formula1>INDIRECT($E2)</formula1>
    </dataValidation>
    <dataValidation type="list" allowBlank="1" showInputMessage="1" showErrorMessage="1" sqref="F1666">
      <formula1>INDIRECT($E2)</formula1>
    </dataValidation>
    <dataValidation type="list" allowBlank="1" showInputMessage="1" showErrorMessage="1" sqref="F1667">
      <formula1>INDIRECT($E2)</formula1>
    </dataValidation>
    <dataValidation type="list" allowBlank="1" showInputMessage="1" showErrorMessage="1" sqref="F1668">
      <formula1>INDIRECT($E2)</formula1>
    </dataValidation>
    <dataValidation type="list" allowBlank="1" showInputMessage="1" showErrorMessage="1" sqref="F1669">
      <formula1>INDIRECT($E2)</formula1>
    </dataValidation>
    <dataValidation type="list" allowBlank="1" showInputMessage="1" showErrorMessage="1" sqref="F1670">
      <formula1>INDIRECT($E2)</formula1>
    </dataValidation>
    <dataValidation type="list" allowBlank="1" showInputMessage="1" showErrorMessage="1" sqref="F1671">
      <formula1>INDIRECT($E2)</formula1>
    </dataValidation>
    <dataValidation type="list" allowBlank="1" showInputMessage="1" showErrorMessage="1" sqref="F1672">
      <formula1>INDIRECT($E2)</formula1>
    </dataValidation>
    <dataValidation type="list" allowBlank="1" showInputMessage="1" showErrorMessage="1" sqref="F1673">
      <formula1>INDIRECT($E2)</formula1>
    </dataValidation>
    <dataValidation type="list" allowBlank="1" showInputMessage="1" showErrorMessage="1" sqref="F1674">
      <formula1>INDIRECT($E2)</formula1>
    </dataValidation>
    <dataValidation type="list" allowBlank="1" showInputMessage="1" showErrorMessage="1" sqref="F1675">
      <formula1>INDIRECT($E2)</formula1>
    </dataValidation>
    <dataValidation type="list" allowBlank="1" showInputMessage="1" showErrorMessage="1" sqref="F1676">
      <formula1>INDIRECT($E2)</formula1>
    </dataValidation>
    <dataValidation type="list" allowBlank="1" showInputMessage="1" showErrorMessage="1" sqref="F1677">
      <formula1>INDIRECT($E2)</formula1>
    </dataValidation>
    <dataValidation type="list" allowBlank="1" showInputMessage="1" showErrorMessage="1" sqref="F1678">
      <formula1>INDIRECT($E2)</formula1>
    </dataValidation>
    <dataValidation type="list" allowBlank="1" showInputMessage="1" showErrorMessage="1" sqref="F1679">
      <formula1>INDIRECT($E2)</formula1>
    </dataValidation>
    <dataValidation type="list" allowBlank="1" showInputMessage="1" showErrorMessage="1" sqref="F1680">
      <formula1>INDIRECT($E2)</formula1>
    </dataValidation>
    <dataValidation type="list" allowBlank="1" showInputMessage="1" showErrorMessage="1" sqref="F1681">
      <formula1>INDIRECT($E2)</formula1>
    </dataValidation>
    <dataValidation type="list" allowBlank="1" showInputMessage="1" showErrorMessage="1" sqref="F1682">
      <formula1>INDIRECT($E2)</formula1>
    </dataValidation>
    <dataValidation type="list" allowBlank="1" showInputMessage="1" showErrorMessage="1" sqref="F1683">
      <formula1>INDIRECT($E2)</formula1>
    </dataValidation>
    <dataValidation type="list" allowBlank="1" showInputMessage="1" showErrorMessage="1" sqref="F1684">
      <formula1>INDIRECT($E2)</formula1>
    </dataValidation>
    <dataValidation type="list" allowBlank="1" showInputMessage="1" showErrorMessage="1" sqref="F1685">
      <formula1>INDIRECT($E2)</formula1>
    </dataValidation>
    <dataValidation type="list" allowBlank="1" showInputMessage="1" showErrorMessage="1" sqref="F1686">
      <formula1>INDIRECT($E2)</formula1>
    </dataValidation>
    <dataValidation type="list" allowBlank="1" showInputMessage="1" showErrorMessage="1" sqref="F1687">
      <formula1>INDIRECT($E2)</formula1>
    </dataValidation>
    <dataValidation type="list" allowBlank="1" showInputMessage="1" showErrorMessage="1" sqref="F1688">
      <formula1>INDIRECT($E2)</formula1>
    </dataValidation>
    <dataValidation type="list" allowBlank="1" showInputMessage="1" showErrorMessage="1" sqref="F1689">
      <formula1>INDIRECT($E2)</formula1>
    </dataValidation>
    <dataValidation type="list" allowBlank="1" showInputMessage="1" showErrorMessage="1" sqref="F1690">
      <formula1>INDIRECT($E2)</formula1>
    </dataValidation>
    <dataValidation type="list" allowBlank="1" showInputMessage="1" showErrorMessage="1" sqref="F1691">
      <formula1>INDIRECT($E2)</formula1>
    </dataValidation>
    <dataValidation type="list" allowBlank="1" showInputMessage="1" showErrorMessage="1" sqref="F1692">
      <formula1>INDIRECT($E2)</formula1>
    </dataValidation>
    <dataValidation type="list" allowBlank="1" showInputMessage="1" showErrorMessage="1" sqref="F1693">
      <formula1>INDIRECT($E2)</formula1>
    </dataValidation>
    <dataValidation type="list" allowBlank="1" showInputMessage="1" showErrorMessage="1" sqref="F1694">
      <formula1>INDIRECT($E2)</formula1>
    </dataValidation>
    <dataValidation type="list" allowBlank="1" showInputMessage="1" showErrorMessage="1" sqref="F1695">
      <formula1>INDIRECT($E2)</formula1>
    </dataValidation>
    <dataValidation type="list" allowBlank="1" showInputMessage="1" showErrorMessage="1" sqref="F1696">
      <formula1>INDIRECT($E2)</formula1>
    </dataValidation>
    <dataValidation type="list" allowBlank="1" showInputMessage="1" showErrorMessage="1" sqref="F1697">
      <formula1>INDIRECT($E2)</formula1>
    </dataValidation>
    <dataValidation type="list" allowBlank="1" showInputMessage="1" showErrorMessage="1" sqref="F1698">
      <formula1>INDIRECT($E2)</formula1>
    </dataValidation>
    <dataValidation type="list" allowBlank="1" showInputMessage="1" showErrorMessage="1" sqref="F1699">
      <formula1>INDIRECT($E2)</formula1>
    </dataValidation>
    <dataValidation type="list" allowBlank="1" showInputMessage="1" showErrorMessage="1" sqref="F1700">
      <formula1>INDIRECT($E2)</formula1>
    </dataValidation>
    <dataValidation type="list" allowBlank="1" showInputMessage="1" showErrorMessage="1" sqref="F1701">
      <formula1>INDIRECT($E2)</formula1>
    </dataValidation>
    <dataValidation type="list" allowBlank="1" showInputMessage="1" showErrorMessage="1" sqref="F1702">
      <formula1>INDIRECT($E2)</formula1>
    </dataValidation>
    <dataValidation type="list" allowBlank="1" showInputMessage="1" showErrorMessage="1" sqref="F1703">
      <formula1>INDIRECT($E2)</formula1>
    </dataValidation>
    <dataValidation type="list" allowBlank="1" showInputMessage="1" showErrorMessage="1" sqref="F1704">
      <formula1>INDIRECT($E2)</formula1>
    </dataValidation>
    <dataValidation type="list" allowBlank="1" showInputMessage="1" showErrorMessage="1" sqref="F1705">
      <formula1>INDIRECT($E2)</formula1>
    </dataValidation>
    <dataValidation type="list" allowBlank="1" showInputMessage="1" showErrorMessage="1" sqref="F1706">
      <formula1>INDIRECT($E2)</formula1>
    </dataValidation>
    <dataValidation type="list" allowBlank="1" showInputMessage="1" showErrorMessage="1" sqref="F1707">
      <formula1>INDIRECT($E2)</formula1>
    </dataValidation>
    <dataValidation type="list" allowBlank="1" showInputMessage="1" showErrorMessage="1" sqref="F1708">
      <formula1>INDIRECT($E2)</formula1>
    </dataValidation>
    <dataValidation type="list" allowBlank="1" showInputMessage="1" showErrorMessage="1" sqref="F1709">
      <formula1>INDIRECT($E2)</formula1>
    </dataValidation>
    <dataValidation type="list" allowBlank="1" showInputMessage="1" showErrorMessage="1" sqref="F1710">
      <formula1>INDIRECT($E2)</formula1>
    </dataValidation>
    <dataValidation type="list" allowBlank="1" showInputMessage="1" showErrorMessage="1" sqref="F1711">
      <formula1>INDIRECT($E2)</formula1>
    </dataValidation>
    <dataValidation type="list" allowBlank="1" showInputMessage="1" showErrorMessage="1" sqref="F1712">
      <formula1>INDIRECT($E2)</formula1>
    </dataValidation>
    <dataValidation type="list" allowBlank="1" showInputMessage="1" showErrorMessage="1" sqref="F1713">
      <formula1>INDIRECT($E2)</formula1>
    </dataValidation>
    <dataValidation type="list" allowBlank="1" showInputMessage="1" showErrorMessage="1" sqref="F1714">
      <formula1>INDIRECT($E2)</formula1>
    </dataValidation>
    <dataValidation type="list" allowBlank="1" showInputMessage="1" showErrorMessage="1" sqref="F1715">
      <formula1>INDIRECT($E2)</formula1>
    </dataValidation>
    <dataValidation type="list" allowBlank="1" showInputMessage="1" showErrorMessage="1" sqref="F1716">
      <formula1>INDIRECT($E2)</formula1>
    </dataValidation>
    <dataValidation type="list" allowBlank="1" showInputMessage="1" showErrorMessage="1" sqref="F1717">
      <formula1>INDIRECT($E2)</formula1>
    </dataValidation>
    <dataValidation type="list" allowBlank="1" showInputMessage="1" showErrorMessage="1" sqref="F1718">
      <formula1>INDIRECT($E2)</formula1>
    </dataValidation>
    <dataValidation type="list" allowBlank="1" showInputMessage="1" showErrorMessage="1" sqref="F1719">
      <formula1>INDIRECT($E2)</formula1>
    </dataValidation>
    <dataValidation type="list" allowBlank="1" showInputMessage="1" showErrorMessage="1" sqref="F1720">
      <formula1>INDIRECT($E2)</formula1>
    </dataValidation>
    <dataValidation type="list" allowBlank="1" showInputMessage="1" showErrorMessage="1" sqref="F1721">
      <formula1>INDIRECT($E2)</formula1>
    </dataValidation>
    <dataValidation type="list" allowBlank="1" showInputMessage="1" showErrorMessage="1" sqref="F1722">
      <formula1>INDIRECT($E2)</formula1>
    </dataValidation>
    <dataValidation type="list" allowBlank="1" showInputMessage="1" showErrorMessage="1" sqref="F1723">
      <formula1>INDIRECT($E2)</formula1>
    </dataValidation>
    <dataValidation type="list" allowBlank="1" showInputMessage="1" showErrorMessage="1" sqref="F1724">
      <formula1>INDIRECT($E2)</formula1>
    </dataValidation>
    <dataValidation type="list" allowBlank="1" showInputMessage="1" showErrorMessage="1" sqref="F1725">
      <formula1>INDIRECT($E2)</formula1>
    </dataValidation>
    <dataValidation type="list" allowBlank="1" showInputMessage="1" showErrorMessage="1" sqref="F1726">
      <formula1>INDIRECT($E2)</formula1>
    </dataValidation>
    <dataValidation type="list" allowBlank="1" showInputMessage="1" showErrorMessage="1" sqref="F1727">
      <formula1>INDIRECT($E2)</formula1>
    </dataValidation>
    <dataValidation type="list" allowBlank="1" showInputMessage="1" showErrorMessage="1" sqref="F1728">
      <formula1>INDIRECT($E2)</formula1>
    </dataValidation>
    <dataValidation type="list" allowBlank="1" showInputMessage="1" showErrorMessage="1" sqref="F1729">
      <formula1>INDIRECT($E2)</formula1>
    </dataValidation>
    <dataValidation type="list" allowBlank="1" showInputMessage="1" showErrorMessage="1" sqref="F1730">
      <formula1>INDIRECT($E2)</formula1>
    </dataValidation>
    <dataValidation type="list" allowBlank="1" showInputMessage="1" showErrorMessage="1" sqref="F1731">
      <formula1>INDIRECT($E2)</formula1>
    </dataValidation>
    <dataValidation type="list" allowBlank="1" showInputMessage="1" showErrorMessage="1" sqref="F1732">
      <formula1>INDIRECT($E2)</formula1>
    </dataValidation>
    <dataValidation type="list" allowBlank="1" showInputMessage="1" showErrorMessage="1" sqref="F1733">
      <formula1>INDIRECT($E2)</formula1>
    </dataValidation>
    <dataValidation type="list" allowBlank="1" showInputMessage="1" showErrorMessage="1" sqref="F1734">
      <formula1>INDIRECT($E2)</formula1>
    </dataValidation>
    <dataValidation type="list" allowBlank="1" showInputMessage="1" showErrorMessage="1" sqref="F1735">
      <formula1>INDIRECT($E2)</formula1>
    </dataValidation>
    <dataValidation type="list" allowBlank="1" showInputMessage="1" showErrorMessage="1" sqref="F1736">
      <formula1>INDIRECT($E2)</formula1>
    </dataValidation>
    <dataValidation type="list" allowBlank="1" showInputMessage="1" showErrorMessage="1" sqref="F1737">
      <formula1>INDIRECT($E2)</formula1>
    </dataValidation>
    <dataValidation type="list" allowBlank="1" showInputMessage="1" showErrorMessage="1" sqref="F1738">
      <formula1>INDIRECT($E2)</formula1>
    </dataValidation>
    <dataValidation type="list" allowBlank="1" showInputMessage="1" showErrorMessage="1" sqref="F1739">
      <formula1>INDIRECT($E2)</formula1>
    </dataValidation>
    <dataValidation type="list" allowBlank="1" showInputMessage="1" showErrorMessage="1" sqref="F1740">
      <formula1>INDIRECT($E2)</formula1>
    </dataValidation>
    <dataValidation type="list" allowBlank="1" showInputMessage="1" showErrorMessage="1" sqref="F1741">
      <formula1>INDIRECT($E2)</formula1>
    </dataValidation>
    <dataValidation type="list" allowBlank="1" showInputMessage="1" showErrorMessage="1" sqref="F1742">
      <formula1>INDIRECT($E2)</formula1>
    </dataValidation>
    <dataValidation type="list" allowBlank="1" showInputMessage="1" showErrorMessage="1" sqref="F1743">
      <formula1>INDIRECT($E2)</formula1>
    </dataValidation>
    <dataValidation type="list" allowBlank="1" showInputMessage="1" showErrorMessage="1" sqref="F1744">
      <formula1>INDIRECT($E2)</formula1>
    </dataValidation>
    <dataValidation type="list" allowBlank="1" showInputMessage="1" showErrorMessage="1" sqref="F1745">
      <formula1>INDIRECT($E2)</formula1>
    </dataValidation>
    <dataValidation type="list" allowBlank="1" showInputMessage="1" showErrorMessage="1" sqref="F1746">
      <formula1>INDIRECT($E2)</formula1>
    </dataValidation>
    <dataValidation type="list" allowBlank="1" showInputMessage="1" showErrorMessage="1" sqref="F1747">
      <formula1>INDIRECT($E2)</formula1>
    </dataValidation>
    <dataValidation type="list" allowBlank="1" showInputMessage="1" showErrorMessage="1" sqref="F1748">
      <formula1>INDIRECT($E2)</formula1>
    </dataValidation>
    <dataValidation type="list" allowBlank="1" showInputMessage="1" showErrorMessage="1" sqref="F1749">
      <formula1>INDIRECT($E2)</formula1>
    </dataValidation>
    <dataValidation type="list" allowBlank="1" showInputMessage="1" showErrorMessage="1" sqref="F1750">
      <formula1>INDIRECT($E2)</formula1>
    </dataValidation>
    <dataValidation type="list" allowBlank="1" showInputMessage="1" showErrorMessage="1" sqref="F1751">
      <formula1>INDIRECT($E2)</formula1>
    </dataValidation>
    <dataValidation type="list" allowBlank="1" showInputMessage="1" showErrorMessage="1" sqref="F1752">
      <formula1>INDIRECT($E2)</formula1>
    </dataValidation>
    <dataValidation type="list" allowBlank="1" showInputMessage="1" showErrorMessage="1" sqref="F1753">
      <formula1>INDIRECT($E2)</formula1>
    </dataValidation>
    <dataValidation type="list" allowBlank="1" showInputMessage="1" showErrorMessage="1" sqref="F1754">
      <formula1>INDIRECT($E2)</formula1>
    </dataValidation>
    <dataValidation type="list" allowBlank="1" showInputMessage="1" showErrorMessage="1" sqref="F1755">
      <formula1>INDIRECT($E2)</formula1>
    </dataValidation>
    <dataValidation type="list" allowBlank="1" showInputMessage="1" showErrorMessage="1" sqref="F1756">
      <formula1>INDIRECT($E2)</formula1>
    </dataValidation>
    <dataValidation type="list" allowBlank="1" showInputMessage="1" showErrorMessage="1" sqref="F1757">
      <formula1>INDIRECT($E2)</formula1>
    </dataValidation>
    <dataValidation type="list" allowBlank="1" showInputMessage="1" showErrorMessage="1" sqref="F1758">
      <formula1>INDIRECT($E2)</formula1>
    </dataValidation>
    <dataValidation type="list" allowBlank="1" showInputMessage="1" showErrorMessage="1" sqref="F1759">
      <formula1>INDIRECT($E2)</formula1>
    </dataValidation>
    <dataValidation type="list" allowBlank="1" showInputMessage="1" showErrorMessage="1" sqref="F1760">
      <formula1>INDIRECT($E2)</formula1>
    </dataValidation>
    <dataValidation type="list" allowBlank="1" showInputMessage="1" showErrorMessage="1" sqref="F1761">
      <formula1>INDIRECT($E2)</formula1>
    </dataValidation>
    <dataValidation type="list" allowBlank="1" showInputMessage="1" showErrorMessage="1" sqref="F1762">
      <formula1>INDIRECT($E2)</formula1>
    </dataValidation>
    <dataValidation type="list" allowBlank="1" showInputMessage="1" showErrorMessage="1" sqref="F1763">
      <formula1>INDIRECT($E2)</formula1>
    </dataValidation>
    <dataValidation type="list" allowBlank="1" showInputMessage="1" showErrorMessage="1" sqref="F1764">
      <formula1>INDIRECT($E2)</formula1>
    </dataValidation>
    <dataValidation type="list" allowBlank="1" showInputMessage="1" showErrorMessage="1" sqref="F1765">
      <formula1>INDIRECT($E2)</formula1>
    </dataValidation>
    <dataValidation type="list" allowBlank="1" showInputMessage="1" showErrorMessage="1" sqref="F1766">
      <formula1>INDIRECT($E2)</formula1>
    </dataValidation>
    <dataValidation type="list" allowBlank="1" showInputMessage="1" showErrorMessage="1" sqref="F1767">
      <formula1>INDIRECT($E2)</formula1>
    </dataValidation>
    <dataValidation type="list" allowBlank="1" showInputMessage="1" showErrorMessage="1" sqref="F1768">
      <formula1>INDIRECT($E2)</formula1>
    </dataValidation>
    <dataValidation type="list" allowBlank="1" showInputMessage="1" showErrorMessage="1" sqref="F1769">
      <formula1>INDIRECT($E2)</formula1>
    </dataValidation>
    <dataValidation type="list" allowBlank="1" showInputMessage="1" showErrorMessage="1" sqref="F1770">
      <formula1>INDIRECT($E2)</formula1>
    </dataValidation>
    <dataValidation type="list" allowBlank="1" showInputMessage="1" showErrorMessage="1" sqref="F1771">
      <formula1>INDIRECT($E2)</formula1>
    </dataValidation>
    <dataValidation type="list" allowBlank="1" showInputMessage="1" showErrorMessage="1" sqref="F1772">
      <formula1>INDIRECT($E2)</formula1>
    </dataValidation>
    <dataValidation type="list" allowBlank="1" showInputMessage="1" showErrorMessage="1" sqref="F1773">
      <formula1>INDIRECT($E2)</formula1>
    </dataValidation>
    <dataValidation type="list" allowBlank="1" showInputMessage="1" showErrorMessage="1" sqref="F1774">
      <formula1>INDIRECT($E2)</formula1>
    </dataValidation>
    <dataValidation type="list" allowBlank="1" showInputMessage="1" showErrorMessage="1" sqref="F1775">
      <formula1>INDIRECT($E2)</formula1>
    </dataValidation>
    <dataValidation type="list" allowBlank="1" showInputMessage="1" showErrorMessage="1" sqref="F1776">
      <formula1>INDIRECT($E2)</formula1>
    </dataValidation>
    <dataValidation type="list" allowBlank="1" showInputMessage="1" showErrorMessage="1" sqref="F1777">
      <formula1>INDIRECT($E2)</formula1>
    </dataValidation>
    <dataValidation type="list" allowBlank="1" showInputMessage="1" showErrorMessage="1" sqref="F1778">
      <formula1>INDIRECT($E2)</formula1>
    </dataValidation>
    <dataValidation type="list" allowBlank="1" showInputMessage="1" showErrorMessage="1" sqref="F1779">
      <formula1>INDIRECT($E2)</formula1>
    </dataValidation>
    <dataValidation type="list" allowBlank="1" showInputMessage="1" showErrorMessage="1" sqref="F1780">
      <formula1>INDIRECT($E2)</formula1>
    </dataValidation>
    <dataValidation type="list" allowBlank="1" showInputMessage="1" showErrorMessage="1" sqref="F1781">
      <formula1>INDIRECT($E2)</formula1>
    </dataValidation>
    <dataValidation type="list" allowBlank="1" showInputMessage="1" showErrorMessage="1" sqref="F1782">
      <formula1>INDIRECT($E2)</formula1>
    </dataValidation>
    <dataValidation type="list" allowBlank="1" showInputMessage="1" showErrorMessage="1" sqref="F1783">
      <formula1>INDIRECT($E2)</formula1>
    </dataValidation>
    <dataValidation type="list" allowBlank="1" showInputMessage="1" showErrorMessage="1" sqref="F1784">
      <formula1>INDIRECT($E2)</formula1>
    </dataValidation>
    <dataValidation type="list" allowBlank="1" showInputMessage="1" showErrorMessage="1" sqref="F1785">
      <formula1>INDIRECT($E2)</formula1>
    </dataValidation>
    <dataValidation type="list" allowBlank="1" showInputMessage="1" showErrorMessage="1" sqref="F1786">
      <formula1>INDIRECT($E2)</formula1>
    </dataValidation>
    <dataValidation type="list" allowBlank="1" showInputMessage="1" showErrorMessage="1" sqref="F1787">
      <formula1>INDIRECT($E2)</formula1>
    </dataValidation>
    <dataValidation type="list" allowBlank="1" showInputMessage="1" showErrorMessage="1" sqref="F1788">
      <formula1>INDIRECT($E2)</formula1>
    </dataValidation>
    <dataValidation type="list" allowBlank="1" showInputMessage="1" showErrorMessage="1" sqref="F1789">
      <formula1>INDIRECT($E2)</formula1>
    </dataValidation>
    <dataValidation type="list" allowBlank="1" showInputMessage="1" showErrorMessage="1" sqref="F1790">
      <formula1>INDIRECT($E2)</formula1>
    </dataValidation>
    <dataValidation type="list" allowBlank="1" showInputMessage="1" showErrorMessage="1" sqref="F1791">
      <formula1>INDIRECT($E2)</formula1>
    </dataValidation>
    <dataValidation type="list" allowBlank="1" showInputMessage="1" showErrorMessage="1" sqref="F1792">
      <formula1>INDIRECT($E2)</formula1>
    </dataValidation>
    <dataValidation type="list" allowBlank="1" showInputMessage="1" showErrorMessage="1" sqref="F1793">
      <formula1>INDIRECT($E2)</formula1>
    </dataValidation>
    <dataValidation type="list" allowBlank="1" showInputMessage="1" showErrorMessage="1" sqref="F1794">
      <formula1>INDIRECT($E2)</formula1>
    </dataValidation>
    <dataValidation type="list" allowBlank="1" showInputMessage="1" showErrorMessage="1" sqref="F1795">
      <formula1>INDIRECT($E2)</formula1>
    </dataValidation>
    <dataValidation type="list" allowBlank="1" showInputMessage="1" showErrorMessage="1" sqref="F1796">
      <formula1>INDIRECT($E2)</formula1>
    </dataValidation>
    <dataValidation type="list" allowBlank="1" showInputMessage="1" showErrorMessage="1" sqref="F1797">
      <formula1>INDIRECT($E2)</formula1>
    </dataValidation>
    <dataValidation type="list" allowBlank="1" showInputMessage="1" showErrorMessage="1" sqref="F1798">
      <formula1>INDIRECT($E2)</formula1>
    </dataValidation>
    <dataValidation type="list" allowBlank="1" showInputMessage="1" showErrorMessage="1" sqref="F1799">
      <formula1>INDIRECT($E2)</formula1>
    </dataValidation>
    <dataValidation type="list" allowBlank="1" showInputMessage="1" showErrorMessage="1" sqref="F1800">
      <formula1>INDIRECT($E2)</formula1>
    </dataValidation>
    <dataValidation type="list" allowBlank="1" showInputMessage="1" showErrorMessage="1" sqref="F1801">
      <formula1>INDIRECT($E2)</formula1>
    </dataValidation>
    <dataValidation type="list" allowBlank="1" showInputMessage="1" showErrorMessage="1" sqref="F1802">
      <formula1>INDIRECT($E2)</formula1>
    </dataValidation>
    <dataValidation type="list" allowBlank="1" showInputMessage="1" showErrorMessage="1" sqref="F1803">
      <formula1>INDIRECT($E2)</formula1>
    </dataValidation>
    <dataValidation type="list" allowBlank="1" showInputMessage="1" showErrorMessage="1" sqref="F1804">
      <formula1>INDIRECT($E2)</formula1>
    </dataValidation>
    <dataValidation type="list" allowBlank="1" showInputMessage="1" showErrorMessage="1" sqref="F1805">
      <formula1>INDIRECT($E2)</formula1>
    </dataValidation>
    <dataValidation type="list" allowBlank="1" showInputMessage="1" showErrorMessage="1" sqref="F1806">
      <formula1>INDIRECT($E2)</formula1>
    </dataValidation>
    <dataValidation type="list" allowBlank="1" showInputMessage="1" showErrorMessage="1" sqref="F1807">
      <formula1>INDIRECT($E2)</formula1>
    </dataValidation>
    <dataValidation type="list" allowBlank="1" showInputMessage="1" showErrorMessage="1" sqref="F1808">
      <formula1>INDIRECT($E2)</formula1>
    </dataValidation>
    <dataValidation type="list" allowBlank="1" showInputMessage="1" showErrorMessage="1" sqref="F1809">
      <formula1>INDIRECT($E2)</formula1>
    </dataValidation>
    <dataValidation type="list" allowBlank="1" showInputMessage="1" showErrorMessage="1" sqref="F1810">
      <formula1>INDIRECT($E2)</formula1>
    </dataValidation>
    <dataValidation type="list" allowBlank="1" showInputMessage="1" showErrorMessage="1" sqref="F1811">
      <formula1>INDIRECT($E2)</formula1>
    </dataValidation>
    <dataValidation type="list" allowBlank="1" showInputMessage="1" showErrorMessage="1" sqref="F1812">
      <formula1>INDIRECT($E2)</formula1>
    </dataValidation>
    <dataValidation type="list" allowBlank="1" showInputMessage="1" showErrorMessage="1" sqref="F1813">
      <formula1>INDIRECT($E2)</formula1>
    </dataValidation>
    <dataValidation type="list" allowBlank="1" showInputMessage="1" showErrorMessage="1" sqref="F1814">
      <formula1>INDIRECT($E2)</formula1>
    </dataValidation>
    <dataValidation type="list" allowBlank="1" showInputMessage="1" showErrorMessage="1" sqref="F1815">
      <formula1>INDIRECT($E2)</formula1>
    </dataValidation>
    <dataValidation type="list" allowBlank="1" showInputMessage="1" showErrorMessage="1" sqref="F1816">
      <formula1>INDIRECT($E2)</formula1>
    </dataValidation>
    <dataValidation type="list" allowBlank="1" showInputMessage="1" showErrorMessage="1" sqref="F1817">
      <formula1>INDIRECT($E2)</formula1>
    </dataValidation>
    <dataValidation type="list" allowBlank="1" showInputMessage="1" showErrorMessage="1" sqref="F1818">
      <formula1>INDIRECT($E2)</formula1>
    </dataValidation>
    <dataValidation type="list" allowBlank="1" showInputMessage="1" showErrorMessage="1" sqref="F1819">
      <formula1>INDIRECT($E2)</formula1>
    </dataValidation>
    <dataValidation type="list" allowBlank="1" showInputMessage="1" showErrorMessage="1" sqref="F1820">
      <formula1>INDIRECT($E2)</formula1>
    </dataValidation>
    <dataValidation type="list" allowBlank="1" showInputMessage="1" showErrorMessage="1" sqref="F1821">
      <formula1>INDIRECT($E2)</formula1>
    </dataValidation>
    <dataValidation type="list" allowBlank="1" showInputMessage="1" showErrorMessage="1" sqref="F1822">
      <formula1>INDIRECT($E2)</formula1>
    </dataValidation>
    <dataValidation type="list" allowBlank="1" showInputMessage="1" showErrorMessage="1" sqref="F1823">
      <formula1>INDIRECT($E2)</formula1>
    </dataValidation>
    <dataValidation type="list" allowBlank="1" showInputMessage="1" showErrorMessage="1" sqref="F1824">
      <formula1>INDIRECT($E2)</formula1>
    </dataValidation>
    <dataValidation type="list" allowBlank="1" showInputMessage="1" showErrorMessage="1" sqref="F1825">
      <formula1>INDIRECT($E2)</formula1>
    </dataValidation>
    <dataValidation type="list" allowBlank="1" showInputMessage="1" showErrorMessage="1" sqref="F1826">
      <formula1>INDIRECT($E2)</formula1>
    </dataValidation>
    <dataValidation type="list" allowBlank="1" showInputMessage="1" showErrorMessage="1" sqref="F1827">
      <formula1>INDIRECT($E2)</formula1>
    </dataValidation>
    <dataValidation type="list" allowBlank="1" showInputMessage="1" showErrorMessage="1" sqref="F1828">
      <formula1>INDIRECT($E2)</formula1>
    </dataValidation>
    <dataValidation type="list" allowBlank="1" showInputMessage="1" showErrorMessage="1" sqref="F1829">
      <formula1>INDIRECT($E2)</formula1>
    </dataValidation>
    <dataValidation type="list" allowBlank="1" showInputMessage="1" showErrorMessage="1" sqref="F1830">
      <formula1>INDIRECT($E2)</formula1>
    </dataValidation>
    <dataValidation type="list" allowBlank="1" showInputMessage="1" showErrorMessage="1" sqref="F1831">
      <formula1>INDIRECT($E2)</formula1>
    </dataValidation>
    <dataValidation type="list" allowBlank="1" showInputMessage="1" showErrorMessage="1" sqref="F1832">
      <formula1>INDIRECT($E2)</formula1>
    </dataValidation>
    <dataValidation type="list" allowBlank="1" showInputMessage="1" showErrorMessage="1" sqref="F1833">
      <formula1>INDIRECT($E2)</formula1>
    </dataValidation>
    <dataValidation type="list" allowBlank="1" showInputMessage="1" showErrorMessage="1" sqref="F1834">
      <formula1>INDIRECT($E2)</formula1>
    </dataValidation>
    <dataValidation type="list" allowBlank="1" showInputMessage="1" showErrorMessage="1" sqref="F1835">
      <formula1>INDIRECT($E2)</formula1>
    </dataValidation>
    <dataValidation type="list" allowBlank="1" showInputMessage="1" showErrorMessage="1" sqref="F1836">
      <formula1>INDIRECT($E2)</formula1>
    </dataValidation>
    <dataValidation type="list" allowBlank="1" showInputMessage="1" showErrorMessage="1" sqref="F1837">
      <formula1>INDIRECT($E2)</formula1>
    </dataValidation>
    <dataValidation type="list" allowBlank="1" showInputMessage="1" showErrorMessage="1" sqref="F1838">
      <formula1>INDIRECT($E2)</formula1>
    </dataValidation>
    <dataValidation type="list" allowBlank="1" showInputMessage="1" showErrorMessage="1" sqref="F1839">
      <formula1>INDIRECT($E2)</formula1>
    </dataValidation>
    <dataValidation type="list" allowBlank="1" showInputMessage="1" showErrorMessage="1" sqref="F1840">
      <formula1>INDIRECT($E2)</formula1>
    </dataValidation>
    <dataValidation type="list" allowBlank="1" showInputMessage="1" showErrorMessage="1" sqref="F1841">
      <formula1>INDIRECT($E2)</formula1>
    </dataValidation>
    <dataValidation type="list" allowBlank="1" showInputMessage="1" showErrorMessage="1" sqref="F1842">
      <formula1>INDIRECT($E2)</formula1>
    </dataValidation>
    <dataValidation type="list" allowBlank="1" showInputMessage="1" showErrorMessage="1" sqref="F1843">
      <formula1>INDIRECT($E2)</formula1>
    </dataValidation>
    <dataValidation type="list" allowBlank="1" showInputMessage="1" showErrorMessage="1" sqref="F1844">
      <formula1>INDIRECT($E2)</formula1>
    </dataValidation>
    <dataValidation type="list" allowBlank="1" showInputMessage="1" showErrorMessage="1" sqref="F1845">
      <formula1>INDIRECT($E2)</formula1>
    </dataValidation>
    <dataValidation type="list" allowBlank="1" showInputMessage="1" showErrorMessage="1" sqref="F1846">
      <formula1>INDIRECT($E2)</formula1>
    </dataValidation>
    <dataValidation type="list" allowBlank="1" showInputMessage="1" showErrorMessage="1" sqref="F1847">
      <formula1>INDIRECT($E2)</formula1>
    </dataValidation>
    <dataValidation type="list" allowBlank="1" showInputMessage="1" showErrorMessage="1" sqref="F1848">
      <formula1>INDIRECT($E2)</formula1>
    </dataValidation>
    <dataValidation type="list" allowBlank="1" showInputMessage="1" showErrorMessage="1" sqref="F1849">
      <formula1>INDIRECT($E2)</formula1>
    </dataValidation>
    <dataValidation type="list" allowBlank="1" showInputMessage="1" showErrorMessage="1" sqref="F1850">
      <formula1>INDIRECT($E2)</formula1>
    </dataValidation>
    <dataValidation type="list" allowBlank="1" showInputMessage="1" showErrorMessage="1" sqref="F1851">
      <formula1>INDIRECT($E2)</formula1>
    </dataValidation>
    <dataValidation type="list" allowBlank="1" showInputMessage="1" showErrorMessage="1" sqref="F1852">
      <formula1>INDIRECT($E2)</formula1>
    </dataValidation>
    <dataValidation type="list" allowBlank="1" showInputMessage="1" showErrorMessage="1" sqref="F1853">
      <formula1>INDIRECT($E2)</formula1>
    </dataValidation>
    <dataValidation type="list" allowBlank="1" showInputMessage="1" showErrorMessage="1" sqref="F1854">
      <formula1>INDIRECT($E2)</formula1>
    </dataValidation>
    <dataValidation type="list" allowBlank="1" showInputMessage="1" showErrorMessage="1" sqref="F1855">
      <formula1>INDIRECT($E2)</formula1>
    </dataValidation>
    <dataValidation type="list" allowBlank="1" showInputMessage="1" showErrorMessage="1" sqref="F1856">
      <formula1>INDIRECT($E2)</formula1>
    </dataValidation>
    <dataValidation type="list" allowBlank="1" showInputMessage="1" showErrorMessage="1" sqref="F1857">
      <formula1>INDIRECT($E2)</formula1>
    </dataValidation>
    <dataValidation type="list" allowBlank="1" showInputMessage="1" showErrorMessage="1" sqref="F1858">
      <formula1>INDIRECT($E2)</formula1>
    </dataValidation>
    <dataValidation type="list" allowBlank="1" showInputMessage="1" showErrorMessage="1" sqref="F1859">
      <formula1>INDIRECT($E2)</formula1>
    </dataValidation>
    <dataValidation type="list" allowBlank="1" showInputMessage="1" showErrorMessage="1" sqref="F1860">
      <formula1>INDIRECT($E2)</formula1>
    </dataValidation>
    <dataValidation type="list" allowBlank="1" showInputMessage="1" showErrorMessage="1" sqref="F1861">
      <formula1>INDIRECT($E2)</formula1>
    </dataValidation>
    <dataValidation type="list" allowBlank="1" showInputMessage="1" showErrorMessage="1" sqref="F1862">
      <formula1>INDIRECT($E2)</formula1>
    </dataValidation>
    <dataValidation type="list" allowBlank="1" showInputMessage="1" showErrorMessage="1" sqref="F1863">
      <formula1>INDIRECT($E2)</formula1>
    </dataValidation>
    <dataValidation type="list" allowBlank="1" showInputMessage="1" showErrorMessage="1" sqref="F1864">
      <formula1>INDIRECT($E2)</formula1>
    </dataValidation>
    <dataValidation type="list" allowBlank="1" showInputMessage="1" showErrorMessage="1" sqref="F1865">
      <formula1>INDIRECT($E2)</formula1>
    </dataValidation>
    <dataValidation type="list" allowBlank="1" showInputMessage="1" showErrorMessage="1" sqref="F1866">
      <formula1>INDIRECT($E2)</formula1>
    </dataValidation>
    <dataValidation type="list" allowBlank="1" showInputMessage="1" showErrorMessage="1" sqref="F1867">
      <formula1>INDIRECT($E2)</formula1>
    </dataValidation>
    <dataValidation type="list" allowBlank="1" showInputMessage="1" showErrorMessage="1" sqref="F1868">
      <formula1>INDIRECT($E2)</formula1>
    </dataValidation>
    <dataValidation type="list" allowBlank="1" showInputMessage="1" showErrorMessage="1" sqref="F1869">
      <formula1>INDIRECT($E2)</formula1>
    </dataValidation>
    <dataValidation type="list" allowBlank="1" showInputMessage="1" showErrorMessage="1" sqref="F1870">
      <formula1>INDIRECT($E2)</formula1>
    </dataValidation>
    <dataValidation type="list" allowBlank="1" showInputMessage="1" showErrorMessage="1" sqref="F1871">
      <formula1>INDIRECT($E2)</formula1>
    </dataValidation>
    <dataValidation type="list" allowBlank="1" showInputMessage="1" showErrorMessage="1" sqref="F1872">
      <formula1>INDIRECT($E2)</formula1>
    </dataValidation>
    <dataValidation type="list" allowBlank="1" showInputMessage="1" showErrorMessage="1" sqref="F1873">
      <formula1>INDIRECT($E2)</formula1>
    </dataValidation>
    <dataValidation type="list" allowBlank="1" showInputMessage="1" showErrorMessage="1" sqref="F1874">
      <formula1>INDIRECT($E2)</formula1>
    </dataValidation>
    <dataValidation type="list" allowBlank="1" showInputMessage="1" showErrorMessage="1" sqref="F1875">
      <formula1>INDIRECT($E2)</formula1>
    </dataValidation>
    <dataValidation type="list" allowBlank="1" showInputMessage="1" showErrorMessage="1" sqref="F1876">
      <formula1>INDIRECT($E2)</formula1>
    </dataValidation>
    <dataValidation type="list" allowBlank="1" showInputMessage="1" showErrorMessage="1" sqref="F1877">
      <formula1>INDIRECT($E2)</formula1>
    </dataValidation>
    <dataValidation type="list" allowBlank="1" showInputMessage="1" showErrorMessage="1" sqref="F1878">
      <formula1>INDIRECT($E2)</formula1>
    </dataValidation>
    <dataValidation type="list" allowBlank="1" showInputMessage="1" showErrorMessage="1" sqref="F1879">
      <formula1>INDIRECT($E2)</formula1>
    </dataValidation>
    <dataValidation type="list" allowBlank="1" showInputMessage="1" showErrorMessage="1" sqref="F1880">
      <formula1>INDIRECT($E2)</formula1>
    </dataValidation>
    <dataValidation type="list" allowBlank="1" showInputMessage="1" showErrorMessage="1" sqref="F1881">
      <formula1>INDIRECT($E2)</formula1>
    </dataValidation>
    <dataValidation type="list" allowBlank="1" showInputMessage="1" showErrorMessage="1" sqref="F1882">
      <formula1>INDIRECT($E2)</formula1>
    </dataValidation>
    <dataValidation type="list" allowBlank="1" showInputMessage="1" showErrorMessage="1" sqref="F1883">
      <formula1>INDIRECT($E2)</formula1>
    </dataValidation>
    <dataValidation type="list" allowBlank="1" showInputMessage="1" showErrorMessage="1" sqref="F1884">
      <formula1>INDIRECT($E2)</formula1>
    </dataValidation>
    <dataValidation type="list" allowBlank="1" showInputMessage="1" showErrorMessage="1" sqref="F1885">
      <formula1>INDIRECT($E2)</formula1>
    </dataValidation>
    <dataValidation type="list" allowBlank="1" showInputMessage="1" showErrorMessage="1" sqref="F1886">
      <formula1>INDIRECT($E2)</formula1>
    </dataValidation>
    <dataValidation type="list" allowBlank="1" showInputMessage="1" showErrorMessage="1" sqref="F1887">
      <formula1>INDIRECT($E2)</formula1>
    </dataValidation>
    <dataValidation type="list" allowBlank="1" showInputMessage="1" showErrorMessage="1" sqref="F1888">
      <formula1>INDIRECT($E2)</formula1>
    </dataValidation>
    <dataValidation type="list" allowBlank="1" showInputMessage="1" showErrorMessage="1" sqref="F1889">
      <formula1>INDIRECT($E2)</formula1>
    </dataValidation>
    <dataValidation type="list" allowBlank="1" showInputMessage="1" showErrorMessage="1" sqref="F1890">
      <formula1>INDIRECT($E2)</formula1>
    </dataValidation>
    <dataValidation type="list" allowBlank="1" showInputMessage="1" showErrorMessage="1" sqref="F1891">
      <formula1>INDIRECT($E2)</formula1>
    </dataValidation>
    <dataValidation type="list" allowBlank="1" showInputMessage="1" showErrorMessage="1" sqref="F1892">
      <formula1>INDIRECT($E2)</formula1>
    </dataValidation>
    <dataValidation type="list" allowBlank="1" showInputMessage="1" showErrorMessage="1" sqref="F1893">
      <formula1>INDIRECT($E2)</formula1>
    </dataValidation>
    <dataValidation type="list" allowBlank="1" showInputMessage="1" showErrorMessage="1" sqref="F1894">
      <formula1>INDIRECT($E2)</formula1>
    </dataValidation>
    <dataValidation type="list" allowBlank="1" showInputMessage="1" showErrorMessage="1" sqref="F1895">
      <formula1>INDIRECT($E2)</formula1>
    </dataValidation>
    <dataValidation type="list" allowBlank="1" showInputMessage="1" showErrorMessage="1" sqref="F1896">
      <formula1>INDIRECT($E2)</formula1>
    </dataValidation>
    <dataValidation type="list" allowBlank="1" showInputMessage="1" showErrorMessage="1" sqref="F1897">
      <formula1>INDIRECT($E2)</formula1>
    </dataValidation>
    <dataValidation type="list" allowBlank="1" showInputMessage="1" showErrorMessage="1" sqref="F1898">
      <formula1>INDIRECT($E2)</formula1>
    </dataValidation>
    <dataValidation type="list" allowBlank="1" showInputMessage="1" showErrorMessage="1" sqref="F1899">
      <formula1>INDIRECT($E2)</formula1>
    </dataValidation>
    <dataValidation type="list" allowBlank="1" showInputMessage="1" showErrorMessage="1" sqref="F1900">
      <formula1>INDIRECT($E2)</formula1>
    </dataValidation>
    <dataValidation type="list" allowBlank="1" showInputMessage="1" showErrorMessage="1" sqref="F1901">
      <formula1>INDIRECT($E2)</formula1>
    </dataValidation>
    <dataValidation type="list" allowBlank="1" showInputMessage="1" showErrorMessage="1" sqref="F1902">
      <formula1>INDIRECT($E2)</formula1>
    </dataValidation>
    <dataValidation type="list" allowBlank="1" showInputMessage="1" showErrorMessage="1" sqref="F1903">
      <formula1>INDIRECT($E2)</formula1>
    </dataValidation>
    <dataValidation type="list" allowBlank="1" showInputMessage="1" showErrorMessage="1" sqref="F1904">
      <formula1>INDIRECT($E2)</formula1>
    </dataValidation>
    <dataValidation type="list" allowBlank="1" showInputMessage="1" showErrorMessage="1" sqref="F1905">
      <formula1>INDIRECT($E2)</formula1>
    </dataValidation>
    <dataValidation type="list" allowBlank="1" showInputMessage="1" showErrorMessage="1" sqref="F1906">
      <formula1>INDIRECT($E2)</formula1>
    </dataValidation>
    <dataValidation type="list" allowBlank="1" showInputMessage="1" showErrorMessage="1" sqref="F1907">
      <formula1>INDIRECT($E2)</formula1>
    </dataValidation>
    <dataValidation type="list" allowBlank="1" showInputMessage="1" showErrorMessage="1" sqref="F1908">
      <formula1>INDIRECT($E2)</formula1>
    </dataValidation>
    <dataValidation type="list" allowBlank="1" showInputMessage="1" showErrorMessage="1" sqref="F1909">
      <formula1>INDIRECT($E2)</formula1>
    </dataValidation>
    <dataValidation type="list" allowBlank="1" showInputMessage="1" showErrorMessage="1" sqref="F1910">
      <formula1>INDIRECT($E2)</formula1>
    </dataValidation>
    <dataValidation type="list" allowBlank="1" showInputMessage="1" showErrorMessage="1" sqref="F1911">
      <formula1>INDIRECT($E2)</formula1>
    </dataValidation>
    <dataValidation type="list" allowBlank="1" showInputMessage="1" showErrorMessage="1" sqref="F1912">
      <formula1>INDIRECT($E2)</formula1>
    </dataValidation>
    <dataValidation type="list" allowBlank="1" showInputMessage="1" showErrorMessage="1" sqref="F1913">
      <formula1>INDIRECT($E2)</formula1>
    </dataValidation>
    <dataValidation type="list" allowBlank="1" showInputMessage="1" showErrorMessage="1" sqref="F1914">
      <formula1>INDIRECT($E2)</formula1>
    </dataValidation>
    <dataValidation type="list" allowBlank="1" showInputMessage="1" showErrorMessage="1" sqref="F1915">
      <formula1>INDIRECT($E2)</formula1>
    </dataValidation>
    <dataValidation type="list" allowBlank="1" showInputMessage="1" showErrorMessage="1" sqref="F1916">
      <formula1>INDIRECT($E2)</formula1>
    </dataValidation>
    <dataValidation type="list" allowBlank="1" showInputMessage="1" showErrorMessage="1" sqref="F1917">
      <formula1>INDIRECT($E2)</formula1>
    </dataValidation>
    <dataValidation type="list" allowBlank="1" showInputMessage="1" showErrorMessage="1" sqref="F1918">
      <formula1>INDIRECT($E2)</formula1>
    </dataValidation>
    <dataValidation type="list" allowBlank="1" showInputMessage="1" showErrorMessage="1" sqref="F1919">
      <formula1>INDIRECT($E2)</formula1>
    </dataValidation>
    <dataValidation type="list" allowBlank="1" showInputMessage="1" showErrorMessage="1" sqref="F1920">
      <formula1>INDIRECT($E2)</formula1>
    </dataValidation>
    <dataValidation type="list" allowBlank="1" showInputMessage="1" showErrorMessage="1" sqref="F1921">
      <formula1>INDIRECT($E2)</formula1>
    </dataValidation>
    <dataValidation type="list" allowBlank="1" showInputMessage="1" showErrorMessage="1" sqref="F1922">
      <formula1>INDIRECT($E2)</formula1>
    </dataValidation>
    <dataValidation type="list" allowBlank="1" showInputMessage="1" showErrorMessage="1" sqref="F1923">
      <formula1>INDIRECT($E2)</formula1>
    </dataValidation>
    <dataValidation type="list" allowBlank="1" showInputMessage="1" showErrorMessage="1" sqref="F1924">
      <formula1>INDIRECT($E2)</formula1>
    </dataValidation>
    <dataValidation type="list" allowBlank="1" showInputMessage="1" showErrorMessage="1" sqref="F1925">
      <formula1>INDIRECT($E2)</formula1>
    </dataValidation>
    <dataValidation type="list" allowBlank="1" showInputMessage="1" showErrorMessage="1" sqref="F1926">
      <formula1>INDIRECT($E2)</formula1>
    </dataValidation>
    <dataValidation type="list" allowBlank="1" showInputMessage="1" showErrorMessage="1" sqref="F1927">
      <formula1>INDIRECT($E2)</formula1>
    </dataValidation>
    <dataValidation type="list" allowBlank="1" showInputMessage="1" showErrorMessage="1" sqref="F1928">
      <formula1>INDIRECT($E2)</formula1>
    </dataValidation>
    <dataValidation type="list" allowBlank="1" showInputMessage="1" showErrorMessage="1" sqref="F1929">
      <formula1>INDIRECT($E2)</formula1>
    </dataValidation>
    <dataValidation type="list" allowBlank="1" showInputMessage="1" showErrorMessage="1" sqref="F1930">
      <formula1>INDIRECT($E2)</formula1>
    </dataValidation>
    <dataValidation type="list" allowBlank="1" showInputMessage="1" showErrorMessage="1" sqref="F1931">
      <formula1>INDIRECT($E2)</formula1>
    </dataValidation>
    <dataValidation type="list" allowBlank="1" showInputMessage="1" showErrorMessage="1" sqref="F1932">
      <formula1>INDIRECT($E2)</formula1>
    </dataValidation>
    <dataValidation type="list" allowBlank="1" showInputMessage="1" showErrorMessage="1" sqref="F1933">
      <formula1>INDIRECT($E2)</formula1>
    </dataValidation>
    <dataValidation type="list" allowBlank="1" showInputMessage="1" showErrorMessage="1" sqref="F1934">
      <formula1>INDIRECT($E2)</formula1>
    </dataValidation>
    <dataValidation type="list" allowBlank="1" showInputMessage="1" showErrorMessage="1" sqref="F1935">
      <formula1>INDIRECT($E2)</formula1>
    </dataValidation>
    <dataValidation type="list" allowBlank="1" showInputMessage="1" showErrorMessage="1" sqref="F1936">
      <formula1>INDIRECT($E2)</formula1>
    </dataValidation>
    <dataValidation type="list" allowBlank="1" showInputMessage="1" showErrorMessage="1" sqref="F1937">
      <formula1>INDIRECT($E2)</formula1>
    </dataValidation>
    <dataValidation type="list" allowBlank="1" showInputMessage="1" showErrorMessage="1" sqref="F1938">
      <formula1>INDIRECT($E2)</formula1>
    </dataValidation>
    <dataValidation type="list" allowBlank="1" showInputMessage="1" showErrorMessage="1" sqref="F1939">
      <formula1>INDIRECT($E2)</formula1>
    </dataValidation>
    <dataValidation type="list" allowBlank="1" showInputMessage="1" showErrorMessage="1" sqref="F1940">
      <formula1>INDIRECT($E2)</formula1>
    </dataValidation>
    <dataValidation type="list" allowBlank="1" showInputMessage="1" showErrorMessage="1" sqref="F1941">
      <formula1>INDIRECT($E2)</formula1>
    </dataValidation>
    <dataValidation type="list" allowBlank="1" showInputMessage="1" showErrorMessage="1" sqref="F1942">
      <formula1>INDIRECT($E2)</formula1>
    </dataValidation>
    <dataValidation type="list" allowBlank="1" showInputMessage="1" showErrorMessage="1" sqref="F1943">
      <formula1>INDIRECT($E2)</formula1>
    </dataValidation>
    <dataValidation type="list" allowBlank="1" showInputMessage="1" showErrorMessage="1" sqref="F1944">
      <formula1>INDIRECT($E2)</formula1>
    </dataValidation>
    <dataValidation type="list" allowBlank="1" showInputMessage="1" showErrorMessage="1" sqref="F1945">
      <formula1>INDIRECT($E2)</formula1>
    </dataValidation>
    <dataValidation type="list" allowBlank="1" showInputMessage="1" showErrorMessage="1" sqref="F1946">
      <formula1>INDIRECT($E2)</formula1>
    </dataValidation>
    <dataValidation type="list" allowBlank="1" showInputMessage="1" showErrorMessage="1" sqref="F1947">
      <formula1>INDIRECT($E2)</formula1>
    </dataValidation>
    <dataValidation type="list" allowBlank="1" showInputMessage="1" showErrorMessage="1" sqref="F1948">
      <formula1>INDIRECT($E2)</formula1>
    </dataValidation>
    <dataValidation type="list" allowBlank="1" showInputMessage="1" showErrorMessage="1" sqref="F1949">
      <formula1>INDIRECT($E2)</formula1>
    </dataValidation>
    <dataValidation type="list" allowBlank="1" showInputMessage="1" showErrorMessage="1" sqref="F1950">
      <formula1>INDIRECT($E2)</formula1>
    </dataValidation>
    <dataValidation type="list" allowBlank="1" showInputMessage="1" showErrorMessage="1" sqref="F1951">
      <formula1>INDIRECT($E2)</formula1>
    </dataValidation>
    <dataValidation type="list" allowBlank="1" showInputMessage="1" showErrorMessage="1" sqref="F1952">
      <formula1>INDIRECT($E2)</formula1>
    </dataValidation>
    <dataValidation type="list" allowBlank="1" showInputMessage="1" showErrorMessage="1" sqref="F1953">
      <formula1>INDIRECT($E2)</formula1>
    </dataValidation>
    <dataValidation type="list" allowBlank="1" showInputMessage="1" showErrorMessage="1" sqref="F1954">
      <formula1>INDIRECT($E2)</formula1>
    </dataValidation>
    <dataValidation type="list" allowBlank="1" showInputMessage="1" showErrorMessage="1" sqref="F1955">
      <formula1>INDIRECT($E2)</formula1>
    </dataValidation>
    <dataValidation type="list" allowBlank="1" showInputMessage="1" showErrorMessage="1" sqref="F1956">
      <formula1>INDIRECT($E2)</formula1>
    </dataValidation>
    <dataValidation type="list" allowBlank="1" showInputMessage="1" showErrorMessage="1" sqref="F1957">
      <formula1>INDIRECT($E2)</formula1>
    </dataValidation>
    <dataValidation type="list" allowBlank="1" showInputMessage="1" showErrorMessage="1" sqref="F1958">
      <formula1>INDIRECT($E2)</formula1>
    </dataValidation>
    <dataValidation type="list" allowBlank="1" showInputMessage="1" showErrorMessage="1" sqref="F1959">
      <formula1>INDIRECT($E2)</formula1>
    </dataValidation>
    <dataValidation type="list" allowBlank="1" showInputMessage="1" showErrorMessage="1" sqref="F1960">
      <formula1>INDIRECT($E2)</formula1>
    </dataValidation>
    <dataValidation type="list" allowBlank="1" showInputMessage="1" showErrorMessage="1" sqref="F1961">
      <formula1>INDIRECT($E2)</formula1>
    </dataValidation>
    <dataValidation type="list" allowBlank="1" showInputMessage="1" showErrorMessage="1" sqref="F1962">
      <formula1>INDIRECT($E2)</formula1>
    </dataValidation>
    <dataValidation type="list" allowBlank="1" showInputMessage="1" showErrorMessage="1" sqref="F1963">
      <formula1>INDIRECT($E2)</formula1>
    </dataValidation>
    <dataValidation type="list" allowBlank="1" showInputMessage="1" showErrorMessage="1" sqref="F1964">
      <formula1>INDIRECT($E2)</formula1>
    </dataValidation>
    <dataValidation type="list" allowBlank="1" showInputMessage="1" showErrorMessage="1" sqref="F1965">
      <formula1>INDIRECT($E2)</formula1>
    </dataValidation>
    <dataValidation type="list" allowBlank="1" showInputMessage="1" showErrorMessage="1" sqref="F1966">
      <formula1>INDIRECT($E2)</formula1>
    </dataValidation>
    <dataValidation type="list" allowBlank="1" showInputMessage="1" showErrorMessage="1" sqref="F1967">
      <formula1>INDIRECT($E2)</formula1>
    </dataValidation>
    <dataValidation type="list" allowBlank="1" showInputMessage="1" showErrorMessage="1" sqref="F1968">
      <formula1>INDIRECT($E2)</formula1>
    </dataValidation>
    <dataValidation type="list" allowBlank="1" showInputMessage="1" showErrorMessage="1" sqref="F1969">
      <formula1>INDIRECT($E2)</formula1>
    </dataValidation>
    <dataValidation type="list" allowBlank="1" showInputMessage="1" showErrorMessage="1" sqref="F1970">
      <formula1>INDIRECT($E2)</formula1>
    </dataValidation>
    <dataValidation type="list" allowBlank="1" showInputMessage="1" showErrorMessage="1" sqref="F1971">
      <formula1>INDIRECT($E2)</formula1>
    </dataValidation>
    <dataValidation type="list" allowBlank="1" showInputMessage="1" showErrorMessage="1" sqref="F1972">
      <formula1>INDIRECT($E2)</formula1>
    </dataValidation>
    <dataValidation type="list" allowBlank="1" showInputMessage="1" showErrorMessage="1" sqref="F1973">
      <formula1>INDIRECT($E2)</formula1>
    </dataValidation>
    <dataValidation type="list" allowBlank="1" showInputMessage="1" showErrorMessage="1" sqref="F1974">
      <formula1>INDIRECT($E2)</formula1>
    </dataValidation>
    <dataValidation type="list" allowBlank="1" showInputMessage="1" showErrorMessage="1" sqref="F1975">
      <formula1>INDIRECT($E2)</formula1>
    </dataValidation>
    <dataValidation type="list" allowBlank="1" showInputMessage="1" showErrorMessage="1" sqref="F1976">
      <formula1>INDIRECT($E2)</formula1>
    </dataValidation>
    <dataValidation type="list" allowBlank="1" showInputMessage="1" showErrorMessage="1" sqref="F1977">
      <formula1>INDIRECT($E2)</formula1>
    </dataValidation>
    <dataValidation type="list" allowBlank="1" showInputMessage="1" showErrorMessage="1" sqref="F1978">
      <formula1>INDIRECT($E2)</formula1>
    </dataValidation>
    <dataValidation type="list" allowBlank="1" showInputMessage="1" showErrorMessage="1" sqref="F1979">
      <formula1>INDIRECT($E2)</formula1>
    </dataValidation>
    <dataValidation type="list" allowBlank="1" showInputMessage="1" showErrorMessage="1" sqref="F1980">
      <formula1>INDIRECT($E2)</formula1>
    </dataValidation>
    <dataValidation type="list" allowBlank="1" showInputMessage="1" showErrorMessage="1" sqref="F1981">
      <formula1>INDIRECT($E2)</formula1>
    </dataValidation>
    <dataValidation type="list" allowBlank="1" showInputMessage="1" showErrorMessage="1" sqref="F1982">
      <formula1>INDIRECT($E2)</formula1>
    </dataValidation>
    <dataValidation type="list" allowBlank="1" showInputMessage="1" showErrorMessage="1" sqref="F1983">
      <formula1>INDIRECT($E2)</formula1>
    </dataValidation>
    <dataValidation type="list" allowBlank="1" showInputMessage="1" showErrorMessage="1" sqref="F1984">
      <formula1>INDIRECT($E2)</formula1>
    </dataValidation>
    <dataValidation type="list" allowBlank="1" showInputMessage="1" showErrorMessage="1" sqref="F1985">
      <formula1>INDIRECT($E2)</formula1>
    </dataValidation>
    <dataValidation type="list" allowBlank="1" showInputMessage="1" showErrorMessage="1" sqref="F1986">
      <formula1>INDIRECT($E2)</formula1>
    </dataValidation>
    <dataValidation type="list" allowBlank="1" showInputMessage="1" showErrorMessage="1" sqref="F1987">
      <formula1>INDIRECT($E2)</formula1>
    </dataValidation>
    <dataValidation type="list" allowBlank="1" showInputMessage="1" showErrorMessage="1" sqref="F1988">
      <formula1>INDIRECT($E2)</formula1>
    </dataValidation>
    <dataValidation type="list" allowBlank="1" showInputMessage="1" showErrorMessage="1" sqref="F1989">
      <formula1>INDIRECT($E2)</formula1>
    </dataValidation>
    <dataValidation type="list" allowBlank="1" showInputMessage="1" showErrorMessage="1" sqref="F1990">
      <formula1>INDIRECT($E2)</formula1>
    </dataValidation>
    <dataValidation type="list" allowBlank="1" showInputMessage="1" showErrorMessage="1" sqref="F1991">
      <formula1>INDIRECT($E2)</formula1>
    </dataValidation>
    <dataValidation type="list" allowBlank="1" showInputMessage="1" showErrorMessage="1" sqref="F1992">
      <formula1>INDIRECT($E2)</formula1>
    </dataValidation>
    <dataValidation type="list" allowBlank="1" showInputMessage="1" showErrorMessage="1" sqref="F1993">
      <formula1>INDIRECT($E2)</formula1>
    </dataValidation>
    <dataValidation type="list" allowBlank="1" showInputMessage="1" showErrorMessage="1" sqref="F1994">
      <formula1>INDIRECT($E2)</formula1>
    </dataValidation>
    <dataValidation type="list" allowBlank="1" showInputMessage="1" showErrorMessage="1" sqref="F1995">
      <formula1>INDIRECT($E2)</formula1>
    </dataValidation>
    <dataValidation type="list" allowBlank="1" showInputMessage="1" showErrorMessage="1" sqref="F1996">
      <formula1>INDIRECT($E2)</formula1>
    </dataValidation>
    <dataValidation type="list" allowBlank="1" showInputMessage="1" showErrorMessage="1" sqref="F1997">
      <formula1>INDIRECT($E2)</formula1>
    </dataValidation>
    <dataValidation type="list" allowBlank="1" showInputMessage="1" showErrorMessage="1" sqref="F1998">
      <formula1>INDIRECT($E2)</formula1>
    </dataValidation>
    <dataValidation type="list" allowBlank="1" showInputMessage="1" showErrorMessage="1" sqref="F1999">
      <formula1>INDIRECT($E2)</formula1>
    </dataValidation>
    <dataValidation type="list" allowBlank="1" showInputMessage="1" showErrorMessage="1" sqref="F2000">
      <formula1>INDIRECT($E2)</formula1>
    </dataValidation>
    <dataValidation type="list" allowBlank="1" showInputMessage="1" showErrorMessage="1" sqref="F2001">
      <formula1>INDIRECT($E2)</formula1>
    </dataValidation>
    <dataValidation type="list" allowBlank="1" showInputMessage="1" showErrorMessage="1" sqref="F2002">
      <formula1>INDIRECT($E2)</formula1>
    </dataValidation>
    <dataValidation type="list" allowBlank="1" showInputMessage="1" showErrorMessage="1" sqref="F2003">
      <formula1>INDIRECT($E2)</formula1>
    </dataValidation>
    <dataValidation type="list" allowBlank="1" showInputMessage="1" showErrorMessage="1" sqref="F2004">
      <formula1>INDIRECT($E2)</formula1>
    </dataValidation>
    <dataValidation type="list" allowBlank="1" showInputMessage="1" showErrorMessage="1" sqref="F2005">
      <formula1>INDIRECT($E2)</formula1>
    </dataValidation>
    <dataValidation type="list" allowBlank="1" showInputMessage="1" showErrorMessage="1" sqref="F2006">
      <formula1>INDIRECT($E2)</formula1>
    </dataValidation>
    <dataValidation type="list" allowBlank="1" showInputMessage="1" showErrorMessage="1" sqref="F2007">
      <formula1>INDIRECT($E2)</formula1>
    </dataValidation>
    <dataValidation type="list" allowBlank="1" showInputMessage="1" showErrorMessage="1" sqref="F2008">
      <formula1>INDIRECT($E2)</formula1>
    </dataValidation>
    <dataValidation type="list" allowBlank="1" showInputMessage="1" showErrorMessage="1" sqref="F2009">
      <formula1>INDIRECT($E2)</formula1>
    </dataValidation>
    <dataValidation type="list" allowBlank="1" showInputMessage="1" showErrorMessage="1" sqref="F2010">
      <formula1>INDIRECT($E2)</formula1>
    </dataValidation>
    <dataValidation type="list" allowBlank="1" showInputMessage="1" showErrorMessage="1" sqref="F2011">
      <formula1>INDIRECT($E2)</formula1>
    </dataValidation>
    <dataValidation type="list" allowBlank="1" showInputMessage="1" showErrorMessage="1" sqref="F2012">
      <formula1>INDIRECT($E2)</formula1>
    </dataValidation>
    <dataValidation type="list" allowBlank="1" showInputMessage="1" showErrorMessage="1" sqref="F2013">
      <formula1>INDIRECT($E2)</formula1>
    </dataValidation>
    <dataValidation type="list" allowBlank="1" showInputMessage="1" showErrorMessage="1" sqref="F2014">
      <formula1>INDIRECT($E2)</formula1>
    </dataValidation>
    <dataValidation type="list" allowBlank="1" showInputMessage="1" showErrorMessage="1" sqref="F2015">
      <formula1>INDIRECT($E2)</formula1>
    </dataValidation>
    <dataValidation type="list" allowBlank="1" showInputMessage="1" showErrorMessage="1" sqref="F2016">
      <formula1>INDIRECT($E2)</formula1>
    </dataValidation>
    <dataValidation type="list" allowBlank="1" showInputMessage="1" showErrorMessage="1" sqref="F2017">
      <formula1>INDIRECT($E2)</formula1>
    </dataValidation>
    <dataValidation type="list" allowBlank="1" showInputMessage="1" showErrorMessage="1" sqref="F2018">
      <formula1>INDIRECT($E2)</formula1>
    </dataValidation>
    <dataValidation type="list" allowBlank="1" showInputMessage="1" showErrorMessage="1" sqref="F2019">
      <formula1>INDIRECT($E2)</formula1>
    </dataValidation>
    <dataValidation type="list" allowBlank="1" showInputMessage="1" showErrorMessage="1" sqref="F2020">
      <formula1>INDIRECT($E2)</formula1>
    </dataValidation>
    <dataValidation type="list" allowBlank="1" showInputMessage="1" showErrorMessage="1" sqref="F2021">
      <formula1>INDIRECT($E2)</formula1>
    </dataValidation>
    <dataValidation type="list" allowBlank="1" showInputMessage="1" showErrorMessage="1" sqref="F2022">
      <formula1>INDIRECT($E2)</formula1>
    </dataValidation>
    <dataValidation type="list" allowBlank="1" showInputMessage="1" showErrorMessage="1" sqref="F2023">
      <formula1>INDIRECT($E2)</formula1>
    </dataValidation>
    <dataValidation type="list" allowBlank="1" showInputMessage="1" showErrorMessage="1" sqref="F2024">
      <formula1>INDIRECT($E2)</formula1>
    </dataValidation>
    <dataValidation type="list" allowBlank="1" showInputMessage="1" showErrorMessage="1" sqref="F2025">
      <formula1>INDIRECT($E2)</formula1>
    </dataValidation>
    <dataValidation type="list" allowBlank="1" showInputMessage="1" showErrorMessage="1" sqref="F2026">
      <formula1>INDIRECT($E2)</formula1>
    </dataValidation>
    <dataValidation type="list" allowBlank="1" showInputMessage="1" showErrorMessage="1" sqref="F2027">
      <formula1>INDIRECT($E2)</formula1>
    </dataValidation>
    <dataValidation type="list" allowBlank="1" showInputMessage="1" showErrorMessage="1" sqref="F2028">
      <formula1>INDIRECT($E2)</formula1>
    </dataValidation>
    <dataValidation type="list" allowBlank="1" showInputMessage="1" showErrorMessage="1" sqref="F2029">
      <formula1>INDIRECT($E2)</formula1>
    </dataValidation>
    <dataValidation type="list" allowBlank="1" showInputMessage="1" showErrorMessage="1" sqref="F2030">
      <formula1>INDIRECT($E2)</formula1>
    </dataValidation>
    <dataValidation type="list" allowBlank="1" showInputMessage="1" showErrorMessage="1" sqref="F2031">
      <formula1>INDIRECT($E2)</formula1>
    </dataValidation>
    <dataValidation type="list" allowBlank="1" showInputMessage="1" showErrorMessage="1" sqref="F2032">
      <formula1>INDIRECT($E2)</formula1>
    </dataValidation>
    <dataValidation type="list" allowBlank="1" showInputMessage="1" showErrorMessage="1" sqref="F2033">
      <formula1>INDIRECT($E2)</formula1>
    </dataValidation>
    <dataValidation type="list" allowBlank="1" showInputMessage="1" showErrorMessage="1" sqref="F2034">
      <formula1>INDIRECT($E2)</formula1>
    </dataValidation>
    <dataValidation type="list" allowBlank="1" showInputMessage="1" showErrorMessage="1" sqref="F2035">
      <formula1>INDIRECT($E2)</formula1>
    </dataValidation>
    <dataValidation type="list" allowBlank="1" showInputMessage="1" showErrorMessage="1" sqref="F2036">
      <formula1>INDIRECT($E2)</formula1>
    </dataValidation>
    <dataValidation type="list" allowBlank="1" showInputMessage="1" showErrorMessage="1" sqref="F2037">
      <formula1>INDIRECT($E2)</formula1>
    </dataValidation>
    <dataValidation type="list" allowBlank="1" showInputMessage="1" showErrorMessage="1" sqref="F2038">
      <formula1>INDIRECT($E2)</formula1>
    </dataValidation>
    <dataValidation type="list" allowBlank="1" showInputMessage="1" showErrorMessage="1" sqref="F2039">
      <formula1>INDIRECT($E2)</formula1>
    </dataValidation>
    <dataValidation type="list" allowBlank="1" showInputMessage="1" showErrorMessage="1" sqref="F2040">
      <formula1>INDIRECT($E2)</formula1>
    </dataValidation>
    <dataValidation type="list" allowBlank="1" showInputMessage="1" showErrorMessage="1" sqref="F2041">
      <formula1>INDIRECT($E2)</formula1>
    </dataValidation>
    <dataValidation type="list" allowBlank="1" showInputMessage="1" showErrorMessage="1" sqref="F2042">
      <formula1>INDIRECT($E2)</formula1>
    </dataValidation>
    <dataValidation type="list" allowBlank="1" showInputMessage="1" showErrorMessage="1" sqref="F2043">
      <formula1>INDIRECT($E2)</formula1>
    </dataValidation>
    <dataValidation type="list" allowBlank="1" showInputMessage="1" showErrorMessage="1" sqref="F2044">
      <formula1>INDIRECT($E2)</formula1>
    </dataValidation>
    <dataValidation type="list" allowBlank="1" showInputMessage="1" showErrorMessage="1" sqref="F2045">
      <formula1>INDIRECT($E2)</formula1>
    </dataValidation>
    <dataValidation type="list" allowBlank="1" showInputMessage="1" showErrorMessage="1" sqref="F2046">
      <formula1>INDIRECT($E2)</formula1>
    </dataValidation>
    <dataValidation type="list" allowBlank="1" showInputMessage="1" showErrorMessage="1" sqref="F2047">
      <formula1>INDIRECT($E2)</formula1>
    </dataValidation>
    <dataValidation type="list" allowBlank="1" showInputMessage="1" showErrorMessage="1" sqref="F2048">
      <formula1>INDIRECT($E2)</formula1>
    </dataValidation>
    <dataValidation type="list" allowBlank="1" showInputMessage="1" showErrorMessage="1" sqref="F2049">
      <formula1>INDIRECT($E2)</formula1>
    </dataValidation>
    <dataValidation type="list" allowBlank="1" showInputMessage="1" showErrorMessage="1" sqref="F2050">
      <formula1>INDIRECT($E2)</formula1>
    </dataValidation>
    <dataValidation type="list" allowBlank="1" showInputMessage="1" showErrorMessage="1" sqref="F2051">
      <formula1>INDIRECT($E2)</formula1>
    </dataValidation>
    <dataValidation type="list" allowBlank="1" showInputMessage="1" showErrorMessage="1" sqref="F2052">
      <formula1>INDIRECT($E2)</formula1>
    </dataValidation>
    <dataValidation type="list" allowBlank="1" showInputMessage="1" showErrorMessage="1" sqref="F2053">
      <formula1>INDIRECT($E2)</formula1>
    </dataValidation>
    <dataValidation type="list" allowBlank="1" showInputMessage="1" showErrorMessage="1" sqref="F2054">
      <formula1>INDIRECT($E2)</formula1>
    </dataValidation>
    <dataValidation type="list" allowBlank="1" showInputMessage="1" showErrorMessage="1" sqref="F2055">
      <formula1>INDIRECT($E2)</formula1>
    </dataValidation>
    <dataValidation type="list" allowBlank="1" showInputMessage="1" showErrorMessage="1" sqref="F2056">
      <formula1>INDIRECT($E2)</formula1>
    </dataValidation>
    <dataValidation type="list" allowBlank="1" showInputMessage="1" showErrorMessage="1" sqref="F2057">
      <formula1>INDIRECT($E2)</formula1>
    </dataValidation>
    <dataValidation type="list" allowBlank="1" showInputMessage="1" showErrorMessage="1" sqref="F2058">
      <formula1>INDIRECT($E2)</formula1>
    </dataValidation>
    <dataValidation type="list" allowBlank="1" showInputMessage="1" showErrorMessage="1" sqref="F2059">
      <formula1>INDIRECT($E2)</formula1>
    </dataValidation>
    <dataValidation type="list" allowBlank="1" showInputMessage="1" showErrorMessage="1" sqref="F2060">
      <formula1>INDIRECT($E2)</formula1>
    </dataValidation>
    <dataValidation type="list" allowBlank="1" showInputMessage="1" showErrorMessage="1" sqref="F2061">
      <formula1>INDIRECT($E2)</formula1>
    </dataValidation>
    <dataValidation type="list" allowBlank="1" showInputMessage="1" showErrorMessage="1" sqref="F2062">
      <formula1>INDIRECT($E2)</formula1>
    </dataValidation>
    <dataValidation type="list" allowBlank="1" showInputMessage="1" showErrorMessage="1" sqref="F2063">
      <formula1>INDIRECT($E2)</formula1>
    </dataValidation>
    <dataValidation type="list" allowBlank="1" showInputMessage="1" showErrorMessage="1" sqref="F2064">
      <formula1>INDIRECT($E2)</formula1>
    </dataValidation>
    <dataValidation type="list" allowBlank="1" showInputMessage="1" showErrorMessage="1" sqref="F2065">
      <formula1>INDIRECT($E2)</formula1>
    </dataValidation>
    <dataValidation type="list" allowBlank="1" showInputMessage="1" showErrorMessage="1" sqref="F2066">
      <formula1>INDIRECT($E2)</formula1>
    </dataValidation>
    <dataValidation type="list" allowBlank="1" showInputMessage="1" showErrorMessage="1" sqref="F2067">
      <formula1>INDIRECT($E2)</formula1>
    </dataValidation>
    <dataValidation type="list" allowBlank="1" showInputMessage="1" showErrorMessage="1" sqref="F2068">
      <formula1>INDIRECT($E2)</formula1>
    </dataValidation>
    <dataValidation type="list" allowBlank="1" showInputMessage="1" showErrorMessage="1" sqref="F2069">
      <formula1>INDIRECT($E2)</formula1>
    </dataValidation>
    <dataValidation type="list" allowBlank="1" showInputMessage="1" showErrorMessage="1" sqref="F2070">
      <formula1>INDIRECT($E2)</formula1>
    </dataValidation>
    <dataValidation type="list" allowBlank="1" showInputMessage="1" showErrorMessage="1" sqref="F2071">
      <formula1>INDIRECT($E2)</formula1>
    </dataValidation>
    <dataValidation type="list" allowBlank="1" showInputMessage="1" showErrorMessage="1" sqref="F2072">
      <formula1>INDIRECT($E2)</formula1>
    </dataValidation>
    <dataValidation type="list" allowBlank="1" showInputMessage="1" showErrorMessage="1" sqref="F2073">
      <formula1>INDIRECT($E2)</formula1>
    </dataValidation>
    <dataValidation type="list" allowBlank="1" showInputMessage="1" showErrorMessage="1" sqref="F2074">
      <formula1>INDIRECT($E2)</formula1>
    </dataValidation>
    <dataValidation type="list" allowBlank="1" showInputMessage="1" showErrorMessage="1" sqref="F2075">
      <formula1>INDIRECT($E2)</formula1>
    </dataValidation>
    <dataValidation type="list" allowBlank="1" showInputMessage="1" showErrorMessage="1" sqref="F2076">
      <formula1>INDIRECT($E2)</formula1>
    </dataValidation>
    <dataValidation type="list" allowBlank="1" showInputMessage="1" showErrorMessage="1" sqref="F2077">
      <formula1>INDIRECT($E2)</formula1>
    </dataValidation>
    <dataValidation type="list" allowBlank="1" showInputMessage="1" showErrorMessage="1" sqref="F2078">
      <formula1>INDIRECT($E2)</formula1>
    </dataValidation>
    <dataValidation type="list" allowBlank="1" showInputMessage="1" showErrorMessage="1" sqref="F2079">
      <formula1>INDIRECT($E2)</formula1>
    </dataValidation>
    <dataValidation type="list" allowBlank="1" showInputMessage="1" showErrorMessage="1" sqref="F2080">
      <formula1>INDIRECT($E2)</formula1>
    </dataValidation>
    <dataValidation type="list" allowBlank="1" showInputMessage="1" showErrorMessage="1" sqref="F2081">
      <formula1>INDIRECT($E2)</formula1>
    </dataValidation>
    <dataValidation type="list" allowBlank="1" showInputMessage="1" showErrorMessage="1" sqref="F2082">
      <formula1>INDIRECT($E2)</formula1>
    </dataValidation>
    <dataValidation type="list" allowBlank="1" showInputMessage="1" showErrorMessage="1" sqref="F2083">
      <formula1>INDIRECT($E2)</formula1>
    </dataValidation>
    <dataValidation type="list" allowBlank="1" showInputMessage="1" showErrorMessage="1" sqref="F2084">
      <formula1>INDIRECT($E2)</formula1>
    </dataValidation>
    <dataValidation type="list" allowBlank="1" showInputMessage="1" showErrorMessage="1" sqref="F2085">
      <formula1>INDIRECT($E2)</formula1>
    </dataValidation>
    <dataValidation type="list" allowBlank="1" showInputMessage="1" showErrorMessage="1" sqref="F2086">
      <formula1>INDIRECT($E2)</formula1>
    </dataValidation>
    <dataValidation type="list" allowBlank="1" showInputMessage="1" showErrorMessage="1" sqref="F2087">
      <formula1>INDIRECT($E2)</formula1>
    </dataValidation>
    <dataValidation type="list" allowBlank="1" showInputMessage="1" showErrorMessage="1" sqref="F2088">
      <formula1>INDIRECT($E2)</formula1>
    </dataValidation>
    <dataValidation type="list" allowBlank="1" showInputMessage="1" showErrorMessage="1" sqref="F2089">
      <formula1>INDIRECT($E2)</formula1>
    </dataValidation>
    <dataValidation type="list" allowBlank="1" showInputMessage="1" showErrorMessage="1" sqref="F2090">
      <formula1>INDIRECT($E2)</formula1>
    </dataValidation>
    <dataValidation type="list" allowBlank="1" showInputMessage="1" showErrorMessage="1" sqref="F2091">
      <formula1>INDIRECT($E2)</formula1>
    </dataValidation>
    <dataValidation type="list" allowBlank="1" showInputMessage="1" showErrorMessage="1" sqref="F2092">
      <formula1>INDIRECT($E2)</formula1>
    </dataValidation>
    <dataValidation type="list" allowBlank="1" showInputMessage="1" showErrorMessage="1" sqref="F2093">
      <formula1>INDIRECT($E2)</formula1>
    </dataValidation>
    <dataValidation type="list" allowBlank="1" showInputMessage="1" showErrorMessage="1" sqref="F2094">
      <formula1>INDIRECT($E2)</formula1>
    </dataValidation>
    <dataValidation type="list" allowBlank="1" showInputMessage="1" showErrorMessage="1" sqref="F2095">
      <formula1>INDIRECT($E2)</formula1>
    </dataValidation>
    <dataValidation type="list" allowBlank="1" showInputMessage="1" showErrorMessage="1" sqref="F2096">
      <formula1>INDIRECT($E2)</formula1>
    </dataValidation>
    <dataValidation type="list" allowBlank="1" showInputMessage="1" showErrorMessage="1" sqref="F2097">
      <formula1>INDIRECT($E2)</formula1>
    </dataValidation>
    <dataValidation type="list" allowBlank="1" showInputMessage="1" showErrorMessage="1" sqref="F2098">
      <formula1>INDIRECT($E2)</formula1>
    </dataValidation>
    <dataValidation type="list" allowBlank="1" showInputMessage="1" showErrorMessage="1" sqref="F2099">
      <formula1>INDIRECT($E2)</formula1>
    </dataValidation>
    <dataValidation type="list" allowBlank="1" showInputMessage="1" showErrorMessage="1" sqref="F2100">
      <formula1>INDIRECT($E2)</formula1>
    </dataValidation>
    <dataValidation type="list" allowBlank="1" showInputMessage="1" showErrorMessage="1" sqref="F2101">
      <formula1>INDIRECT($E2)</formula1>
    </dataValidation>
    <dataValidation type="list" allowBlank="1" showInputMessage="1" showErrorMessage="1" sqref="F2102">
      <formula1>INDIRECT($E2)</formula1>
    </dataValidation>
    <dataValidation type="list" allowBlank="1" showInputMessage="1" showErrorMessage="1" sqref="F2103">
      <formula1>INDIRECT($E2)</formula1>
    </dataValidation>
    <dataValidation type="list" allowBlank="1" showInputMessage="1" showErrorMessage="1" sqref="F2104">
      <formula1>INDIRECT($E2)</formula1>
    </dataValidation>
    <dataValidation type="list" allowBlank="1" showInputMessage="1" showErrorMessage="1" sqref="F2105">
      <formula1>INDIRECT($E2)</formula1>
    </dataValidation>
    <dataValidation type="list" allowBlank="1" showInputMessage="1" showErrorMessage="1" sqref="F2106">
      <formula1>INDIRECT($E2)</formula1>
    </dataValidation>
    <dataValidation type="list" allowBlank="1" showInputMessage="1" showErrorMessage="1" sqref="F2107">
      <formula1>INDIRECT($E2)</formula1>
    </dataValidation>
    <dataValidation type="list" allowBlank="1" showInputMessage="1" showErrorMessage="1" sqref="F2108">
      <formula1>INDIRECT($E2)</formula1>
    </dataValidation>
    <dataValidation type="list" allowBlank="1" showInputMessage="1" showErrorMessage="1" sqref="F2109">
      <formula1>INDIRECT($E2)</formula1>
    </dataValidation>
    <dataValidation type="list" allowBlank="1" showInputMessage="1" showErrorMessage="1" sqref="F2110">
      <formula1>INDIRECT($E2)</formula1>
    </dataValidation>
    <dataValidation type="list" allowBlank="1" showInputMessage="1" showErrorMessage="1" sqref="F2111">
      <formula1>INDIRECT($E2)</formula1>
    </dataValidation>
    <dataValidation type="list" allowBlank="1" showInputMessage="1" showErrorMessage="1" sqref="F2112">
      <formula1>INDIRECT($E2)</formula1>
    </dataValidation>
    <dataValidation type="list" allowBlank="1" showInputMessage="1" showErrorMessage="1" sqref="F2113">
      <formula1>INDIRECT($E2)</formula1>
    </dataValidation>
    <dataValidation type="list" allowBlank="1" showInputMessage="1" showErrorMessage="1" sqref="F2114">
      <formula1>INDIRECT($E2)</formula1>
    </dataValidation>
    <dataValidation type="list" allowBlank="1" showInputMessage="1" showErrorMessage="1" sqref="F2115">
      <formula1>INDIRECT($E2)</formula1>
    </dataValidation>
    <dataValidation type="list" allowBlank="1" showInputMessage="1" showErrorMessage="1" sqref="F2116">
      <formula1>INDIRECT($E2)</formula1>
    </dataValidation>
    <dataValidation type="list" allowBlank="1" showInputMessage="1" showErrorMessage="1" sqref="F2117">
      <formula1>INDIRECT($E2)</formula1>
    </dataValidation>
    <dataValidation type="list" allowBlank="1" showInputMessage="1" showErrorMessage="1" sqref="F2118">
      <formula1>INDIRECT($E2)</formula1>
    </dataValidation>
    <dataValidation type="list" allowBlank="1" showInputMessage="1" showErrorMessage="1" sqref="F2119">
      <formula1>INDIRECT($E2)</formula1>
    </dataValidation>
    <dataValidation type="list" allowBlank="1" showInputMessage="1" showErrorMessage="1" sqref="F2120">
      <formula1>INDIRECT($E2)</formula1>
    </dataValidation>
    <dataValidation type="list" allowBlank="1" showInputMessage="1" showErrorMessage="1" sqref="F2121">
      <formula1>INDIRECT($E2)</formula1>
    </dataValidation>
    <dataValidation type="list" allowBlank="1" showInputMessage="1" showErrorMessage="1" sqref="F2122">
      <formula1>INDIRECT($E2)</formula1>
    </dataValidation>
    <dataValidation type="list" allowBlank="1" showInputMessage="1" showErrorMessage="1" sqref="F2123">
      <formula1>INDIRECT($E2)</formula1>
    </dataValidation>
    <dataValidation type="list" allowBlank="1" showInputMessage="1" showErrorMessage="1" sqref="F2124">
      <formula1>INDIRECT($E2)</formula1>
    </dataValidation>
    <dataValidation type="list" allowBlank="1" showInputMessage="1" showErrorMessage="1" sqref="F2125">
      <formula1>INDIRECT($E2)</formula1>
    </dataValidation>
    <dataValidation type="list" allowBlank="1" showInputMessage="1" showErrorMessage="1" sqref="F2126">
      <formula1>INDIRECT($E2)</formula1>
    </dataValidation>
    <dataValidation type="list" allowBlank="1" showInputMessage="1" showErrorMessage="1" sqref="F2127">
      <formula1>INDIRECT($E2)</formula1>
    </dataValidation>
    <dataValidation type="list" allowBlank="1" showInputMessage="1" showErrorMessage="1" sqref="F2128">
      <formula1>INDIRECT($E2)</formula1>
    </dataValidation>
    <dataValidation type="list" allowBlank="1" showInputMessage="1" showErrorMessage="1" sqref="F2129">
      <formula1>INDIRECT($E2)</formula1>
    </dataValidation>
    <dataValidation type="list" allowBlank="1" showInputMessage="1" showErrorMessage="1" sqref="F2130">
      <formula1>INDIRECT($E2)</formula1>
    </dataValidation>
    <dataValidation type="list" allowBlank="1" showInputMessage="1" showErrorMessage="1" sqref="F2131">
      <formula1>INDIRECT($E2)</formula1>
    </dataValidation>
    <dataValidation type="list" allowBlank="1" showInputMessage="1" showErrorMessage="1" sqref="F2132">
      <formula1>INDIRECT($E2)</formula1>
    </dataValidation>
    <dataValidation type="list" allowBlank="1" showInputMessage="1" showErrorMessage="1" sqref="F2133">
      <formula1>INDIRECT($E2)</formula1>
    </dataValidation>
    <dataValidation type="list" allowBlank="1" showInputMessage="1" showErrorMessage="1" sqref="F2134">
      <formula1>INDIRECT($E2)</formula1>
    </dataValidation>
    <dataValidation type="list" allowBlank="1" showInputMessage="1" showErrorMessage="1" sqref="F2135">
      <formula1>INDIRECT($E2)</formula1>
    </dataValidation>
    <dataValidation type="list" allowBlank="1" showInputMessage="1" showErrorMessage="1" sqref="F2136">
      <formula1>INDIRECT($E2)</formula1>
    </dataValidation>
    <dataValidation type="list" allowBlank="1" showInputMessage="1" showErrorMessage="1" sqref="F2137">
      <formula1>INDIRECT($E2)</formula1>
    </dataValidation>
    <dataValidation type="list" allowBlank="1" showInputMessage="1" showErrorMessage="1" sqref="F2138">
      <formula1>INDIRECT($E2)</formula1>
    </dataValidation>
    <dataValidation type="list" allowBlank="1" showInputMessage="1" showErrorMessage="1" sqref="F2139">
      <formula1>INDIRECT($E2)</formula1>
    </dataValidation>
    <dataValidation type="list" allowBlank="1" showInputMessage="1" showErrorMessage="1" sqref="F2140">
      <formula1>INDIRECT($E2)</formula1>
    </dataValidation>
    <dataValidation type="list" allowBlank="1" showInputMessage="1" showErrorMessage="1" sqref="F2141">
      <formula1>INDIRECT($E2)</formula1>
    </dataValidation>
    <dataValidation type="list" allowBlank="1" showInputMessage="1" showErrorMessage="1" sqref="F2142">
      <formula1>INDIRECT($E2)</formula1>
    </dataValidation>
    <dataValidation type="list" allowBlank="1" showInputMessage="1" showErrorMessage="1" sqref="F2143">
      <formula1>INDIRECT($E2)</formula1>
    </dataValidation>
    <dataValidation type="list" allowBlank="1" showInputMessage="1" showErrorMessage="1" sqref="F2144">
      <formula1>INDIRECT($E2)</formula1>
    </dataValidation>
    <dataValidation type="list" allowBlank="1" showInputMessage="1" showErrorMessage="1" sqref="F2145">
      <formula1>INDIRECT($E2)</formula1>
    </dataValidation>
    <dataValidation type="list" allowBlank="1" showInputMessage="1" showErrorMessage="1" sqref="F2146">
      <formula1>INDIRECT($E2)</formula1>
    </dataValidation>
    <dataValidation type="list" allowBlank="1" showInputMessage="1" showErrorMessage="1" sqref="F2147">
      <formula1>INDIRECT($E2)</formula1>
    </dataValidation>
    <dataValidation type="list" allowBlank="1" showInputMessage="1" showErrorMessage="1" sqref="F2148">
      <formula1>INDIRECT($E2)</formula1>
    </dataValidation>
    <dataValidation type="list" allowBlank="1" showInputMessage="1" showErrorMessage="1" sqref="F2149">
      <formula1>INDIRECT($E2)</formula1>
    </dataValidation>
    <dataValidation type="list" allowBlank="1" showInputMessage="1" showErrorMessage="1" sqref="F2150">
      <formula1>INDIRECT($E2)</formula1>
    </dataValidation>
    <dataValidation type="list" allowBlank="1" showInputMessage="1" showErrorMessage="1" sqref="F2151">
      <formula1>INDIRECT($E2)</formula1>
    </dataValidation>
    <dataValidation type="list" allowBlank="1" showInputMessage="1" showErrorMessage="1" sqref="F2152">
      <formula1>INDIRECT($E2)</formula1>
    </dataValidation>
    <dataValidation type="list" allowBlank="1" showInputMessage="1" showErrorMessage="1" sqref="F2153">
      <formula1>INDIRECT($E2)</formula1>
    </dataValidation>
    <dataValidation type="list" allowBlank="1" showInputMessage="1" showErrorMessage="1" sqref="F2154">
      <formula1>INDIRECT($E2)</formula1>
    </dataValidation>
    <dataValidation type="list" allowBlank="1" showInputMessage="1" showErrorMessage="1" sqref="F2155">
      <formula1>INDIRECT($E2)</formula1>
    </dataValidation>
    <dataValidation type="list" allowBlank="1" showInputMessage="1" showErrorMessage="1" sqref="F2156">
      <formula1>INDIRECT($E2)</formula1>
    </dataValidation>
    <dataValidation type="list" allowBlank="1" showInputMessage="1" showErrorMessage="1" sqref="F2157">
      <formula1>INDIRECT($E2)</formula1>
    </dataValidation>
    <dataValidation type="list" allowBlank="1" showInputMessage="1" showErrorMessage="1" sqref="F2158">
      <formula1>INDIRECT($E2)</formula1>
    </dataValidation>
    <dataValidation type="list" allowBlank="1" showInputMessage="1" showErrorMessage="1" sqref="F2159">
      <formula1>INDIRECT($E2)</formula1>
    </dataValidation>
    <dataValidation type="list" allowBlank="1" showInputMessage="1" showErrorMessage="1" sqref="F2160">
      <formula1>INDIRECT($E2)</formula1>
    </dataValidation>
    <dataValidation type="list" allowBlank="1" showInputMessage="1" showErrorMessage="1" sqref="F2161">
      <formula1>INDIRECT($E2)</formula1>
    </dataValidation>
    <dataValidation type="list" allowBlank="1" showInputMessage="1" showErrorMessage="1" sqref="F2162">
      <formula1>INDIRECT($E2)</formula1>
    </dataValidation>
    <dataValidation type="list" allowBlank="1" showInputMessage="1" showErrorMessage="1" sqref="F2163">
      <formula1>INDIRECT($E2)</formula1>
    </dataValidation>
    <dataValidation type="list" allowBlank="1" showInputMessage="1" showErrorMessage="1" sqref="F2164">
      <formula1>INDIRECT($E2)</formula1>
    </dataValidation>
    <dataValidation type="list" allowBlank="1" showInputMessage="1" showErrorMessage="1" sqref="F2165">
      <formula1>INDIRECT($E2)</formula1>
    </dataValidation>
    <dataValidation type="list" allowBlank="1" showInputMessage="1" showErrorMessage="1" sqref="F2166">
      <formula1>INDIRECT($E2)</formula1>
    </dataValidation>
    <dataValidation type="list" allowBlank="1" showInputMessage="1" showErrorMessage="1" sqref="F2167">
      <formula1>INDIRECT($E2)</formula1>
    </dataValidation>
    <dataValidation type="list" allowBlank="1" showInputMessage="1" showErrorMessage="1" sqref="F2168">
      <formula1>INDIRECT($E2)</formula1>
    </dataValidation>
    <dataValidation type="list" allowBlank="1" showInputMessage="1" showErrorMessage="1" sqref="F2169">
      <formula1>INDIRECT($E2)</formula1>
    </dataValidation>
    <dataValidation type="list" allowBlank="1" showInputMessage="1" showErrorMessage="1" sqref="F2170">
      <formula1>INDIRECT($E2)</formula1>
    </dataValidation>
    <dataValidation type="list" allowBlank="1" showInputMessage="1" showErrorMessage="1" sqref="F2171">
      <formula1>INDIRECT($E2)</formula1>
    </dataValidation>
    <dataValidation type="list" allowBlank="1" showInputMessage="1" showErrorMessage="1" sqref="F2172">
      <formula1>INDIRECT($E2)</formula1>
    </dataValidation>
    <dataValidation type="list" allowBlank="1" showInputMessage="1" showErrorMessage="1" sqref="F2173">
      <formula1>INDIRECT($E2)</formula1>
    </dataValidation>
    <dataValidation type="list" allowBlank="1" showInputMessage="1" showErrorMessage="1" sqref="F2174">
      <formula1>INDIRECT($E2)</formula1>
    </dataValidation>
    <dataValidation type="list" allowBlank="1" showInputMessage="1" showErrorMessage="1" sqref="F2175">
      <formula1>INDIRECT($E2)</formula1>
    </dataValidation>
    <dataValidation type="list" allowBlank="1" showInputMessage="1" showErrorMessage="1" sqref="F2176">
      <formula1>INDIRECT($E2)</formula1>
    </dataValidation>
    <dataValidation type="list" allowBlank="1" showInputMessage="1" showErrorMessage="1" sqref="F2177">
      <formula1>INDIRECT($E2)</formula1>
    </dataValidation>
    <dataValidation type="list" allowBlank="1" showInputMessage="1" showErrorMessage="1" sqref="F2178">
      <formula1>INDIRECT($E2)</formula1>
    </dataValidation>
    <dataValidation type="list" allowBlank="1" showInputMessage="1" showErrorMessage="1" sqref="F2179">
      <formula1>INDIRECT($E2)</formula1>
    </dataValidation>
    <dataValidation type="list" allowBlank="1" showInputMessage="1" showErrorMessage="1" sqref="F2180">
      <formula1>INDIRECT($E2)</formula1>
    </dataValidation>
    <dataValidation type="list" allowBlank="1" showInputMessage="1" showErrorMessage="1" sqref="F2181">
      <formula1>INDIRECT($E2)</formula1>
    </dataValidation>
    <dataValidation type="list" allowBlank="1" showInputMessage="1" showErrorMessage="1" sqref="F2182">
      <formula1>INDIRECT($E2)</formula1>
    </dataValidation>
    <dataValidation type="list" allowBlank="1" showInputMessage="1" showErrorMessage="1" sqref="F2183">
      <formula1>INDIRECT($E2)</formula1>
    </dataValidation>
    <dataValidation type="list" allowBlank="1" showInputMessage="1" showErrorMessage="1" sqref="F2184">
      <formula1>INDIRECT($E2)</formula1>
    </dataValidation>
    <dataValidation type="list" allowBlank="1" showInputMessage="1" showErrorMessage="1" sqref="F2185">
      <formula1>INDIRECT($E2)</formula1>
    </dataValidation>
    <dataValidation type="list" allowBlank="1" showInputMessage="1" showErrorMessage="1" sqref="F2186">
      <formula1>INDIRECT($E2)</formula1>
    </dataValidation>
    <dataValidation type="list" allowBlank="1" showInputMessage="1" showErrorMessage="1" sqref="F2187">
      <formula1>INDIRECT($E2)</formula1>
    </dataValidation>
    <dataValidation type="list" allowBlank="1" showInputMessage="1" showErrorMessage="1" sqref="F2188">
      <formula1>INDIRECT($E2)</formula1>
    </dataValidation>
    <dataValidation type="list" allowBlank="1" showInputMessage="1" showErrorMessage="1" sqref="F2189">
      <formula1>INDIRECT($E2)</formula1>
    </dataValidation>
    <dataValidation type="list" allowBlank="1" showInputMessage="1" showErrorMessage="1" sqref="F2190">
      <formula1>INDIRECT($E2)</formula1>
    </dataValidation>
    <dataValidation type="list" allowBlank="1" showInputMessage="1" showErrorMessage="1" sqref="F2191">
      <formula1>INDIRECT($E2)</formula1>
    </dataValidation>
    <dataValidation type="list" allowBlank="1" showInputMessage="1" showErrorMessage="1" sqref="F2192">
      <formula1>INDIRECT($E2)</formula1>
    </dataValidation>
    <dataValidation type="list" allowBlank="1" showInputMessage="1" showErrorMessage="1" sqref="F2193">
      <formula1>INDIRECT($E2)</formula1>
    </dataValidation>
    <dataValidation type="list" allowBlank="1" showInputMessage="1" showErrorMessage="1" sqref="F2194">
      <formula1>INDIRECT($E2)</formula1>
    </dataValidation>
    <dataValidation type="list" allowBlank="1" showInputMessage="1" showErrorMessage="1" sqref="F2195">
      <formula1>INDIRECT($E2)</formula1>
    </dataValidation>
    <dataValidation type="list" allowBlank="1" showInputMessage="1" showErrorMessage="1" sqref="F2196">
      <formula1>INDIRECT($E2)</formula1>
    </dataValidation>
    <dataValidation type="list" allowBlank="1" showInputMessage="1" showErrorMessage="1" sqref="F2197">
      <formula1>INDIRECT($E2)</formula1>
    </dataValidation>
    <dataValidation type="list" allowBlank="1" showInputMessage="1" showErrorMessage="1" sqref="F2198">
      <formula1>INDIRECT($E2)</formula1>
    </dataValidation>
    <dataValidation type="list" allowBlank="1" showInputMessage="1" showErrorMessage="1" sqref="F2199">
      <formula1>INDIRECT($E2)</formula1>
    </dataValidation>
    <dataValidation type="list" allowBlank="1" showInputMessage="1" showErrorMessage="1" sqref="F2200">
      <formula1>INDIRECT($E2)</formula1>
    </dataValidation>
    <dataValidation type="list" allowBlank="1" showInputMessage="1" showErrorMessage="1" sqref="F2201">
      <formula1>INDIRECT($E2)</formula1>
    </dataValidation>
    <dataValidation type="list" allowBlank="1" showInputMessage="1" showErrorMessage="1" sqref="F2202">
      <formula1>INDIRECT($E2)</formula1>
    </dataValidation>
    <dataValidation type="list" allowBlank="1" showInputMessage="1" showErrorMessage="1" sqref="F2203">
      <formula1>INDIRECT($E2)</formula1>
    </dataValidation>
    <dataValidation type="list" allowBlank="1" showInputMessage="1" showErrorMessage="1" sqref="F2204">
      <formula1>INDIRECT($E2)</formula1>
    </dataValidation>
    <dataValidation type="list" allowBlank="1" showInputMessage="1" showErrorMessage="1" sqref="F2205">
      <formula1>INDIRECT($E2)</formula1>
    </dataValidation>
    <dataValidation type="list" allowBlank="1" showInputMessage="1" showErrorMessage="1" sqref="F2206">
      <formula1>INDIRECT($E2)</formula1>
    </dataValidation>
    <dataValidation type="list" allowBlank="1" showInputMessage="1" showErrorMessage="1" sqref="F2207">
      <formula1>INDIRECT($E2)</formula1>
    </dataValidation>
    <dataValidation type="list" allowBlank="1" showInputMessage="1" showErrorMessage="1" sqref="F2208">
      <formula1>INDIRECT($E2)</formula1>
    </dataValidation>
    <dataValidation type="list" allowBlank="1" showInputMessage="1" showErrorMessage="1" sqref="F2209">
      <formula1>INDIRECT($E2)</formula1>
    </dataValidation>
    <dataValidation type="list" allowBlank="1" showInputMessage="1" showErrorMessage="1" sqref="F2210">
      <formula1>INDIRECT($E2)</formula1>
    </dataValidation>
    <dataValidation type="list" allowBlank="1" showInputMessage="1" showErrorMessage="1" sqref="F2211">
      <formula1>INDIRECT($E2)</formula1>
    </dataValidation>
    <dataValidation type="list" allowBlank="1" showInputMessage="1" showErrorMessage="1" sqref="F2212">
      <formula1>INDIRECT($E2)</formula1>
    </dataValidation>
    <dataValidation type="list" allowBlank="1" showInputMessage="1" showErrorMessage="1" sqref="F2213">
      <formula1>INDIRECT($E2)</formula1>
    </dataValidation>
    <dataValidation type="list" allowBlank="1" showInputMessage="1" showErrorMessage="1" sqref="F2214">
      <formula1>INDIRECT($E2)</formula1>
    </dataValidation>
    <dataValidation type="list" allowBlank="1" showInputMessage="1" showErrorMessage="1" sqref="F2215">
      <formula1>INDIRECT($E2)</formula1>
    </dataValidation>
    <dataValidation type="list" allowBlank="1" showInputMessage="1" showErrorMessage="1" sqref="F2216">
      <formula1>INDIRECT($E2)</formula1>
    </dataValidation>
    <dataValidation type="list" allowBlank="1" showInputMessage="1" showErrorMessage="1" sqref="F2217">
      <formula1>INDIRECT($E2)</formula1>
    </dataValidation>
    <dataValidation type="list" allowBlank="1" showInputMessage="1" showErrorMessage="1" sqref="F2218">
      <formula1>INDIRECT($E2)</formula1>
    </dataValidation>
    <dataValidation type="list" allowBlank="1" showInputMessage="1" showErrorMessage="1" sqref="F2219">
      <formula1>INDIRECT($E2)</formula1>
    </dataValidation>
    <dataValidation type="list" allowBlank="1" showInputMessage="1" showErrorMessage="1" sqref="F2220">
      <formula1>INDIRECT($E2)</formula1>
    </dataValidation>
    <dataValidation type="list" allowBlank="1" showInputMessage="1" showErrorMessage="1" sqref="F2221">
      <formula1>INDIRECT($E2)</formula1>
    </dataValidation>
    <dataValidation type="list" allowBlank="1" showInputMessage="1" showErrorMessage="1" sqref="F2222">
      <formula1>INDIRECT($E2)</formula1>
    </dataValidation>
    <dataValidation type="list" allowBlank="1" showInputMessage="1" showErrorMessage="1" sqref="F2223">
      <formula1>INDIRECT($E2)</formula1>
    </dataValidation>
    <dataValidation type="list" allowBlank="1" showInputMessage="1" showErrorMessage="1" sqref="F2224">
      <formula1>INDIRECT($E2)</formula1>
    </dataValidation>
    <dataValidation type="list" allowBlank="1" showInputMessage="1" showErrorMessage="1" sqref="F2225">
      <formula1>INDIRECT($E2)</formula1>
    </dataValidation>
    <dataValidation type="list" allowBlank="1" showInputMessage="1" showErrorMessage="1" sqref="F2226">
      <formula1>INDIRECT($E2)</formula1>
    </dataValidation>
    <dataValidation type="list" allowBlank="1" showInputMessage="1" showErrorMessage="1" sqref="F2227">
      <formula1>INDIRECT($E2)</formula1>
    </dataValidation>
    <dataValidation type="list" allowBlank="1" showInputMessage="1" showErrorMessage="1" sqref="F2228">
      <formula1>INDIRECT($E2)</formula1>
    </dataValidation>
    <dataValidation type="list" allowBlank="1" showInputMessage="1" showErrorMessage="1" sqref="F2229">
      <formula1>INDIRECT($E2)</formula1>
    </dataValidation>
    <dataValidation type="list" allowBlank="1" showInputMessage="1" showErrorMessage="1" sqref="F2230">
      <formula1>INDIRECT($E2)</formula1>
    </dataValidation>
    <dataValidation type="list" allowBlank="1" showInputMessage="1" showErrorMessage="1" sqref="F2231">
      <formula1>INDIRECT($E2)</formula1>
    </dataValidation>
    <dataValidation type="list" allowBlank="1" showInputMessage="1" showErrorMessage="1" sqref="F2232">
      <formula1>INDIRECT($E2)</formula1>
    </dataValidation>
    <dataValidation type="list" allowBlank="1" showInputMessage="1" showErrorMessage="1" sqref="F2233">
      <formula1>INDIRECT($E2)</formula1>
    </dataValidation>
    <dataValidation type="list" allowBlank="1" showInputMessage="1" showErrorMessage="1" sqref="F2234">
      <formula1>INDIRECT($E2)</formula1>
    </dataValidation>
    <dataValidation type="list" allowBlank="1" showInputMessage="1" showErrorMessage="1" sqref="F2235">
      <formula1>INDIRECT($E2)</formula1>
    </dataValidation>
    <dataValidation type="list" allowBlank="1" showInputMessage="1" showErrorMessage="1" sqref="F2236">
      <formula1>INDIRECT($E2)</formula1>
    </dataValidation>
    <dataValidation type="list" allowBlank="1" showInputMessage="1" showErrorMessage="1" sqref="F2237">
      <formula1>INDIRECT($E2)</formula1>
    </dataValidation>
    <dataValidation type="list" allowBlank="1" showInputMessage="1" showErrorMessage="1" sqref="F2238">
      <formula1>INDIRECT($E2)</formula1>
    </dataValidation>
    <dataValidation type="list" allowBlank="1" showInputMessage="1" showErrorMessage="1" sqref="F2239">
      <formula1>INDIRECT($E2)</formula1>
    </dataValidation>
    <dataValidation type="list" allowBlank="1" showInputMessage="1" showErrorMessage="1" sqref="F2240">
      <formula1>INDIRECT($E2)</formula1>
    </dataValidation>
    <dataValidation type="list" allowBlank="1" showInputMessage="1" showErrorMessage="1" sqref="F2241">
      <formula1>INDIRECT($E2)</formula1>
    </dataValidation>
    <dataValidation type="list" allowBlank="1" showInputMessage="1" showErrorMessage="1" sqref="F2242">
      <formula1>INDIRECT($E2)</formula1>
    </dataValidation>
    <dataValidation type="list" allowBlank="1" showInputMessage="1" showErrorMessage="1" sqref="F2243">
      <formula1>INDIRECT($E2)</formula1>
    </dataValidation>
    <dataValidation type="list" allowBlank="1" showInputMessage="1" showErrorMessage="1" sqref="F2244">
      <formula1>INDIRECT($E2)</formula1>
    </dataValidation>
    <dataValidation type="list" allowBlank="1" showInputMessage="1" showErrorMessage="1" sqref="F2245">
      <formula1>INDIRECT($E2)</formula1>
    </dataValidation>
    <dataValidation type="list" allowBlank="1" showInputMessage="1" showErrorMessage="1" sqref="F2246">
      <formula1>INDIRECT($E2)</formula1>
    </dataValidation>
    <dataValidation type="list" allowBlank="1" showInputMessage="1" showErrorMessage="1" sqref="F2247">
      <formula1>INDIRECT($E2)</formula1>
    </dataValidation>
    <dataValidation type="list" allowBlank="1" showInputMessage="1" showErrorMessage="1" sqref="F2248">
      <formula1>INDIRECT($E2)</formula1>
    </dataValidation>
    <dataValidation type="list" allowBlank="1" showInputMessage="1" showErrorMessage="1" sqref="F2249">
      <formula1>INDIRECT($E2)</formula1>
    </dataValidation>
    <dataValidation type="list" allowBlank="1" showInputMessage="1" showErrorMessage="1" sqref="F2250">
      <formula1>INDIRECT($E2)</formula1>
    </dataValidation>
    <dataValidation type="list" allowBlank="1" showInputMessage="1" showErrorMessage="1" sqref="F2251">
      <formula1>INDIRECT($E2)</formula1>
    </dataValidation>
    <dataValidation type="list" allowBlank="1" showInputMessage="1" showErrorMessage="1" sqref="F2252">
      <formula1>INDIRECT($E2)</formula1>
    </dataValidation>
    <dataValidation type="list" allowBlank="1" showInputMessage="1" showErrorMessage="1" sqref="F2253">
      <formula1>INDIRECT($E2)</formula1>
    </dataValidation>
    <dataValidation type="list" allowBlank="1" showInputMessage="1" showErrorMessage="1" sqref="F2254">
      <formula1>INDIRECT($E2)</formula1>
    </dataValidation>
    <dataValidation type="list" allowBlank="1" showInputMessage="1" showErrorMessage="1" sqref="F2255">
      <formula1>INDIRECT($E2)</formula1>
    </dataValidation>
    <dataValidation type="list" allowBlank="1" showInputMessage="1" showErrorMessage="1" sqref="F2256">
      <formula1>INDIRECT($E2)</formula1>
    </dataValidation>
    <dataValidation type="list" allowBlank="1" showInputMessage="1" showErrorMessage="1" sqref="F2257">
      <formula1>INDIRECT($E2)</formula1>
    </dataValidation>
    <dataValidation type="list" allowBlank="1" showInputMessage="1" showErrorMessage="1" sqref="F2258">
      <formula1>INDIRECT($E2)</formula1>
    </dataValidation>
    <dataValidation type="list" allowBlank="1" showInputMessage="1" showErrorMessage="1" sqref="F2259">
      <formula1>INDIRECT($E2)</formula1>
    </dataValidation>
    <dataValidation type="list" allowBlank="1" showInputMessage="1" showErrorMessage="1" sqref="F2260">
      <formula1>INDIRECT($E2)</formula1>
    </dataValidation>
    <dataValidation type="list" allowBlank="1" showInputMessage="1" showErrorMessage="1" sqref="F2261">
      <formula1>INDIRECT($E2)</formula1>
    </dataValidation>
    <dataValidation type="list" allowBlank="1" showInputMessage="1" showErrorMessage="1" sqref="F2262">
      <formula1>INDIRECT($E2)</formula1>
    </dataValidation>
    <dataValidation type="list" allowBlank="1" showInputMessage="1" showErrorMessage="1" sqref="F2263">
      <formula1>INDIRECT($E2)</formula1>
    </dataValidation>
    <dataValidation type="list" allowBlank="1" showInputMessage="1" showErrorMessage="1" sqref="F2264">
      <formula1>INDIRECT($E2)</formula1>
    </dataValidation>
    <dataValidation type="list" allowBlank="1" showInputMessage="1" showErrorMessage="1" sqref="F2265">
      <formula1>INDIRECT($E2)</formula1>
    </dataValidation>
    <dataValidation type="list" allowBlank="1" showInputMessage="1" showErrorMessage="1" sqref="F2266">
      <formula1>INDIRECT($E2)</formula1>
    </dataValidation>
    <dataValidation type="list" allowBlank="1" showInputMessage="1" showErrorMessage="1" sqref="F2267">
      <formula1>INDIRECT($E2)</formula1>
    </dataValidation>
    <dataValidation type="list" allowBlank="1" showInputMessage="1" showErrorMessage="1" sqref="F2268">
      <formula1>INDIRECT($E2)</formula1>
    </dataValidation>
    <dataValidation type="list" allowBlank="1" showInputMessage="1" showErrorMessage="1" sqref="F2269">
      <formula1>INDIRECT($E2)</formula1>
    </dataValidation>
    <dataValidation type="list" allowBlank="1" showInputMessage="1" showErrorMessage="1" sqref="F2270">
      <formula1>INDIRECT($E2)</formula1>
    </dataValidation>
    <dataValidation type="list" allowBlank="1" showInputMessage="1" showErrorMessage="1" sqref="F2271">
      <formula1>INDIRECT($E2)</formula1>
    </dataValidation>
    <dataValidation type="list" allowBlank="1" showInputMessage="1" showErrorMessage="1" sqref="F2272">
      <formula1>INDIRECT($E2)</formula1>
    </dataValidation>
    <dataValidation type="list" allowBlank="1" showInputMessage="1" showErrorMessage="1" sqref="F2273">
      <formula1>INDIRECT($E2)</formula1>
    </dataValidation>
    <dataValidation type="list" allowBlank="1" showInputMessage="1" showErrorMessage="1" sqref="F2274">
      <formula1>INDIRECT($E2)</formula1>
    </dataValidation>
    <dataValidation type="list" allowBlank="1" showInputMessage="1" showErrorMessage="1" sqref="F2275">
      <formula1>INDIRECT($E2)</formula1>
    </dataValidation>
    <dataValidation type="list" allowBlank="1" showInputMessage="1" showErrorMessage="1" sqref="F2276">
      <formula1>INDIRECT($E2)</formula1>
    </dataValidation>
    <dataValidation type="list" allowBlank="1" showInputMessage="1" showErrorMessage="1" sqref="F2277">
      <formula1>INDIRECT($E2)</formula1>
    </dataValidation>
    <dataValidation type="list" allowBlank="1" showInputMessage="1" showErrorMessage="1" sqref="F2278">
      <formula1>INDIRECT($E2)</formula1>
    </dataValidation>
    <dataValidation type="list" allowBlank="1" showInputMessage="1" showErrorMessage="1" sqref="F2279">
      <formula1>INDIRECT($E2)</formula1>
    </dataValidation>
    <dataValidation type="list" allowBlank="1" showInputMessage="1" showErrorMessage="1" sqref="F2280">
      <formula1>INDIRECT($E2)</formula1>
    </dataValidation>
    <dataValidation type="list" allowBlank="1" showInputMessage="1" showErrorMessage="1" sqref="F2281">
      <formula1>INDIRECT($E2)</formula1>
    </dataValidation>
    <dataValidation type="list" allowBlank="1" showInputMessage="1" showErrorMessage="1" sqref="F2282">
      <formula1>INDIRECT($E2)</formula1>
    </dataValidation>
    <dataValidation type="list" allowBlank="1" showInputMessage="1" showErrorMessage="1" sqref="F2283">
      <formula1>INDIRECT($E2)</formula1>
    </dataValidation>
    <dataValidation type="list" allowBlank="1" showInputMessage="1" showErrorMessage="1" sqref="F2284">
      <formula1>INDIRECT($E2)</formula1>
    </dataValidation>
    <dataValidation type="list" allowBlank="1" showInputMessage="1" showErrorMessage="1" sqref="F2285">
      <formula1>INDIRECT($E2)</formula1>
    </dataValidation>
    <dataValidation type="list" allowBlank="1" showInputMessage="1" showErrorMessage="1" sqref="F2286">
      <formula1>INDIRECT($E2)</formula1>
    </dataValidation>
    <dataValidation type="list" allowBlank="1" showInputMessage="1" showErrorMessage="1" sqref="F2287">
      <formula1>INDIRECT($E2)</formula1>
    </dataValidation>
    <dataValidation type="list" allowBlank="1" showInputMessage="1" showErrorMessage="1" sqref="F2288">
      <formula1>INDIRECT($E2)</formula1>
    </dataValidation>
    <dataValidation type="list" allowBlank="1" showInputMessage="1" showErrorMessage="1" sqref="F2289">
      <formula1>INDIRECT($E2)</formula1>
    </dataValidation>
    <dataValidation type="list" allowBlank="1" showInputMessage="1" showErrorMessage="1" sqref="F2290">
      <formula1>INDIRECT($E2)</formula1>
    </dataValidation>
    <dataValidation type="list" allowBlank="1" showInputMessage="1" showErrorMessage="1" sqref="F2291">
      <formula1>INDIRECT($E2)</formula1>
    </dataValidation>
    <dataValidation type="list" allowBlank="1" showInputMessage="1" showErrorMessage="1" sqref="F2292">
      <formula1>INDIRECT($E2)</formula1>
    </dataValidation>
    <dataValidation type="list" allowBlank="1" showInputMessage="1" showErrorMessage="1" sqref="F2293">
      <formula1>INDIRECT($E2)</formula1>
    </dataValidation>
    <dataValidation type="list" allowBlank="1" showInputMessage="1" showErrorMessage="1" sqref="F2294">
      <formula1>INDIRECT($E2)</formula1>
    </dataValidation>
    <dataValidation type="list" allowBlank="1" showInputMessage="1" showErrorMessage="1" sqref="F2295">
      <formula1>INDIRECT($E2)</formula1>
    </dataValidation>
    <dataValidation type="list" allowBlank="1" showInputMessage="1" showErrorMessage="1" sqref="F2296">
      <formula1>INDIRECT($E2)</formula1>
    </dataValidation>
    <dataValidation type="list" allowBlank="1" showInputMessage="1" showErrorMessage="1" sqref="F2297">
      <formula1>INDIRECT($E2)</formula1>
    </dataValidation>
    <dataValidation type="list" allowBlank="1" showInputMessage="1" showErrorMessage="1" sqref="F2298">
      <formula1>INDIRECT($E2)</formula1>
    </dataValidation>
    <dataValidation type="list" allowBlank="1" showInputMessage="1" showErrorMessage="1" sqref="F2299">
      <formula1>INDIRECT($E2)</formula1>
    </dataValidation>
    <dataValidation type="list" allowBlank="1" showInputMessage="1" showErrorMessage="1" sqref="F2300">
      <formula1>INDIRECT($E2)</formula1>
    </dataValidation>
    <dataValidation type="list" allowBlank="1" showInputMessage="1" showErrorMessage="1" sqref="F2301">
      <formula1>INDIRECT($E2)</formula1>
    </dataValidation>
    <dataValidation type="list" allowBlank="1" showInputMessage="1" showErrorMessage="1" sqref="F2302">
      <formula1>INDIRECT($E2)</formula1>
    </dataValidation>
    <dataValidation type="list" allowBlank="1" showInputMessage="1" showErrorMessage="1" sqref="F2303">
      <formula1>INDIRECT($E2)</formula1>
    </dataValidation>
    <dataValidation type="list" allowBlank="1" showInputMessage="1" showErrorMessage="1" sqref="F2304">
      <formula1>INDIRECT($E2)</formula1>
    </dataValidation>
    <dataValidation type="list" allowBlank="1" showInputMessage="1" showErrorMessage="1" sqref="F2305">
      <formula1>INDIRECT($E2)</formula1>
    </dataValidation>
    <dataValidation type="list" allowBlank="1" showInputMessage="1" showErrorMessage="1" sqref="F2306">
      <formula1>INDIRECT($E2)</formula1>
    </dataValidation>
    <dataValidation type="list" allowBlank="1" showInputMessage="1" showErrorMessage="1" sqref="F2307">
      <formula1>INDIRECT($E2)</formula1>
    </dataValidation>
    <dataValidation type="list" allowBlank="1" showInputMessage="1" showErrorMessage="1" sqref="F2308">
      <formula1>INDIRECT($E2)</formula1>
    </dataValidation>
    <dataValidation type="list" allowBlank="1" showInputMessage="1" showErrorMessage="1" sqref="F2309">
      <formula1>INDIRECT($E2)</formula1>
    </dataValidation>
    <dataValidation type="list" allowBlank="1" showInputMessage="1" showErrorMessage="1" sqref="F2310">
      <formula1>INDIRECT($E2)</formula1>
    </dataValidation>
    <dataValidation type="list" allowBlank="1" showInputMessage="1" showErrorMessage="1" sqref="F2311">
      <formula1>INDIRECT($E2)</formula1>
    </dataValidation>
    <dataValidation type="list" allowBlank="1" showInputMessage="1" showErrorMessage="1" sqref="F2312">
      <formula1>INDIRECT($E2)</formula1>
    </dataValidation>
    <dataValidation type="list" allowBlank="1" showInputMessage="1" showErrorMessage="1" sqref="F2313">
      <formula1>INDIRECT($E2)</formula1>
    </dataValidation>
    <dataValidation type="list" allowBlank="1" showInputMessage="1" showErrorMessage="1" sqref="F2314">
      <formula1>INDIRECT($E2)</formula1>
    </dataValidation>
    <dataValidation type="list" allowBlank="1" showInputMessage="1" showErrorMessage="1" sqref="F2315">
      <formula1>INDIRECT($E2)</formula1>
    </dataValidation>
    <dataValidation type="list" allowBlank="1" showInputMessage="1" showErrorMessage="1" sqref="F2316">
      <formula1>INDIRECT($E2)</formula1>
    </dataValidation>
    <dataValidation type="list" allowBlank="1" showInputMessage="1" showErrorMessage="1" sqref="F2317">
      <formula1>INDIRECT($E2)</formula1>
    </dataValidation>
    <dataValidation type="list" allowBlank="1" showInputMessage="1" showErrorMessage="1" sqref="F2318">
      <formula1>INDIRECT($E2)</formula1>
    </dataValidation>
    <dataValidation type="list" allowBlank="1" showInputMessage="1" showErrorMessage="1" sqref="F2319">
      <formula1>INDIRECT($E2)</formula1>
    </dataValidation>
    <dataValidation type="list" allowBlank="1" showInputMessage="1" showErrorMessage="1" sqref="F2320">
      <formula1>INDIRECT($E2)</formula1>
    </dataValidation>
    <dataValidation type="list" allowBlank="1" showInputMessage="1" showErrorMessage="1" sqref="F2321">
      <formula1>INDIRECT($E2)</formula1>
    </dataValidation>
    <dataValidation type="list" allowBlank="1" showInputMessage="1" showErrorMessage="1" sqref="F2322">
      <formula1>INDIRECT($E2)</formula1>
    </dataValidation>
    <dataValidation type="list" allowBlank="1" showInputMessage="1" showErrorMessage="1" sqref="F2323">
      <formula1>INDIRECT($E2)</formula1>
    </dataValidation>
    <dataValidation type="list" allowBlank="1" showInputMessage="1" showErrorMessage="1" sqref="F2324">
      <formula1>INDIRECT($E2)</formula1>
    </dataValidation>
    <dataValidation type="list" allowBlank="1" showInputMessage="1" showErrorMessage="1" sqref="F2325">
      <formula1>INDIRECT($E2)</formula1>
    </dataValidation>
    <dataValidation type="list" allowBlank="1" showInputMessage="1" showErrorMessage="1" sqref="F2326">
      <formula1>INDIRECT($E2)</formula1>
    </dataValidation>
    <dataValidation type="list" allowBlank="1" showInputMessage="1" showErrorMessage="1" sqref="F2327">
      <formula1>INDIRECT($E2)</formula1>
    </dataValidation>
    <dataValidation type="list" allowBlank="1" showInputMessage="1" showErrorMessage="1" sqref="F2328">
      <formula1>INDIRECT($E2)</formula1>
    </dataValidation>
    <dataValidation type="list" allowBlank="1" showInputMessage="1" showErrorMessage="1" sqref="F2329">
      <formula1>INDIRECT($E2)</formula1>
    </dataValidation>
    <dataValidation type="list" allowBlank="1" showInputMessage="1" showErrorMessage="1" sqref="F2330">
      <formula1>INDIRECT($E2)</formula1>
    </dataValidation>
    <dataValidation type="list" allowBlank="1" showInputMessage="1" showErrorMessage="1" sqref="F2331">
      <formula1>INDIRECT($E2)</formula1>
    </dataValidation>
    <dataValidation type="list" allowBlank="1" showInputMessage="1" showErrorMessage="1" sqref="F2332">
      <formula1>INDIRECT($E2)</formula1>
    </dataValidation>
    <dataValidation type="list" allowBlank="1" showInputMessage="1" showErrorMessage="1" sqref="F2333">
      <formula1>INDIRECT($E2)</formula1>
    </dataValidation>
    <dataValidation type="list" allowBlank="1" showInputMessage="1" showErrorMessage="1" sqref="F2334">
      <formula1>INDIRECT($E2)</formula1>
    </dataValidation>
    <dataValidation type="list" allowBlank="1" showInputMessage="1" showErrorMessage="1" sqref="F2335">
      <formula1>INDIRECT($E2)</formula1>
    </dataValidation>
    <dataValidation type="list" allowBlank="1" showInputMessage="1" showErrorMessage="1" sqref="F2336">
      <formula1>INDIRECT($E2)</formula1>
    </dataValidation>
    <dataValidation type="list" allowBlank="1" showInputMessage="1" showErrorMessage="1" sqref="F2337">
      <formula1>INDIRECT($E2)</formula1>
    </dataValidation>
    <dataValidation type="list" allowBlank="1" showInputMessage="1" showErrorMessage="1" sqref="F2338">
      <formula1>INDIRECT($E2)</formula1>
    </dataValidation>
    <dataValidation type="list" allowBlank="1" showInputMessage="1" showErrorMessage="1" sqref="F2339">
      <formula1>INDIRECT($E2)</formula1>
    </dataValidation>
    <dataValidation type="list" allowBlank="1" showInputMessage="1" showErrorMessage="1" sqref="F2340">
      <formula1>INDIRECT($E2)</formula1>
    </dataValidation>
    <dataValidation type="list" allowBlank="1" showInputMessage="1" showErrorMessage="1" sqref="F2341">
      <formula1>INDIRECT($E2)</formula1>
    </dataValidation>
    <dataValidation type="list" allowBlank="1" showInputMessage="1" showErrorMessage="1" sqref="F2342">
      <formula1>INDIRECT($E2)</formula1>
    </dataValidation>
    <dataValidation type="list" allowBlank="1" showInputMessage="1" showErrorMessage="1" sqref="F2343">
      <formula1>INDIRECT($E2)</formula1>
    </dataValidation>
    <dataValidation type="list" allowBlank="1" showInputMessage="1" showErrorMessage="1" sqref="F2344">
      <formula1>INDIRECT($E2)</formula1>
    </dataValidation>
    <dataValidation type="list" allowBlank="1" showInputMessage="1" showErrorMessage="1" sqref="F2345">
      <formula1>INDIRECT($E2)</formula1>
    </dataValidation>
    <dataValidation type="list" allowBlank="1" showInputMessage="1" showErrorMessage="1" sqref="F2346">
      <formula1>INDIRECT($E2)</formula1>
    </dataValidation>
    <dataValidation type="list" allowBlank="1" showInputMessage="1" showErrorMessage="1" sqref="F2347">
      <formula1>INDIRECT($E2)</formula1>
    </dataValidation>
    <dataValidation type="list" allowBlank="1" showInputMessage="1" showErrorMessage="1" sqref="F2348">
      <formula1>INDIRECT($E2)</formula1>
    </dataValidation>
    <dataValidation type="list" allowBlank="1" showInputMessage="1" showErrorMessage="1" sqref="F2349">
      <formula1>INDIRECT($E2)</formula1>
    </dataValidation>
    <dataValidation type="list" allowBlank="1" showInputMessage="1" showErrorMessage="1" sqref="F2350">
      <formula1>INDIRECT($E2)</formula1>
    </dataValidation>
    <dataValidation type="list" allowBlank="1" showInputMessage="1" showErrorMessage="1" sqref="F2351">
      <formula1>INDIRECT($E2)</formula1>
    </dataValidation>
    <dataValidation type="list" allowBlank="1" showInputMessage="1" showErrorMessage="1" sqref="F2352">
      <formula1>INDIRECT($E2)</formula1>
    </dataValidation>
    <dataValidation type="list" allowBlank="1" showInputMessage="1" showErrorMessage="1" sqref="F2353">
      <formula1>INDIRECT($E2)</formula1>
    </dataValidation>
    <dataValidation type="list" allowBlank="1" showInputMessage="1" showErrorMessage="1" sqref="F2354">
      <formula1>INDIRECT($E2)</formula1>
    </dataValidation>
    <dataValidation type="list" allowBlank="1" showInputMessage="1" showErrorMessage="1" sqref="F2355">
      <formula1>INDIRECT($E2)</formula1>
    </dataValidation>
    <dataValidation type="list" allowBlank="1" showInputMessage="1" showErrorMessage="1" sqref="F2356">
      <formula1>INDIRECT($E2)</formula1>
    </dataValidation>
    <dataValidation type="list" allowBlank="1" showInputMessage="1" showErrorMessage="1" sqref="F2357">
      <formula1>INDIRECT($E2)</formula1>
    </dataValidation>
    <dataValidation type="list" allowBlank="1" showInputMessage="1" showErrorMessage="1" sqref="F2358">
      <formula1>INDIRECT($E2)</formula1>
    </dataValidation>
    <dataValidation type="list" allowBlank="1" showInputMessage="1" showErrorMessage="1" sqref="F2359">
      <formula1>INDIRECT($E2)</formula1>
    </dataValidation>
    <dataValidation type="list" allowBlank="1" showInputMessage="1" showErrorMessage="1" sqref="F2360">
      <formula1>INDIRECT($E2)</formula1>
    </dataValidation>
    <dataValidation type="list" allowBlank="1" showInputMessage="1" showErrorMessage="1" sqref="F2361">
      <formula1>INDIRECT($E2)</formula1>
    </dataValidation>
    <dataValidation type="list" allowBlank="1" showInputMessage="1" showErrorMessage="1" sqref="F2362">
      <formula1>INDIRECT($E2)</formula1>
    </dataValidation>
    <dataValidation type="list" allowBlank="1" showInputMessage="1" showErrorMessage="1" sqref="F2363">
      <formula1>INDIRECT($E2)</formula1>
    </dataValidation>
    <dataValidation type="list" allowBlank="1" showInputMessage="1" showErrorMessage="1" sqref="F2364">
      <formula1>INDIRECT($E2)</formula1>
    </dataValidation>
    <dataValidation type="list" allowBlank="1" showInputMessage="1" showErrorMessage="1" sqref="F2365">
      <formula1>INDIRECT($E2)</formula1>
    </dataValidation>
    <dataValidation type="list" allowBlank="1" showInputMessage="1" showErrorMessage="1" sqref="F2366">
      <formula1>INDIRECT($E2)</formula1>
    </dataValidation>
    <dataValidation type="list" allowBlank="1" showInputMessage="1" showErrorMessage="1" sqref="F2367">
      <formula1>INDIRECT($E2)</formula1>
    </dataValidation>
    <dataValidation type="list" allowBlank="1" showInputMessage="1" showErrorMessage="1" sqref="F2368">
      <formula1>INDIRECT($E2)</formula1>
    </dataValidation>
    <dataValidation type="list" allowBlank="1" showInputMessage="1" showErrorMessage="1" sqref="F2369">
      <formula1>INDIRECT($E2)</formula1>
    </dataValidation>
    <dataValidation type="list" allowBlank="1" showInputMessage="1" showErrorMessage="1" sqref="F2370">
      <formula1>INDIRECT($E2)</formula1>
    </dataValidation>
    <dataValidation type="list" allowBlank="1" showInputMessage="1" showErrorMessage="1" sqref="F2371">
      <formula1>INDIRECT($E2)</formula1>
    </dataValidation>
    <dataValidation type="list" allowBlank="1" showInputMessage="1" showErrorMessage="1" sqref="F2372">
      <formula1>INDIRECT($E2)</formula1>
    </dataValidation>
    <dataValidation type="list" allowBlank="1" showInputMessage="1" showErrorMessage="1" sqref="F2373">
      <formula1>INDIRECT($E2)</formula1>
    </dataValidation>
    <dataValidation type="list" allowBlank="1" showInputMessage="1" showErrorMessage="1" sqref="F2374">
      <formula1>INDIRECT($E2)</formula1>
    </dataValidation>
    <dataValidation type="list" allowBlank="1" showInputMessage="1" showErrorMessage="1" sqref="F2375">
      <formula1>INDIRECT($E2)</formula1>
    </dataValidation>
    <dataValidation type="list" allowBlank="1" showInputMessage="1" showErrorMessage="1" sqref="F2376">
      <formula1>INDIRECT($E2)</formula1>
    </dataValidation>
    <dataValidation type="list" allowBlank="1" showInputMessage="1" showErrorMessage="1" sqref="F2377">
      <formula1>INDIRECT($E2)</formula1>
    </dataValidation>
    <dataValidation type="list" allowBlank="1" showInputMessage="1" showErrorMessage="1" sqref="F2378">
      <formula1>INDIRECT($E2)</formula1>
    </dataValidation>
    <dataValidation type="list" allowBlank="1" showInputMessage="1" showErrorMessage="1" sqref="F2379">
      <formula1>INDIRECT($E2)</formula1>
    </dataValidation>
    <dataValidation type="list" allowBlank="1" showInputMessage="1" showErrorMessage="1" sqref="F2380">
      <formula1>INDIRECT($E2)</formula1>
    </dataValidation>
    <dataValidation type="list" allowBlank="1" showInputMessage="1" showErrorMessage="1" sqref="F2381">
      <formula1>INDIRECT($E2)</formula1>
    </dataValidation>
    <dataValidation type="list" allowBlank="1" showInputMessage="1" showErrorMessage="1" sqref="F2382">
      <formula1>INDIRECT($E2)</formula1>
    </dataValidation>
    <dataValidation type="list" allowBlank="1" showInputMessage="1" showErrorMessage="1" sqref="F2383">
      <formula1>INDIRECT($E2)</formula1>
    </dataValidation>
    <dataValidation type="list" allowBlank="1" showInputMessage="1" showErrorMessage="1" sqref="F2384">
      <formula1>INDIRECT($E2)</formula1>
    </dataValidation>
    <dataValidation type="list" allowBlank="1" showInputMessage="1" showErrorMessage="1" sqref="F2385">
      <formula1>INDIRECT($E2)</formula1>
    </dataValidation>
    <dataValidation type="list" allowBlank="1" showInputMessage="1" showErrorMessage="1" sqref="F2386">
      <formula1>INDIRECT($E2)</formula1>
    </dataValidation>
    <dataValidation type="list" allowBlank="1" showInputMessage="1" showErrorMessage="1" sqref="F2387">
      <formula1>INDIRECT($E2)</formula1>
    </dataValidation>
    <dataValidation type="list" allowBlank="1" showInputMessage="1" showErrorMessage="1" sqref="F2388">
      <formula1>INDIRECT($E2)</formula1>
    </dataValidation>
    <dataValidation type="list" allowBlank="1" showInputMessage="1" showErrorMessage="1" sqref="F2389">
      <formula1>INDIRECT($E2)</formula1>
    </dataValidation>
    <dataValidation type="list" allowBlank="1" showInputMessage="1" showErrorMessage="1" sqref="F2390">
      <formula1>INDIRECT($E2)</formula1>
    </dataValidation>
    <dataValidation type="list" allowBlank="1" showInputMessage="1" showErrorMessage="1" sqref="F2391">
      <formula1>INDIRECT($E2)</formula1>
    </dataValidation>
    <dataValidation type="list" allowBlank="1" showInputMessage="1" showErrorMessage="1" sqref="F2392">
      <formula1>INDIRECT($E2)</formula1>
    </dataValidation>
    <dataValidation type="list" allowBlank="1" showInputMessage="1" showErrorMessage="1" sqref="F2393">
      <formula1>INDIRECT($E2)</formula1>
    </dataValidation>
    <dataValidation type="list" allowBlank="1" showInputMessage="1" showErrorMessage="1" sqref="F2394">
      <formula1>INDIRECT($E2)</formula1>
    </dataValidation>
    <dataValidation type="list" allowBlank="1" showInputMessage="1" showErrorMessage="1" sqref="F2395">
      <formula1>INDIRECT($E2)</formula1>
    </dataValidation>
    <dataValidation type="list" allowBlank="1" showInputMessage="1" showErrorMessage="1" sqref="F2396">
      <formula1>INDIRECT($E2)</formula1>
    </dataValidation>
    <dataValidation type="list" allowBlank="1" showInputMessage="1" showErrorMessage="1" sqref="F2397">
      <formula1>INDIRECT($E2)</formula1>
    </dataValidation>
    <dataValidation type="list" allowBlank="1" showInputMessage="1" showErrorMessage="1" sqref="F2398">
      <formula1>INDIRECT($E2)</formula1>
    </dataValidation>
    <dataValidation type="list" allowBlank="1" showInputMessage="1" showErrorMessage="1" sqref="F2399">
      <formula1>INDIRECT($E2)</formula1>
    </dataValidation>
    <dataValidation type="list" allowBlank="1" showInputMessage="1" showErrorMessage="1" sqref="F2400">
      <formula1>INDIRECT($E2)</formula1>
    </dataValidation>
    <dataValidation type="list" allowBlank="1" showInputMessage="1" showErrorMessage="1" sqref="F2401">
      <formula1>INDIRECT($E2)</formula1>
    </dataValidation>
    <dataValidation type="list" allowBlank="1" showInputMessage="1" showErrorMessage="1" sqref="F2402">
      <formula1>INDIRECT($E2)</formula1>
    </dataValidation>
    <dataValidation type="list" allowBlank="1" showInputMessage="1" showErrorMessage="1" sqref="F2403">
      <formula1>INDIRECT($E2)</formula1>
    </dataValidation>
    <dataValidation type="list" allowBlank="1" showInputMessage="1" showErrorMessage="1" sqref="F2404">
      <formula1>INDIRECT($E2)</formula1>
    </dataValidation>
    <dataValidation type="list" allowBlank="1" showInputMessage="1" showErrorMessage="1" sqref="F2405">
      <formula1>INDIRECT($E2)</formula1>
    </dataValidation>
    <dataValidation type="list" allowBlank="1" showInputMessage="1" showErrorMessage="1" sqref="F2406">
      <formula1>INDIRECT($E2)</formula1>
    </dataValidation>
    <dataValidation type="list" allowBlank="1" showInputMessage="1" showErrorMessage="1" sqref="F2407">
      <formula1>INDIRECT($E2)</formula1>
    </dataValidation>
    <dataValidation type="list" allowBlank="1" showInputMessage="1" showErrorMessage="1" sqref="F2408">
      <formula1>INDIRECT($E2)</formula1>
    </dataValidation>
    <dataValidation type="list" allowBlank="1" showInputMessage="1" showErrorMessage="1" sqref="F2409">
      <formula1>INDIRECT($E2)</formula1>
    </dataValidation>
    <dataValidation type="list" allowBlank="1" showInputMessage="1" showErrorMessage="1" sqref="F2410">
      <formula1>INDIRECT($E2)</formula1>
    </dataValidation>
    <dataValidation type="list" allowBlank="1" showInputMessage="1" showErrorMessage="1" sqref="F2411">
      <formula1>INDIRECT($E2)</formula1>
    </dataValidation>
    <dataValidation type="list" allowBlank="1" showInputMessage="1" showErrorMessage="1" sqref="F2412">
      <formula1>INDIRECT($E2)</formula1>
    </dataValidation>
    <dataValidation type="list" allowBlank="1" showInputMessage="1" showErrorMessage="1" sqref="F2413">
      <formula1>INDIRECT($E2)</formula1>
    </dataValidation>
    <dataValidation type="list" allowBlank="1" showInputMessage="1" showErrorMessage="1" sqref="F2414">
      <formula1>INDIRECT($E2)</formula1>
    </dataValidation>
    <dataValidation type="list" allowBlank="1" showInputMessage="1" showErrorMessage="1" sqref="F2415">
      <formula1>INDIRECT($E2)</formula1>
    </dataValidation>
    <dataValidation type="list" allowBlank="1" showInputMessage="1" showErrorMessage="1" sqref="F2416">
      <formula1>INDIRECT($E2)</formula1>
    </dataValidation>
    <dataValidation type="list" allowBlank="1" showInputMessage="1" showErrorMessage="1" sqref="F2417">
      <formula1>INDIRECT($E2)</formula1>
    </dataValidation>
    <dataValidation type="list" allowBlank="1" showInputMessage="1" showErrorMessage="1" sqref="F2418">
      <formula1>INDIRECT($E2)</formula1>
    </dataValidation>
    <dataValidation type="list" allowBlank="1" showInputMessage="1" showErrorMessage="1" sqref="F2419">
      <formula1>INDIRECT($E2)</formula1>
    </dataValidation>
    <dataValidation type="list" allowBlank="1" showInputMessage="1" showErrorMessage="1" sqref="F2420">
      <formula1>INDIRECT($E2)</formula1>
    </dataValidation>
    <dataValidation type="list" allowBlank="1" showInputMessage="1" showErrorMessage="1" sqref="F2421">
      <formula1>INDIRECT($E2)</formula1>
    </dataValidation>
    <dataValidation type="list" allowBlank="1" showInputMessage="1" showErrorMessage="1" sqref="F2422">
      <formula1>INDIRECT($E2)</formula1>
    </dataValidation>
    <dataValidation type="list" allowBlank="1" showInputMessage="1" showErrorMessage="1" sqref="F2423">
      <formula1>INDIRECT($E2)</formula1>
    </dataValidation>
    <dataValidation type="list" allowBlank="1" showInputMessage="1" showErrorMessage="1" sqref="F2424">
      <formula1>INDIRECT($E2)</formula1>
    </dataValidation>
    <dataValidation type="list" allowBlank="1" showInputMessage="1" showErrorMessage="1" sqref="F2425">
      <formula1>INDIRECT($E2)</formula1>
    </dataValidation>
    <dataValidation type="list" allowBlank="1" showInputMessage="1" showErrorMessage="1" sqref="F2426">
      <formula1>INDIRECT($E2)</formula1>
    </dataValidation>
    <dataValidation type="list" allowBlank="1" showInputMessage="1" showErrorMessage="1" sqref="F2427">
      <formula1>INDIRECT($E2)</formula1>
    </dataValidation>
    <dataValidation type="list" allowBlank="1" showInputMessage="1" showErrorMessage="1" sqref="F2428">
      <formula1>INDIRECT($E2)</formula1>
    </dataValidation>
    <dataValidation type="list" allowBlank="1" showInputMessage="1" showErrorMessage="1" sqref="F2429">
      <formula1>INDIRECT($E2)</formula1>
    </dataValidation>
    <dataValidation type="list" allowBlank="1" showInputMessage="1" showErrorMessage="1" sqref="F2430">
      <formula1>INDIRECT($E2)</formula1>
    </dataValidation>
    <dataValidation type="list" allowBlank="1" showInputMessage="1" showErrorMessage="1" sqref="F2431">
      <formula1>INDIRECT($E2)</formula1>
    </dataValidation>
    <dataValidation type="list" allowBlank="1" showInputMessage="1" showErrorMessage="1" sqref="F2432">
      <formula1>INDIRECT($E2)</formula1>
    </dataValidation>
    <dataValidation type="list" allowBlank="1" showInputMessage="1" showErrorMessage="1" sqref="F2433">
      <formula1>INDIRECT($E2)</formula1>
    </dataValidation>
    <dataValidation type="list" allowBlank="1" showInputMessage="1" showErrorMessage="1" sqref="F2434">
      <formula1>INDIRECT($E2)</formula1>
    </dataValidation>
    <dataValidation type="list" allowBlank="1" showInputMessage="1" showErrorMessage="1" sqref="F2435">
      <formula1>INDIRECT($E2)</formula1>
    </dataValidation>
    <dataValidation type="list" allowBlank="1" showInputMessage="1" showErrorMessage="1" sqref="F2436">
      <formula1>INDIRECT($E2)</formula1>
    </dataValidation>
    <dataValidation type="list" allowBlank="1" showInputMessage="1" showErrorMessage="1" sqref="F2437">
      <formula1>INDIRECT($E2)</formula1>
    </dataValidation>
    <dataValidation type="list" allowBlank="1" showInputMessage="1" showErrorMessage="1" sqref="F2438">
      <formula1>INDIRECT($E2)</formula1>
    </dataValidation>
    <dataValidation type="list" allowBlank="1" showInputMessage="1" showErrorMessage="1" sqref="F2439">
      <formula1>INDIRECT($E2)</formula1>
    </dataValidation>
    <dataValidation type="list" allowBlank="1" showInputMessage="1" showErrorMessage="1" sqref="F2440">
      <formula1>INDIRECT($E2)</formula1>
    </dataValidation>
    <dataValidation type="list" allowBlank="1" showInputMessage="1" showErrorMessage="1" sqref="F2441">
      <formula1>INDIRECT($E2)</formula1>
    </dataValidation>
    <dataValidation type="list" allowBlank="1" showInputMessage="1" showErrorMessage="1" sqref="F2442">
      <formula1>INDIRECT($E2)</formula1>
    </dataValidation>
    <dataValidation type="list" allowBlank="1" showInputMessage="1" showErrorMessage="1" sqref="F2443">
      <formula1>INDIRECT($E2)</formula1>
    </dataValidation>
    <dataValidation type="list" allowBlank="1" showInputMessage="1" showErrorMessage="1" sqref="F2444">
      <formula1>INDIRECT($E2)</formula1>
    </dataValidation>
    <dataValidation type="list" allowBlank="1" showInputMessage="1" showErrorMessage="1" sqref="F2445">
      <formula1>INDIRECT($E2)</formula1>
    </dataValidation>
    <dataValidation type="list" allowBlank="1" showInputMessage="1" showErrorMessage="1" sqref="F2446">
      <formula1>INDIRECT($E2)</formula1>
    </dataValidation>
    <dataValidation type="list" allowBlank="1" showInputMessage="1" showErrorMessage="1" sqref="F2447">
      <formula1>INDIRECT($E2)</formula1>
    </dataValidation>
    <dataValidation type="list" allowBlank="1" showInputMessage="1" showErrorMessage="1" sqref="F2448">
      <formula1>INDIRECT($E2)</formula1>
    </dataValidation>
    <dataValidation type="list" allowBlank="1" showInputMessage="1" showErrorMessage="1" sqref="F2449">
      <formula1>INDIRECT($E2)</formula1>
    </dataValidation>
    <dataValidation type="list" allowBlank="1" showInputMessage="1" showErrorMessage="1" sqref="F2450">
      <formula1>INDIRECT($E2)</formula1>
    </dataValidation>
    <dataValidation type="list" allowBlank="1" showInputMessage="1" showErrorMessage="1" sqref="F2451">
      <formula1>INDIRECT($E2)</formula1>
    </dataValidation>
    <dataValidation type="list" allowBlank="1" showInputMessage="1" showErrorMessage="1" sqref="F2452">
      <formula1>INDIRECT($E2)</formula1>
    </dataValidation>
    <dataValidation type="list" allowBlank="1" showInputMessage="1" showErrorMessage="1" sqref="F2453">
      <formula1>INDIRECT($E2)</formula1>
    </dataValidation>
    <dataValidation type="list" allowBlank="1" showInputMessage="1" showErrorMessage="1" sqref="F2454">
      <formula1>INDIRECT($E2)</formula1>
    </dataValidation>
    <dataValidation type="list" allowBlank="1" showInputMessage="1" showErrorMessage="1" sqref="F2455">
      <formula1>INDIRECT($E2)</formula1>
    </dataValidation>
    <dataValidation type="list" allowBlank="1" showInputMessage="1" showErrorMessage="1" sqref="F2456">
      <formula1>INDIRECT($E2)</formula1>
    </dataValidation>
    <dataValidation type="list" allowBlank="1" showInputMessage="1" showErrorMessage="1" sqref="F2457">
      <formula1>INDIRECT($E2)</formula1>
    </dataValidation>
    <dataValidation type="list" allowBlank="1" showInputMessage="1" showErrorMessage="1" sqref="F2458">
      <formula1>INDIRECT($E2)</formula1>
    </dataValidation>
    <dataValidation type="list" allowBlank="1" showInputMessage="1" showErrorMessage="1" sqref="F2459">
      <formula1>INDIRECT($E2)</formula1>
    </dataValidation>
    <dataValidation type="list" allowBlank="1" showInputMessage="1" showErrorMessage="1" sqref="F2460">
      <formula1>INDIRECT($E2)</formula1>
    </dataValidation>
    <dataValidation type="list" allowBlank="1" showInputMessage="1" showErrorMessage="1" sqref="F2461">
      <formula1>INDIRECT($E2)</formula1>
    </dataValidation>
    <dataValidation type="list" allowBlank="1" showInputMessage="1" showErrorMessage="1" sqref="F2462">
      <formula1>INDIRECT($E2)</formula1>
    </dataValidation>
    <dataValidation type="list" allowBlank="1" showInputMessage="1" showErrorMessage="1" sqref="F2463">
      <formula1>INDIRECT($E2)</formula1>
    </dataValidation>
    <dataValidation type="list" allowBlank="1" showInputMessage="1" showErrorMessage="1" sqref="F2464">
      <formula1>INDIRECT($E2)</formula1>
    </dataValidation>
    <dataValidation type="list" allowBlank="1" showInputMessage="1" showErrorMessage="1" sqref="F2465">
      <formula1>INDIRECT($E2)</formula1>
    </dataValidation>
    <dataValidation type="list" allowBlank="1" showInputMessage="1" showErrorMessage="1" sqref="F2466">
      <formula1>INDIRECT($E2)</formula1>
    </dataValidation>
    <dataValidation type="list" allowBlank="1" showInputMessage="1" showErrorMessage="1" sqref="F2467">
      <formula1>INDIRECT($E2)</formula1>
    </dataValidation>
    <dataValidation type="list" allowBlank="1" showInputMessage="1" showErrorMessage="1" sqref="F2468">
      <formula1>INDIRECT($E2)</formula1>
    </dataValidation>
    <dataValidation type="list" allowBlank="1" showInputMessage="1" showErrorMessage="1" sqref="F2469">
      <formula1>INDIRECT($E2)</formula1>
    </dataValidation>
    <dataValidation type="list" allowBlank="1" showInputMessage="1" showErrorMessage="1" sqref="F2470">
      <formula1>INDIRECT($E2)</formula1>
    </dataValidation>
    <dataValidation type="list" allowBlank="1" showInputMessage="1" showErrorMessage="1" sqref="F2471">
      <formula1>INDIRECT($E2)</formula1>
    </dataValidation>
    <dataValidation type="list" allowBlank="1" showInputMessage="1" showErrorMessage="1" sqref="F2472">
      <formula1>INDIRECT($E2)</formula1>
    </dataValidation>
    <dataValidation type="list" allowBlank="1" showInputMessage="1" showErrorMessage="1" sqref="F2473">
      <formula1>INDIRECT($E2)</formula1>
    </dataValidation>
    <dataValidation type="list" allowBlank="1" showInputMessage="1" showErrorMessage="1" sqref="F2474">
      <formula1>INDIRECT($E2)</formula1>
    </dataValidation>
    <dataValidation type="list" allowBlank="1" showInputMessage="1" showErrorMessage="1" sqref="F2475">
      <formula1>INDIRECT($E2)</formula1>
    </dataValidation>
    <dataValidation type="list" allowBlank="1" showInputMessage="1" showErrorMessage="1" sqref="F2476">
      <formula1>INDIRECT($E2)</formula1>
    </dataValidation>
    <dataValidation type="list" allowBlank="1" showInputMessage="1" showErrorMessage="1" sqref="F2477">
      <formula1>INDIRECT($E2)</formula1>
    </dataValidation>
    <dataValidation type="list" allowBlank="1" showInputMessage="1" showErrorMessage="1" sqref="F2478">
      <formula1>INDIRECT($E2)</formula1>
    </dataValidation>
    <dataValidation type="list" allowBlank="1" showInputMessage="1" showErrorMessage="1" sqref="F2479">
      <formula1>INDIRECT($E2)</formula1>
    </dataValidation>
    <dataValidation type="list" allowBlank="1" showInputMessage="1" showErrorMessage="1" sqref="F2480">
      <formula1>INDIRECT($E2)</formula1>
    </dataValidation>
    <dataValidation type="list" allowBlank="1" showInputMessage="1" showErrorMessage="1" sqref="F2481">
      <formula1>INDIRECT($E2)</formula1>
    </dataValidation>
    <dataValidation type="list" allowBlank="1" showInputMessage="1" showErrorMessage="1" sqref="F2482">
      <formula1>INDIRECT($E2)</formula1>
    </dataValidation>
    <dataValidation type="list" allowBlank="1" showInputMessage="1" showErrorMessage="1" sqref="F2483">
      <formula1>INDIRECT($E2)</formula1>
    </dataValidation>
    <dataValidation type="list" allowBlank="1" showInputMessage="1" showErrorMessage="1" sqref="F2484">
      <formula1>INDIRECT($E2)</formula1>
    </dataValidation>
    <dataValidation type="list" allowBlank="1" showInputMessage="1" showErrorMessage="1" sqref="F2485">
      <formula1>INDIRECT($E2)</formula1>
    </dataValidation>
    <dataValidation type="list" allowBlank="1" showInputMessage="1" showErrorMessage="1" sqref="F2486">
      <formula1>INDIRECT($E2)</formula1>
    </dataValidation>
    <dataValidation type="list" allowBlank="1" showInputMessage="1" showErrorMessage="1" sqref="F2487">
      <formula1>INDIRECT($E2)</formula1>
    </dataValidation>
    <dataValidation type="list" allowBlank="1" showInputMessage="1" showErrorMessage="1" sqref="F2488">
      <formula1>INDIRECT($E2)</formula1>
    </dataValidation>
    <dataValidation type="list" allowBlank="1" showInputMessage="1" showErrorMessage="1" sqref="F2489">
      <formula1>INDIRECT($E2)</formula1>
    </dataValidation>
    <dataValidation type="list" allowBlank="1" showInputMessage="1" showErrorMessage="1" sqref="F2490">
      <formula1>INDIRECT($E2)</formula1>
    </dataValidation>
    <dataValidation type="list" allowBlank="1" showInputMessage="1" showErrorMessage="1" sqref="F2491">
      <formula1>INDIRECT($E2)</formula1>
    </dataValidation>
    <dataValidation type="list" allowBlank="1" showInputMessage="1" showErrorMessage="1" sqref="F2492">
      <formula1>INDIRECT($E2)</formula1>
    </dataValidation>
    <dataValidation type="list" allowBlank="1" showInputMessage="1" showErrorMessage="1" sqref="F2493">
      <formula1>INDIRECT($E2)</formula1>
    </dataValidation>
    <dataValidation type="list" allowBlank="1" showInputMessage="1" showErrorMessage="1" sqref="F2494">
      <formula1>INDIRECT($E2)</formula1>
    </dataValidation>
    <dataValidation type="list" allowBlank="1" showInputMessage="1" showErrorMessage="1" sqref="F2495">
      <formula1>INDIRECT($E2)</formula1>
    </dataValidation>
    <dataValidation type="list" allowBlank="1" showInputMessage="1" showErrorMessage="1" sqref="F2496">
      <formula1>INDIRECT($E2)</formula1>
    </dataValidation>
    <dataValidation type="list" allowBlank="1" showInputMessage="1" showErrorMessage="1" sqref="F2497">
      <formula1>INDIRECT($E2)</formula1>
    </dataValidation>
    <dataValidation type="list" allowBlank="1" showInputMessage="1" showErrorMessage="1" sqref="F2498">
      <formula1>INDIRECT($E2)</formula1>
    </dataValidation>
    <dataValidation type="list" allowBlank="1" showInputMessage="1" showErrorMessage="1" sqref="F2499">
      <formula1>INDIRECT($E2)</formula1>
    </dataValidation>
    <dataValidation type="list" allowBlank="1" showInputMessage="1" showErrorMessage="1" sqref="F2500">
      <formula1>INDIRECT($E2)</formula1>
    </dataValidation>
    <dataValidation type="list" allowBlank="1" showInputMessage="1" showErrorMessage="1" sqref="F2501">
      <formula1>INDIRECT($E2)</formula1>
    </dataValidation>
    <dataValidation type="list" allowBlank="1" showInputMessage="1" showErrorMessage="1" sqref="F2502">
      <formula1>INDIRECT($E2)</formula1>
    </dataValidation>
    <dataValidation type="list" allowBlank="1" showInputMessage="1" showErrorMessage="1" sqref="F2503">
      <formula1>INDIRECT($E2)</formula1>
    </dataValidation>
    <dataValidation type="list" allowBlank="1" showInputMessage="1" showErrorMessage="1" sqref="F2504">
      <formula1>INDIRECT($E2)</formula1>
    </dataValidation>
    <dataValidation type="list" allowBlank="1" showInputMessage="1" showErrorMessage="1" sqref="F2505">
      <formula1>INDIRECT($E2)</formula1>
    </dataValidation>
    <dataValidation type="list" allowBlank="1" showInputMessage="1" showErrorMessage="1" sqref="F2506">
      <formula1>INDIRECT($E2)</formula1>
    </dataValidation>
    <dataValidation type="list" allowBlank="1" showInputMessage="1" showErrorMessage="1" sqref="F2507">
      <formula1>INDIRECT($E2)</formula1>
    </dataValidation>
    <dataValidation type="list" allowBlank="1" showInputMessage="1" showErrorMessage="1" sqref="F2508">
      <formula1>INDIRECT($E2)</formula1>
    </dataValidation>
    <dataValidation type="list" allowBlank="1" showInputMessage="1" showErrorMessage="1" sqref="F2509">
      <formula1>INDIRECT($E2)</formula1>
    </dataValidation>
    <dataValidation type="list" allowBlank="1" showInputMessage="1" showErrorMessage="1" sqref="F2510">
      <formula1>INDIRECT($E2)</formula1>
    </dataValidation>
    <dataValidation type="list" allowBlank="1" showInputMessage="1" showErrorMessage="1" sqref="F2511">
      <formula1>INDIRECT($E2)</formula1>
    </dataValidation>
    <dataValidation type="list" allowBlank="1" showInputMessage="1" showErrorMessage="1" sqref="F2512">
      <formula1>INDIRECT($E2)</formula1>
    </dataValidation>
    <dataValidation type="list" allowBlank="1" showInputMessage="1" showErrorMessage="1" sqref="F2513">
      <formula1>INDIRECT($E2)</formula1>
    </dataValidation>
    <dataValidation type="list" allowBlank="1" showInputMessage="1" showErrorMessage="1" sqref="F2514">
      <formula1>INDIRECT($E2)</formula1>
    </dataValidation>
    <dataValidation type="list" allowBlank="1" showInputMessage="1" showErrorMessage="1" sqref="F2515">
      <formula1>INDIRECT($E2)</formula1>
    </dataValidation>
    <dataValidation type="list" allowBlank="1" showInputMessage="1" showErrorMessage="1" sqref="F2516">
      <formula1>INDIRECT($E2)</formula1>
    </dataValidation>
    <dataValidation type="list" allowBlank="1" showInputMessage="1" showErrorMessage="1" sqref="F2517">
      <formula1>INDIRECT($E2)</formula1>
    </dataValidation>
    <dataValidation type="list" allowBlank="1" showInputMessage="1" showErrorMessage="1" sqref="F2518">
      <formula1>INDIRECT($E2)</formula1>
    </dataValidation>
    <dataValidation type="list" allowBlank="1" showInputMessage="1" showErrorMessage="1" sqref="F2519">
      <formula1>INDIRECT($E2)</formula1>
    </dataValidation>
    <dataValidation type="list" allowBlank="1" showInputMessage="1" showErrorMessage="1" sqref="F2520">
      <formula1>INDIRECT($E2)</formula1>
    </dataValidation>
    <dataValidation type="list" allowBlank="1" showInputMessage="1" showErrorMessage="1" sqref="F2521">
      <formula1>INDIRECT($E2)</formula1>
    </dataValidation>
    <dataValidation type="list" allowBlank="1" showInputMessage="1" showErrorMessage="1" sqref="F2522">
      <formula1>INDIRECT($E2)</formula1>
    </dataValidation>
    <dataValidation type="list" allowBlank="1" showInputMessage="1" showErrorMessage="1" sqref="F2523">
      <formula1>INDIRECT($E2)</formula1>
    </dataValidation>
    <dataValidation type="list" allowBlank="1" showInputMessage="1" showErrorMessage="1" sqref="F2524">
      <formula1>INDIRECT($E2)</formula1>
    </dataValidation>
    <dataValidation type="list" allowBlank="1" showInputMessage="1" showErrorMessage="1" sqref="F2525">
      <formula1>INDIRECT($E2)</formula1>
    </dataValidation>
    <dataValidation type="list" allowBlank="1" showInputMessage="1" showErrorMessage="1" sqref="F2526">
      <formula1>INDIRECT($E2)</formula1>
    </dataValidation>
    <dataValidation type="list" allowBlank="1" showInputMessage="1" showErrorMessage="1" sqref="F2527">
      <formula1>INDIRECT($E2)</formula1>
    </dataValidation>
    <dataValidation type="list" allowBlank="1" showInputMessage="1" showErrorMessage="1" sqref="F2528">
      <formula1>INDIRECT($E2)</formula1>
    </dataValidation>
    <dataValidation type="list" allowBlank="1" showInputMessage="1" showErrorMessage="1" sqref="F2529">
      <formula1>INDIRECT($E2)</formula1>
    </dataValidation>
    <dataValidation type="list" allowBlank="1" showInputMessage="1" showErrorMessage="1" sqref="F2530">
      <formula1>INDIRECT($E2)</formula1>
    </dataValidation>
    <dataValidation type="list" allowBlank="1" showInputMessage="1" showErrorMessage="1" sqref="F2531">
      <formula1>INDIRECT($E2)</formula1>
    </dataValidation>
    <dataValidation type="list" allowBlank="1" showInputMessage="1" showErrorMessage="1" sqref="F2532">
      <formula1>INDIRECT($E2)</formula1>
    </dataValidation>
    <dataValidation type="list" allowBlank="1" showInputMessage="1" showErrorMessage="1" sqref="F2533">
      <formula1>INDIRECT($E2)</formula1>
    </dataValidation>
    <dataValidation type="list" allowBlank="1" showInputMessage="1" showErrorMessage="1" sqref="F2534">
      <formula1>INDIRECT($E2)</formula1>
    </dataValidation>
    <dataValidation type="list" allowBlank="1" showInputMessage="1" showErrorMessage="1" sqref="F2535">
      <formula1>INDIRECT($E2)</formula1>
    </dataValidation>
    <dataValidation type="list" allowBlank="1" showInputMessage="1" showErrorMessage="1" sqref="F2536">
      <formula1>INDIRECT($E2)</formula1>
    </dataValidation>
    <dataValidation type="list" allowBlank="1" showInputMessage="1" showErrorMessage="1" sqref="F2537">
      <formula1>INDIRECT($E2)</formula1>
    </dataValidation>
    <dataValidation type="list" allowBlank="1" showInputMessage="1" showErrorMessage="1" sqref="F2538">
      <formula1>INDIRECT($E2)</formula1>
    </dataValidation>
    <dataValidation type="list" allowBlank="1" showInputMessage="1" showErrorMessage="1" sqref="F2539">
      <formula1>INDIRECT($E2)</formula1>
    </dataValidation>
    <dataValidation type="list" allowBlank="1" showInputMessage="1" showErrorMessage="1" sqref="F2540">
      <formula1>INDIRECT($E2)</formula1>
    </dataValidation>
    <dataValidation type="list" allowBlank="1" showInputMessage="1" showErrorMessage="1" sqref="F2541">
      <formula1>INDIRECT($E2)</formula1>
    </dataValidation>
    <dataValidation type="list" allowBlank="1" showInputMessage="1" showErrorMessage="1" sqref="F2542">
      <formula1>INDIRECT($E2)</formula1>
    </dataValidation>
    <dataValidation type="list" allowBlank="1" showInputMessage="1" showErrorMessage="1" sqref="F2543">
      <formula1>INDIRECT($E2)</formula1>
    </dataValidation>
    <dataValidation type="list" allowBlank="1" showInputMessage="1" showErrorMessage="1" sqref="F2544">
      <formula1>INDIRECT($E2)</formula1>
    </dataValidation>
    <dataValidation type="list" allowBlank="1" showInputMessage="1" showErrorMessage="1" sqref="F2545">
      <formula1>INDIRECT($E2)</formula1>
    </dataValidation>
    <dataValidation type="list" allowBlank="1" showInputMessage="1" showErrorMessage="1" sqref="F2546">
      <formula1>INDIRECT($E2)</formula1>
    </dataValidation>
    <dataValidation type="list" allowBlank="1" showInputMessage="1" showErrorMessage="1" sqref="F2547">
      <formula1>INDIRECT($E2)</formula1>
    </dataValidation>
    <dataValidation type="list" allowBlank="1" showInputMessage="1" showErrorMessage="1" sqref="F2548">
      <formula1>INDIRECT($E2)</formula1>
    </dataValidation>
    <dataValidation type="list" allowBlank="1" showInputMessage="1" showErrorMessage="1" sqref="F2549">
      <formula1>INDIRECT($E2)</formula1>
    </dataValidation>
    <dataValidation type="list" allowBlank="1" showInputMessage="1" showErrorMessage="1" sqref="F2550">
      <formula1>INDIRECT($E2)</formula1>
    </dataValidation>
    <dataValidation type="list" allowBlank="1" showInputMessage="1" showErrorMessage="1" sqref="F2551">
      <formula1>INDIRECT($E2)</formula1>
    </dataValidation>
    <dataValidation type="list" allowBlank="1" showInputMessage="1" showErrorMessage="1" sqref="F2552">
      <formula1>INDIRECT($E2)</formula1>
    </dataValidation>
    <dataValidation type="list" allowBlank="1" showInputMessage="1" showErrorMessage="1" sqref="F2553">
      <formula1>INDIRECT($E2)</formula1>
    </dataValidation>
    <dataValidation type="list" allowBlank="1" showInputMessage="1" showErrorMessage="1" sqref="F2554">
      <formula1>INDIRECT($E2)</formula1>
    </dataValidation>
    <dataValidation type="list" allowBlank="1" showInputMessage="1" showErrorMessage="1" sqref="F2555">
      <formula1>INDIRECT($E2)</formula1>
    </dataValidation>
    <dataValidation type="list" allowBlank="1" showInputMessage="1" showErrorMessage="1" sqref="F2556">
      <formula1>INDIRECT($E2)</formula1>
    </dataValidation>
    <dataValidation type="list" allowBlank="1" showInputMessage="1" showErrorMessage="1" sqref="F2557">
      <formula1>INDIRECT($E2)</formula1>
    </dataValidation>
    <dataValidation type="list" allowBlank="1" showInputMessage="1" showErrorMessage="1" sqref="F2558">
      <formula1>INDIRECT($E2)</formula1>
    </dataValidation>
    <dataValidation type="list" allowBlank="1" showInputMessage="1" showErrorMessage="1" sqref="F2559">
      <formula1>INDIRECT($E2)</formula1>
    </dataValidation>
    <dataValidation type="list" allowBlank="1" showInputMessage="1" showErrorMessage="1" sqref="F2560">
      <formula1>INDIRECT($E2)</formula1>
    </dataValidation>
    <dataValidation type="list" allowBlank="1" showInputMessage="1" showErrorMessage="1" sqref="F2561">
      <formula1>INDIRECT($E2)</formula1>
    </dataValidation>
    <dataValidation type="list" allowBlank="1" showInputMessage="1" showErrorMessage="1" sqref="F2562">
      <formula1>INDIRECT($E2)</formula1>
    </dataValidation>
    <dataValidation type="list" allowBlank="1" showInputMessage="1" showErrorMessage="1" sqref="F2563">
      <formula1>INDIRECT($E2)</formula1>
    </dataValidation>
    <dataValidation type="list" allowBlank="1" showInputMessage="1" showErrorMessage="1" sqref="F2564">
      <formula1>INDIRECT($E2)</formula1>
    </dataValidation>
    <dataValidation type="list" allowBlank="1" showInputMessage="1" showErrorMessage="1" sqref="F2565">
      <formula1>INDIRECT($E2)</formula1>
    </dataValidation>
    <dataValidation type="list" allowBlank="1" showInputMessage="1" showErrorMessage="1" sqref="F2566">
      <formula1>INDIRECT($E2)</formula1>
    </dataValidation>
    <dataValidation type="list" allowBlank="1" showInputMessage="1" showErrorMessage="1" sqref="F2567">
      <formula1>INDIRECT($E2)</formula1>
    </dataValidation>
    <dataValidation type="list" allowBlank="1" showInputMessage="1" showErrorMessage="1" sqref="F2568">
      <formula1>INDIRECT($E2)</formula1>
    </dataValidation>
    <dataValidation type="list" allowBlank="1" showInputMessage="1" showErrorMessage="1" sqref="F2569">
      <formula1>INDIRECT($E2)</formula1>
    </dataValidation>
    <dataValidation type="list" allowBlank="1" showInputMessage="1" showErrorMessage="1" sqref="F2570">
      <formula1>INDIRECT($E2)</formula1>
    </dataValidation>
    <dataValidation type="list" allowBlank="1" showInputMessage="1" showErrorMessage="1" sqref="F2571">
      <formula1>INDIRECT($E2)</formula1>
    </dataValidation>
    <dataValidation type="list" allowBlank="1" showInputMessage="1" showErrorMessage="1" sqref="F2572">
      <formula1>INDIRECT($E2)</formula1>
    </dataValidation>
    <dataValidation type="list" allowBlank="1" showInputMessage="1" showErrorMessage="1" sqref="F2573">
      <formula1>INDIRECT($E2)</formula1>
    </dataValidation>
    <dataValidation type="list" allowBlank="1" showInputMessage="1" showErrorMessage="1" sqref="F2574">
      <formula1>INDIRECT($E2)</formula1>
    </dataValidation>
    <dataValidation type="list" allowBlank="1" showInputMessage="1" showErrorMessage="1" sqref="F2575">
      <formula1>INDIRECT($E2)</formula1>
    </dataValidation>
    <dataValidation type="list" allowBlank="1" showInputMessage="1" showErrorMessage="1" sqref="F2576">
      <formula1>INDIRECT($E2)</formula1>
    </dataValidation>
    <dataValidation type="list" allowBlank="1" showInputMessage="1" showErrorMessage="1" sqref="F2577">
      <formula1>INDIRECT($E2)</formula1>
    </dataValidation>
    <dataValidation type="list" allowBlank="1" showInputMessage="1" showErrorMessage="1" sqref="F2578">
      <formula1>INDIRECT($E2)</formula1>
    </dataValidation>
    <dataValidation type="list" allowBlank="1" showInputMessage="1" showErrorMessage="1" sqref="F2579">
      <formula1>INDIRECT($E2)</formula1>
    </dataValidation>
    <dataValidation type="list" allowBlank="1" showInputMessage="1" showErrorMessage="1" sqref="F2580">
      <formula1>INDIRECT($E2)</formula1>
    </dataValidation>
    <dataValidation type="list" allowBlank="1" showInputMessage="1" showErrorMessage="1" sqref="F2581">
      <formula1>INDIRECT($E2)</formula1>
    </dataValidation>
    <dataValidation type="list" allowBlank="1" showInputMessage="1" showErrorMessage="1" sqref="F2582">
      <formula1>INDIRECT($E2)</formula1>
    </dataValidation>
    <dataValidation type="list" allowBlank="1" showInputMessage="1" showErrorMessage="1" sqref="F2583">
      <formula1>INDIRECT($E2)</formula1>
    </dataValidation>
    <dataValidation type="list" allowBlank="1" showInputMessage="1" showErrorMessage="1" sqref="F2584">
      <formula1>INDIRECT($E2)</formula1>
    </dataValidation>
    <dataValidation type="list" allowBlank="1" showInputMessage="1" showErrorMessage="1" sqref="F2585">
      <formula1>INDIRECT($E2)</formula1>
    </dataValidation>
    <dataValidation type="list" allowBlank="1" showInputMessage="1" showErrorMessage="1" sqref="F2586">
      <formula1>INDIRECT($E2)</formula1>
    </dataValidation>
    <dataValidation type="list" allowBlank="1" showInputMessage="1" showErrorMessage="1" sqref="F2587">
      <formula1>INDIRECT($E2)</formula1>
    </dataValidation>
    <dataValidation type="list" allowBlank="1" showInputMessage="1" showErrorMessage="1" sqref="F2588">
      <formula1>INDIRECT($E2)</formula1>
    </dataValidation>
    <dataValidation type="list" allowBlank="1" showInputMessage="1" showErrorMessage="1" sqref="F2589">
      <formula1>INDIRECT($E2)</formula1>
    </dataValidation>
    <dataValidation type="list" allowBlank="1" showInputMessage="1" showErrorMessage="1" sqref="F2590">
      <formula1>INDIRECT($E2)</formula1>
    </dataValidation>
    <dataValidation type="list" allowBlank="1" showInputMessage="1" showErrorMessage="1" sqref="F2591">
      <formula1>INDIRECT($E2)</formula1>
    </dataValidation>
    <dataValidation type="list" allowBlank="1" showInputMessage="1" showErrorMessage="1" sqref="F2592">
      <formula1>INDIRECT($E2)</formula1>
    </dataValidation>
    <dataValidation type="list" allowBlank="1" showInputMessage="1" showErrorMessage="1" sqref="F2593">
      <formula1>INDIRECT($E2)</formula1>
    </dataValidation>
    <dataValidation type="list" allowBlank="1" showInputMessage="1" showErrorMessage="1" sqref="F2594">
      <formula1>INDIRECT($E2)</formula1>
    </dataValidation>
    <dataValidation type="list" allowBlank="1" showInputMessage="1" showErrorMessage="1" sqref="F2595">
      <formula1>INDIRECT($E2)</formula1>
    </dataValidation>
    <dataValidation type="list" allowBlank="1" showInputMessage="1" showErrorMessage="1" sqref="F2596">
      <formula1>INDIRECT($E2)</formula1>
    </dataValidation>
    <dataValidation type="list" allowBlank="1" showInputMessage="1" showErrorMessage="1" sqref="F2597">
      <formula1>INDIRECT($E2)</formula1>
    </dataValidation>
    <dataValidation type="list" allowBlank="1" showInputMessage="1" showErrorMessage="1" sqref="F2598">
      <formula1>INDIRECT($E2)</formula1>
    </dataValidation>
    <dataValidation type="list" allowBlank="1" showInputMessage="1" showErrorMessage="1" sqref="F2599">
      <formula1>INDIRECT($E2)</formula1>
    </dataValidation>
    <dataValidation type="list" allowBlank="1" showInputMessage="1" showErrorMessage="1" sqref="F2600">
      <formula1>INDIRECT($E2)</formula1>
    </dataValidation>
    <dataValidation type="list" allowBlank="1" showInputMessage="1" showErrorMessage="1" sqref="F2601">
      <formula1>INDIRECT($E2)</formula1>
    </dataValidation>
    <dataValidation type="list" allowBlank="1" showInputMessage="1" showErrorMessage="1" sqref="F2602">
      <formula1>INDIRECT($E2)</formula1>
    </dataValidation>
    <dataValidation type="list" allowBlank="1" showInputMessage="1" showErrorMessage="1" sqref="F2603">
      <formula1>INDIRECT($E2)</formula1>
    </dataValidation>
    <dataValidation type="list" allowBlank="1" showInputMessage="1" showErrorMessage="1" sqref="F2604">
      <formula1>INDIRECT($E2)</formula1>
    </dataValidation>
    <dataValidation type="list" allowBlank="1" showInputMessage="1" showErrorMessage="1" sqref="F2605">
      <formula1>INDIRECT($E2)</formula1>
    </dataValidation>
    <dataValidation type="list" allowBlank="1" showInputMessage="1" showErrorMessage="1" sqref="F2606">
      <formula1>INDIRECT($E2)</formula1>
    </dataValidation>
    <dataValidation type="list" allowBlank="1" showInputMessage="1" showErrorMessage="1" sqref="F2607">
      <formula1>INDIRECT($E2)</formula1>
    </dataValidation>
    <dataValidation type="list" allowBlank="1" showInputMessage="1" showErrorMessage="1" sqref="F2608">
      <formula1>INDIRECT($E2)</formula1>
    </dataValidation>
    <dataValidation type="list" allowBlank="1" showInputMessage="1" showErrorMessage="1" sqref="F2609">
      <formula1>INDIRECT($E2)</formula1>
    </dataValidation>
    <dataValidation type="list" allowBlank="1" showInputMessage="1" showErrorMessage="1" sqref="F2610">
      <formula1>INDIRECT($E2)</formula1>
    </dataValidation>
    <dataValidation type="list" allowBlank="1" showInputMessage="1" showErrorMessage="1" sqref="F2611">
      <formula1>INDIRECT($E2)</formula1>
    </dataValidation>
    <dataValidation type="list" allowBlank="1" showInputMessage="1" showErrorMessage="1" sqref="F2612">
      <formula1>INDIRECT($E2)</formula1>
    </dataValidation>
    <dataValidation type="list" allowBlank="1" showInputMessage="1" showErrorMessage="1" sqref="F2613">
      <formula1>INDIRECT($E2)</formula1>
    </dataValidation>
    <dataValidation type="list" allowBlank="1" showInputMessage="1" showErrorMessage="1" sqref="F2614">
      <formula1>INDIRECT($E2)</formula1>
    </dataValidation>
    <dataValidation type="list" allowBlank="1" showInputMessage="1" showErrorMessage="1" sqref="F2615">
      <formula1>INDIRECT($E2)</formula1>
    </dataValidation>
    <dataValidation type="list" allowBlank="1" showInputMessage="1" showErrorMessage="1" sqref="F2616">
      <formula1>INDIRECT($E2)</formula1>
    </dataValidation>
    <dataValidation type="list" allowBlank="1" showInputMessage="1" showErrorMessage="1" sqref="F2617">
      <formula1>INDIRECT($E2)</formula1>
    </dataValidation>
    <dataValidation type="list" allowBlank="1" showInputMessage="1" showErrorMessage="1" sqref="F2618">
      <formula1>INDIRECT($E2)</formula1>
    </dataValidation>
    <dataValidation type="list" allowBlank="1" showInputMessage="1" showErrorMessage="1" sqref="F2619">
      <formula1>INDIRECT($E2)</formula1>
    </dataValidation>
    <dataValidation type="list" allowBlank="1" showInputMessage="1" showErrorMessage="1" sqref="F2620">
      <formula1>INDIRECT($E2)</formula1>
    </dataValidation>
    <dataValidation type="list" allowBlank="1" showInputMessage="1" showErrorMessage="1" sqref="F2621">
      <formula1>INDIRECT($E2)</formula1>
    </dataValidation>
    <dataValidation type="list" allowBlank="1" showInputMessage="1" showErrorMessage="1" sqref="F2622">
      <formula1>INDIRECT($E2)</formula1>
    </dataValidation>
    <dataValidation type="list" allowBlank="1" showInputMessage="1" showErrorMessage="1" sqref="F2623">
      <formula1>INDIRECT($E2)</formula1>
    </dataValidation>
    <dataValidation type="list" allowBlank="1" showInputMessage="1" showErrorMessage="1" sqref="F2624">
      <formula1>INDIRECT($E2)</formula1>
    </dataValidation>
    <dataValidation type="list" allowBlank="1" showInputMessage="1" showErrorMessage="1" sqref="F2625">
      <formula1>INDIRECT($E2)</formula1>
    </dataValidation>
    <dataValidation type="list" allowBlank="1" showInputMessage="1" showErrorMessage="1" sqref="F2626">
      <formula1>INDIRECT($E2)</formula1>
    </dataValidation>
    <dataValidation type="list" allowBlank="1" showInputMessage="1" showErrorMessage="1" sqref="F2627">
      <formula1>INDIRECT($E2)</formula1>
    </dataValidation>
    <dataValidation type="list" allowBlank="1" showInputMessage="1" showErrorMessage="1" sqref="F2628">
      <formula1>INDIRECT($E2)</formula1>
    </dataValidation>
    <dataValidation type="list" allowBlank="1" showInputMessage="1" showErrorMessage="1" sqref="F2629">
      <formula1>INDIRECT($E2)</formula1>
    </dataValidation>
    <dataValidation type="list" allowBlank="1" showInputMessage="1" showErrorMessage="1" sqref="F2630">
      <formula1>INDIRECT($E2)</formula1>
    </dataValidation>
    <dataValidation type="list" allowBlank="1" showInputMessage="1" showErrorMessage="1" sqref="F2631">
      <formula1>INDIRECT($E2)</formula1>
    </dataValidation>
    <dataValidation type="list" allowBlank="1" showInputMessage="1" showErrorMessage="1" sqref="F2632">
      <formula1>INDIRECT($E2)</formula1>
    </dataValidation>
    <dataValidation type="list" allowBlank="1" showInputMessage="1" showErrorMessage="1" sqref="F2633">
      <formula1>INDIRECT($E2)</formula1>
    </dataValidation>
    <dataValidation type="list" allowBlank="1" showInputMessage="1" showErrorMessage="1" sqref="F2634">
      <formula1>INDIRECT($E2)</formula1>
    </dataValidation>
    <dataValidation type="list" allowBlank="1" showInputMessage="1" showErrorMessage="1" sqref="F2635">
      <formula1>INDIRECT($E2)</formula1>
    </dataValidation>
    <dataValidation type="list" allowBlank="1" showInputMessage="1" showErrorMessage="1" sqref="F2636">
      <formula1>INDIRECT($E2)</formula1>
    </dataValidation>
    <dataValidation type="list" allowBlank="1" showInputMessage="1" showErrorMessage="1" sqref="F2637">
      <formula1>INDIRECT($E2)</formula1>
    </dataValidation>
    <dataValidation type="list" allowBlank="1" showInputMessage="1" showErrorMessage="1" sqref="F2638">
      <formula1>INDIRECT($E2)</formula1>
    </dataValidation>
    <dataValidation type="list" allowBlank="1" showInputMessage="1" showErrorMessage="1" sqref="F2639">
      <formula1>INDIRECT($E2)</formula1>
    </dataValidation>
    <dataValidation type="list" allowBlank="1" showInputMessage="1" showErrorMessage="1" sqref="F2640">
      <formula1>INDIRECT($E2)</formula1>
    </dataValidation>
    <dataValidation type="list" allowBlank="1" showInputMessage="1" showErrorMessage="1" sqref="F2641">
      <formula1>INDIRECT($E2)</formula1>
    </dataValidation>
    <dataValidation type="list" allowBlank="1" showInputMessage="1" showErrorMessage="1" sqref="F2642">
      <formula1>INDIRECT($E2)</formula1>
    </dataValidation>
    <dataValidation type="list" allowBlank="1" showInputMessage="1" showErrorMessage="1" sqref="F2643">
      <formula1>INDIRECT($E2)</formula1>
    </dataValidation>
    <dataValidation type="list" allowBlank="1" showInputMessage="1" showErrorMessage="1" sqref="F2644">
      <formula1>INDIRECT($E2)</formula1>
    </dataValidation>
    <dataValidation type="list" allowBlank="1" showInputMessage="1" showErrorMessage="1" sqref="F2645">
      <formula1>INDIRECT($E2)</formula1>
    </dataValidation>
    <dataValidation type="list" allowBlank="1" showInputMessage="1" showErrorMessage="1" sqref="F2646">
      <formula1>INDIRECT($E2)</formula1>
    </dataValidation>
    <dataValidation type="list" allowBlank="1" showInputMessage="1" showErrorMessage="1" sqref="F2647">
      <formula1>INDIRECT($E2)</formula1>
    </dataValidation>
    <dataValidation type="list" allowBlank="1" showInputMessage="1" showErrorMessage="1" sqref="F2648">
      <formula1>INDIRECT($E2)</formula1>
    </dataValidation>
    <dataValidation type="list" allowBlank="1" showInputMessage="1" showErrorMessage="1" sqref="F2649">
      <formula1>INDIRECT($E2)</formula1>
    </dataValidation>
    <dataValidation type="list" allowBlank="1" showInputMessage="1" showErrorMessage="1" sqref="F2650">
      <formula1>INDIRECT($E2)</formula1>
    </dataValidation>
    <dataValidation type="list" allowBlank="1" showInputMessage="1" showErrorMessage="1" sqref="F2651">
      <formula1>INDIRECT($E2)</formula1>
    </dataValidation>
    <dataValidation type="list" allowBlank="1" showInputMessage="1" showErrorMessage="1" sqref="F2652">
      <formula1>INDIRECT($E2)</formula1>
    </dataValidation>
    <dataValidation type="list" allowBlank="1" showInputMessage="1" showErrorMessage="1" sqref="F2653">
      <formula1>INDIRECT($E2)</formula1>
    </dataValidation>
    <dataValidation type="list" allowBlank="1" showInputMessage="1" showErrorMessage="1" sqref="F2654">
      <formula1>INDIRECT($E2)</formula1>
    </dataValidation>
    <dataValidation type="list" allowBlank="1" showInputMessage="1" showErrorMessage="1" sqref="F2655">
      <formula1>INDIRECT($E2)</formula1>
    </dataValidation>
    <dataValidation type="list" allowBlank="1" showInputMessage="1" showErrorMessage="1" sqref="F2656">
      <formula1>INDIRECT($E2)</formula1>
    </dataValidation>
    <dataValidation type="list" allowBlank="1" showInputMessage="1" showErrorMessage="1" sqref="F2657">
      <formula1>INDIRECT($E2)</formula1>
    </dataValidation>
    <dataValidation type="list" allowBlank="1" showInputMessage="1" showErrorMessage="1" sqref="F2658">
      <formula1>INDIRECT($E2)</formula1>
    </dataValidation>
    <dataValidation type="list" allowBlank="1" showInputMessage="1" showErrorMessage="1" sqref="F2659">
      <formula1>INDIRECT($E2)</formula1>
    </dataValidation>
    <dataValidation type="list" allowBlank="1" showInputMessage="1" showErrorMessage="1" sqref="F2660">
      <formula1>INDIRECT($E2)</formula1>
    </dataValidation>
    <dataValidation type="list" allowBlank="1" showInputMessage="1" showErrorMessage="1" sqref="F2661">
      <formula1>INDIRECT($E2)</formula1>
    </dataValidation>
    <dataValidation type="list" allowBlank="1" showInputMessage="1" showErrorMessage="1" sqref="F2662">
      <formula1>INDIRECT($E2)</formula1>
    </dataValidation>
    <dataValidation type="list" allowBlank="1" showInputMessage="1" showErrorMessage="1" sqref="F2663">
      <formula1>INDIRECT($E2)</formula1>
    </dataValidation>
    <dataValidation type="list" allowBlank="1" showInputMessage="1" showErrorMessage="1" sqref="F2664">
      <formula1>INDIRECT($E2)</formula1>
    </dataValidation>
    <dataValidation type="list" allowBlank="1" showInputMessage="1" showErrorMessage="1" sqref="F2665">
      <formula1>INDIRECT($E2)</formula1>
    </dataValidation>
    <dataValidation type="list" allowBlank="1" showInputMessage="1" showErrorMessage="1" sqref="F2666">
      <formula1>INDIRECT($E2)</formula1>
    </dataValidation>
    <dataValidation type="list" allowBlank="1" showInputMessage="1" showErrorMessage="1" sqref="F2667">
      <formula1>INDIRECT($E2)</formula1>
    </dataValidation>
    <dataValidation type="list" allowBlank="1" showInputMessage="1" showErrorMessage="1" sqref="F2668">
      <formula1>INDIRECT($E2)</formula1>
    </dataValidation>
    <dataValidation type="list" allowBlank="1" showInputMessage="1" showErrorMessage="1" sqref="F2669">
      <formula1>INDIRECT($E2)</formula1>
    </dataValidation>
    <dataValidation type="list" allowBlank="1" showInputMessage="1" showErrorMessage="1" sqref="F2670">
      <formula1>INDIRECT($E2)</formula1>
    </dataValidation>
    <dataValidation type="list" allowBlank="1" showInputMessage="1" showErrorMessage="1" sqref="F2671">
      <formula1>INDIRECT($E2)</formula1>
    </dataValidation>
    <dataValidation type="list" allowBlank="1" showInputMessage="1" showErrorMessage="1" sqref="F2672">
      <formula1>INDIRECT($E2)</formula1>
    </dataValidation>
    <dataValidation type="list" allowBlank="1" showInputMessage="1" showErrorMessage="1" sqref="F2673">
      <formula1>INDIRECT($E2)</formula1>
    </dataValidation>
    <dataValidation type="list" allowBlank="1" showInputMessage="1" showErrorMessage="1" sqref="F2674">
      <formula1>INDIRECT($E2)</formula1>
    </dataValidation>
    <dataValidation type="list" allowBlank="1" showInputMessage="1" showErrorMessage="1" sqref="F2675">
      <formula1>INDIRECT($E2)</formula1>
    </dataValidation>
    <dataValidation type="list" allowBlank="1" showInputMessage="1" showErrorMessage="1" sqref="F2676">
      <formula1>INDIRECT($E2)</formula1>
    </dataValidation>
    <dataValidation type="list" allowBlank="1" showInputMessage="1" showErrorMessage="1" sqref="F2677">
      <formula1>INDIRECT($E2)</formula1>
    </dataValidation>
    <dataValidation type="list" allowBlank="1" showInputMessage="1" showErrorMessage="1" sqref="F2678">
      <formula1>INDIRECT($E2)</formula1>
    </dataValidation>
    <dataValidation type="list" allowBlank="1" showInputMessage="1" showErrorMessage="1" sqref="F2679">
      <formula1>INDIRECT($E2)</formula1>
    </dataValidation>
    <dataValidation type="list" allowBlank="1" showInputMessage="1" showErrorMessage="1" sqref="F2680">
      <formula1>INDIRECT($E2)</formula1>
    </dataValidation>
    <dataValidation type="list" allowBlank="1" showInputMessage="1" showErrorMessage="1" sqref="F2681">
      <formula1>INDIRECT($E2)</formula1>
    </dataValidation>
    <dataValidation type="list" allowBlank="1" showInputMessage="1" showErrorMessage="1" sqref="F2682">
      <formula1>INDIRECT($E2)</formula1>
    </dataValidation>
    <dataValidation type="list" allowBlank="1" showInputMessage="1" showErrorMessage="1" sqref="F2683">
      <formula1>INDIRECT($E2)</formula1>
    </dataValidation>
    <dataValidation type="list" allowBlank="1" showInputMessage="1" showErrorMessage="1" sqref="F2684">
      <formula1>INDIRECT($E2)</formula1>
    </dataValidation>
    <dataValidation type="list" allowBlank="1" showInputMessage="1" showErrorMessage="1" sqref="F2685">
      <formula1>INDIRECT($E2)</formula1>
    </dataValidation>
    <dataValidation type="list" allowBlank="1" showInputMessage="1" showErrorMessage="1" sqref="F2686">
      <formula1>INDIRECT($E2)</formula1>
    </dataValidation>
    <dataValidation type="list" allowBlank="1" showInputMessage="1" showErrorMessage="1" sqref="F2687">
      <formula1>INDIRECT($E2)</formula1>
    </dataValidation>
    <dataValidation type="list" allowBlank="1" showInputMessage="1" showErrorMessage="1" sqref="F2688">
      <formula1>INDIRECT($E2)</formula1>
    </dataValidation>
    <dataValidation type="list" allowBlank="1" showInputMessage="1" showErrorMessage="1" sqref="F2689">
      <formula1>INDIRECT($E2)</formula1>
    </dataValidation>
    <dataValidation type="list" allowBlank="1" showInputMessage="1" showErrorMessage="1" sqref="F2690">
      <formula1>INDIRECT($E2)</formula1>
    </dataValidation>
    <dataValidation type="list" allowBlank="1" showInputMessage="1" showErrorMessage="1" sqref="F2691">
      <formula1>INDIRECT($E2)</formula1>
    </dataValidation>
    <dataValidation type="list" allowBlank="1" showInputMessage="1" showErrorMessage="1" sqref="F2692">
      <formula1>INDIRECT($E2)</formula1>
    </dataValidation>
    <dataValidation type="list" allowBlank="1" showInputMessage="1" showErrorMessage="1" sqref="F2693">
      <formula1>INDIRECT($E2)</formula1>
    </dataValidation>
    <dataValidation type="list" allowBlank="1" showInputMessage="1" showErrorMessage="1" sqref="F2694">
      <formula1>INDIRECT($E2)</formula1>
    </dataValidation>
    <dataValidation type="list" allowBlank="1" showInputMessage="1" showErrorMessage="1" sqref="F2695">
      <formula1>INDIRECT($E2)</formula1>
    </dataValidation>
    <dataValidation type="list" allowBlank="1" showInputMessage="1" showErrorMessage="1" sqref="F2696">
      <formula1>INDIRECT($E2)</formula1>
    </dataValidation>
    <dataValidation type="list" allowBlank="1" showInputMessage="1" showErrorMessage="1" sqref="F2697">
      <formula1>INDIRECT($E2)</formula1>
    </dataValidation>
    <dataValidation type="list" allowBlank="1" showInputMessage="1" showErrorMessage="1" sqref="F2698">
      <formula1>INDIRECT($E2)</formula1>
    </dataValidation>
    <dataValidation type="list" allowBlank="1" showInputMessage="1" showErrorMessage="1" sqref="F2699">
      <formula1>INDIRECT($E2)</formula1>
    </dataValidation>
    <dataValidation type="list" allowBlank="1" showInputMessage="1" showErrorMessage="1" sqref="F2700">
      <formula1>INDIRECT($E2)</formula1>
    </dataValidation>
    <dataValidation type="list" allowBlank="1" showInputMessage="1" showErrorMessage="1" sqref="F2701">
      <formula1>INDIRECT($E2)</formula1>
    </dataValidation>
    <dataValidation type="list" allowBlank="1" showInputMessage="1" showErrorMessage="1" sqref="F2702">
      <formula1>INDIRECT($E2)</formula1>
    </dataValidation>
    <dataValidation type="list" allowBlank="1" showInputMessage="1" showErrorMessage="1" sqref="F2703">
      <formula1>INDIRECT($E2)</formula1>
    </dataValidation>
    <dataValidation type="list" allowBlank="1" showInputMessage="1" showErrorMessage="1" sqref="F2704">
      <formula1>INDIRECT($E2)</formula1>
    </dataValidation>
    <dataValidation type="list" allowBlank="1" showInputMessage="1" showErrorMessage="1" sqref="F2705">
      <formula1>INDIRECT($E2)</formula1>
    </dataValidation>
    <dataValidation type="list" allowBlank="1" showInputMessage="1" showErrorMessage="1" sqref="F2706">
      <formula1>INDIRECT($E2)</formula1>
    </dataValidation>
    <dataValidation type="list" allowBlank="1" showInputMessage="1" showErrorMessage="1" sqref="F2707">
      <formula1>INDIRECT($E2)</formula1>
    </dataValidation>
    <dataValidation type="list" allowBlank="1" showInputMessage="1" showErrorMessage="1" sqref="F2708">
      <formula1>INDIRECT($E2)</formula1>
    </dataValidation>
    <dataValidation type="list" allowBlank="1" showInputMessage="1" showErrorMessage="1" sqref="F2709">
      <formula1>INDIRECT($E2)</formula1>
    </dataValidation>
    <dataValidation type="list" allowBlank="1" showInputMessage="1" showErrorMessage="1" sqref="F2710">
      <formula1>INDIRECT($E2)</formula1>
    </dataValidation>
    <dataValidation type="list" allowBlank="1" showInputMessage="1" showErrorMessage="1" sqref="F2711">
      <formula1>INDIRECT($E2)</formula1>
    </dataValidation>
    <dataValidation type="list" allowBlank="1" showInputMessage="1" showErrorMessage="1" sqref="F2712">
      <formula1>INDIRECT($E2)</formula1>
    </dataValidation>
    <dataValidation type="list" allowBlank="1" showInputMessage="1" showErrorMessage="1" sqref="F2713">
      <formula1>INDIRECT($E2)</formula1>
    </dataValidation>
    <dataValidation type="list" allowBlank="1" showInputMessage="1" showErrorMessage="1" sqref="F2714">
      <formula1>INDIRECT($E2)</formula1>
    </dataValidation>
    <dataValidation type="list" allowBlank="1" showInputMessage="1" showErrorMessage="1" sqref="F2715">
      <formula1>INDIRECT($E2)</formula1>
    </dataValidation>
    <dataValidation type="list" allowBlank="1" showInputMessage="1" showErrorMessage="1" sqref="F2716">
      <formula1>INDIRECT($E2)</formula1>
    </dataValidation>
    <dataValidation type="list" allowBlank="1" showInputMessage="1" showErrorMessage="1" sqref="F2717">
      <formula1>INDIRECT($E2)</formula1>
    </dataValidation>
    <dataValidation type="list" allowBlank="1" showInputMessage="1" showErrorMessage="1" sqref="F2718">
      <formula1>INDIRECT($E2)</formula1>
    </dataValidation>
    <dataValidation type="list" allowBlank="1" showInputMessage="1" showErrorMessage="1" sqref="F2719">
      <formula1>INDIRECT($E2)</formula1>
    </dataValidation>
    <dataValidation type="list" allowBlank="1" showInputMessage="1" showErrorMessage="1" sqref="F2720">
      <formula1>INDIRECT($E2)</formula1>
    </dataValidation>
    <dataValidation type="list" allowBlank="1" showInputMessage="1" showErrorMessage="1" sqref="F2721">
      <formula1>INDIRECT($E2)</formula1>
    </dataValidation>
    <dataValidation type="list" allowBlank="1" showInputMessage="1" showErrorMessage="1" sqref="F2722">
      <formula1>INDIRECT($E2)</formula1>
    </dataValidation>
    <dataValidation type="list" allowBlank="1" showInputMessage="1" showErrorMessage="1" sqref="F2723">
      <formula1>INDIRECT($E2)</formula1>
    </dataValidation>
    <dataValidation type="list" allowBlank="1" showInputMessage="1" showErrorMessage="1" sqref="F2724">
      <formula1>INDIRECT($E2)</formula1>
    </dataValidation>
    <dataValidation type="list" allowBlank="1" showInputMessage="1" showErrorMessage="1" sqref="F2725">
      <formula1>INDIRECT($E2)</formula1>
    </dataValidation>
    <dataValidation type="list" allowBlank="1" showInputMessage="1" showErrorMessage="1" sqref="F2726">
      <formula1>INDIRECT($E2)</formula1>
    </dataValidation>
    <dataValidation type="list" allowBlank="1" showInputMessage="1" showErrorMessage="1" sqref="F2727">
      <formula1>INDIRECT($E2)</formula1>
    </dataValidation>
    <dataValidation type="list" allowBlank="1" showInputMessage="1" showErrorMessage="1" sqref="F2728">
      <formula1>INDIRECT($E2)</formula1>
    </dataValidation>
    <dataValidation type="list" allowBlank="1" showInputMessage="1" showErrorMessage="1" sqref="F2729">
      <formula1>INDIRECT($E2)</formula1>
    </dataValidation>
    <dataValidation type="list" allowBlank="1" showInputMessage="1" showErrorMessage="1" sqref="F2730">
      <formula1>INDIRECT($E2)</formula1>
    </dataValidation>
    <dataValidation type="list" allowBlank="1" showInputMessage="1" showErrorMessage="1" sqref="F2731">
      <formula1>INDIRECT($E2)</formula1>
    </dataValidation>
    <dataValidation type="list" allowBlank="1" showInputMessage="1" showErrorMessage="1" sqref="F2732">
      <formula1>INDIRECT($E2)</formula1>
    </dataValidation>
    <dataValidation type="list" allowBlank="1" showInputMessage="1" showErrorMessage="1" sqref="F2733">
      <formula1>INDIRECT($E2)</formula1>
    </dataValidation>
    <dataValidation type="list" allowBlank="1" showInputMessage="1" showErrorMessage="1" sqref="F2734">
      <formula1>INDIRECT($E2)</formula1>
    </dataValidation>
    <dataValidation type="list" allowBlank="1" showInputMessage="1" showErrorMessage="1" sqref="F2735">
      <formula1>INDIRECT($E2)</formula1>
    </dataValidation>
    <dataValidation type="list" allowBlank="1" showInputMessage="1" showErrorMessage="1" sqref="F2736">
      <formula1>INDIRECT($E2)</formula1>
    </dataValidation>
    <dataValidation type="list" allowBlank="1" showInputMessage="1" showErrorMessage="1" sqref="F2737">
      <formula1>INDIRECT($E2)</formula1>
    </dataValidation>
    <dataValidation type="list" allowBlank="1" showInputMessage="1" showErrorMessage="1" sqref="F2738">
      <formula1>INDIRECT($E2)</formula1>
    </dataValidation>
    <dataValidation type="list" allowBlank="1" showInputMessage="1" showErrorMessage="1" sqref="F2739">
      <formula1>INDIRECT($E2)</formula1>
    </dataValidation>
    <dataValidation type="list" allowBlank="1" showInputMessage="1" showErrorMessage="1" sqref="F2740">
      <formula1>INDIRECT($E2)</formula1>
    </dataValidation>
    <dataValidation type="list" allowBlank="1" showInputMessage="1" showErrorMessage="1" sqref="F2741">
      <formula1>INDIRECT($E2)</formula1>
    </dataValidation>
    <dataValidation type="list" allowBlank="1" showInputMessage="1" showErrorMessage="1" sqref="F2742">
      <formula1>INDIRECT($E2)</formula1>
    </dataValidation>
    <dataValidation type="list" allowBlank="1" showInputMessage="1" showErrorMessage="1" sqref="F2743">
      <formula1>INDIRECT($E2)</formula1>
    </dataValidation>
    <dataValidation type="list" allowBlank="1" showInputMessage="1" showErrorMessage="1" sqref="F2744">
      <formula1>INDIRECT($E2)</formula1>
    </dataValidation>
    <dataValidation type="list" allowBlank="1" showInputMessage="1" showErrorMessage="1" sqref="F2745">
      <formula1>INDIRECT($E2)</formula1>
    </dataValidation>
    <dataValidation type="list" allowBlank="1" showInputMessage="1" showErrorMessage="1" sqref="F2746">
      <formula1>INDIRECT($E2)</formula1>
    </dataValidation>
    <dataValidation type="list" allowBlank="1" showInputMessage="1" showErrorMessage="1" sqref="F2747">
      <formula1>INDIRECT($E2)</formula1>
    </dataValidation>
    <dataValidation type="list" allowBlank="1" showInputMessage="1" showErrorMessage="1" sqref="F2748">
      <formula1>INDIRECT($E2)</formula1>
    </dataValidation>
    <dataValidation type="list" allowBlank="1" showInputMessage="1" showErrorMessage="1" sqref="F2749">
      <formula1>INDIRECT($E2)</formula1>
    </dataValidation>
    <dataValidation type="list" allowBlank="1" showInputMessage="1" showErrorMessage="1" sqref="F2750">
      <formula1>INDIRECT($E2)</formula1>
    </dataValidation>
    <dataValidation type="list" allowBlank="1" showInputMessage="1" showErrorMessage="1" sqref="F2751">
      <formula1>INDIRECT($E2)</formula1>
    </dataValidation>
    <dataValidation type="list" allowBlank="1" showInputMessage="1" showErrorMessage="1" sqref="F2752">
      <formula1>INDIRECT($E2)</formula1>
    </dataValidation>
    <dataValidation type="list" allowBlank="1" showInputMessage="1" showErrorMessage="1" sqref="F2753">
      <formula1>INDIRECT($E2)</formula1>
    </dataValidation>
    <dataValidation type="list" allowBlank="1" showInputMessage="1" showErrorMessage="1" sqref="F2754">
      <formula1>INDIRECT($E2)</formula1>
    </dataValidation>
    <dataValidation type="list" allowBlank="1" showInputMessage="1" showErrorMessage="1" sqref="F2755">
      <formula1>INDIRECT($E2)</formula1>
    </dataValidation>
    <dataValidation type="list" allowBlank="1" showInputMessage="1" showErrorMessage="1" sqref="F2756">
      <formula1>INDIRECT($E2)</formula1>
    </dataValidation>
    <dataValidation type="list" allowBlank="1" showInputMessage="1" showErrorMessage="1" sqref="F2757">
      <formula1>INDIRECT($E2)</formula1>
    </dataValidation>
    <dataValidation type="list" allowBlank="1" showInputMessage="1" showErrorMessage="1" sqref="F2758">
      <formula1>INDIRECT($E2)</formula1>
    </dataValidation>
    <dataValidation type="list" allowBlank="1" showInputMessage="1" showErrorMessage="1" sqref="F2759">
      <formula1>INDIRECT($E2)</formula1>
    </dataValidation>
    <dataValidation type="list" allowBlank="1" showInputMessage="1" showErrorMessage="1" sqref="F2760">
      <formula1>INDIRECT($E2)</formula1>
    </dataValidation>
    <dataValidation type="list" allowBlank="1" showInputMessage="1" showErrorMessage="1" sqref="F2761">
      <formula1>INDIRECT($E2)</formula1>
    </dataValidation>
    <dataValidation type="list" allowBlank="1" showInputMessage="1" showErrorMessage="1" sqref="F2762">
      <formula1>INDIRECT($E2)</formula1>
    </dataValidation>
    <dataValidation type="list" allowBlank="1" showInputMessage="1" showErrorMessage="1" sqref="F2763">
      <formula1>INDIRECT($E2)</formula1>
    </dataValidation>
    <dataValidation type="list" allowBlank="1" showInputMessage="1" showErrorMessage="1" sqref="F2764">
      <formula1>INDIRECT($E2)</formula1>
    </dataValidation>
    <dataValidation type="list" allowBlank="1" showInputMessage="1" showErrorMessage="1" sqref="F2765">
      <formula1>INDIRECT($E2)</formula1>
    </dataValidation>
    <dataValidation type="list" allowBlank="1" showInputMessage="1" showErrorMessage="1" sqref="F2766">
      <formula1>INDIRECT($E2)</formula1>
    </dataValidation>
    <dataValidation type="list" allowBlank="1" showInputMessage="1" showErrorMessage="1" sqref="F2767">
      <formula1>INDIRECT($E2)</formula1>
    </dataValidation>
    <dataValidation type="list" allowBlank="1" showInputMessage="1" showErrorMessage="1" sqref="F2768">
      <formula1>INDIRECT($E2)</formula1>
    </dataValidation>
    <dataValidation type="list" allowBlank="1" showInputMessage="1" showErrorMessage="1" sqref="F2769">
      <formula1>INDIRECT($E2)</formula1>
    </dataValidation>
    <dataValidation type="list" allowBlank="1" showInputMessage="1" showErrorMessage="1" sqref="F2770">
      <formula1>INDIRECT($E2)</formula1>
    </dataValidation>
    <dataValidation type="list" allowBlank="1" showInputMessage="1" showErrorMessage="1" sqref="F2771">
      <formula1>INDIRECT($E2)</formula1>
    </dataValidation>
    <dataValidation type="list" allowBlank="1" showInputMessage="1" showErrorMessage="1" sqref="F2772">
      <formula1>INDIRECT($E2)</formula1>
    </dataValidation>
    <dataValidation type="list" allowBlank="1" showInputMessage="1" showErrorMessage="1" sqref="F2773">
      <formula1>INDIRECT($E2)</formula1>
    </dataValidation>
    <dataValidation type="list" allowBlank="1" showInputMessage="1" showErrorMessage="1" sqref="F2774">
      <formula1>INDIRECT($E2)</formula1>
    </dataValidation>
    <dataValidation type="list" allowBlank="1" showInputMessage="1" showErrorMessage="1" sqref="F2775">
      <formula1>INDIRECT($E2)</formula1>
    </dataValidation>
    <dataValidation type="list" allowBlank="1" showInputMessage="1" showErrorMessage="1" sqref="F2776">
      <formula1>INDIRECT($E2)</formula1>
    </dataValidation>
    <dataValidation type="list" allowBlank="1" showInputMessage="1" showErrorMessage="1" sqref="F2777">
      <formula1>INDIRECT($E2)</formula1>
    </dataValidation>
    <dataValidation type="list" allowBlank="1" showInputMessage="1" showErrorMessage="1" sqref="F2778">
      <formula1>INDIRECT($E2)</formula1>
    </dataValidation>
    <dataValidation type="list" allowBlank="1" showInputMessage="1" showErrorMessage="1" sqref="F2779">
      <formula1>INDIRECT($E2)</formula1>
    </dataValidation>
    <dataValidation type="list" allowBlank="1" showInputMessage="1" showErrorMessage="1" sqref="F2780">
      <formula1>INDIRECT($E2)</formula1>
    </dataValidation>
    <dataValidation type="list" allowBlank="1" showInputMessage="1" showErrorMessage="1" sqref="F2781">
      <formula1>INDIRECT($E2)</formula1>
    </dataValidation>
    <dataValidation type="list" allowBlank="1" showInputMessage="1" showErrorMessage="1" sqref="F2782">
      <formula1>INDIRECT($E2)</formula1>
    </dataValidation>
    <dataValidation type="list" allowBlank="1" showInputMessage="1" showErrorMessage="1" sqref="F2783">
      <formula1>INDIRECT($E2)</formula1>
    </dataValidation>
    <dataValidation type="list" allowBlank="1" showInputMessage="1" showErrorMessage="1" sqref="F2784">
      <formula1>INDIRECT($E2)</formula1>
    </dataValidation>
    <dataValidation type="list" allowBlank="1" showInputMessage="1" showErrorMessage="1" sqref="F2785">
      <formula1>INDIRECT($E2)</formula1>
    </dataValidation>
    <dataValidation type="list" allowBlank="1" showInputMessage="1" showErrorMessage="1" sqref="F2786">
      <formula1>INDIRECT($E2)</formula1>
    </dataValidation>
    <dataValidation type="list" allowBlank="1" showInputMessage="1" showErrorMessage="1" sqref="F2787">
      <formula1>INDIRECT($E2)</formula1>
    </dataValidation>
    <dataValidation type="list" allowBlank="1" showInputMessage="1" showErrorMessage="1" sqref="F2788">
      <formula1>INDIRECT($E2)</formula1>
    </dataValidation>
    <dataValidation type="list" allowBlank="1" showInputMessage="1" showErrorMessage="1" sqref="F2789">
      <formula1>INDIRECT($E2)</formula1>
    </dataValidation>
    <dataValidation type="list" allowBlank="1" showInputMessage="1" showErrorMessage="1" sqref="F2790">
      <formula1>INDIRECT($E2)</formula1>
    </dataValidation>
    <dataValidation type="list" allowBlank="1" showInputMessage="1" showErrorMessage="1" sqref="F2791">
      <formula1>INDIRECT($E2)</formula1>
    </dataValidation>
    <dataValidation type="list" allowBlank="1" showInputMessage="1" showErrorMessage="1" sqref="F2792">
      <formula1>INDIRECT($E2)</formula1>
    </dataValidation>
    <dataValidation type="list" allowBlank="1" showInputMessage="1" showErrorMessage="1" sqref="F2793">
      <formula1>INDIRECT($E2)</formula1>
    </dataValidation>
    <dataValidation type="list" allowBlank="1" showInputMessage="1" showErrorMessage="1" sqref="F2794">
      <formula1>INDIRECT($E2)</formula1>
    </dataValidation>
    <dataValidation type="list" allowBlank="1" showInputMessage="1" showErrorMessage="1" sqref="F2795">
      <formula1>INDIRECT($E2)</formula1>
    </dataValidation>
    <dataValidation type="list" allowBlank="1" showInputMessage="1" showErrorMessage="1" sqref="F2796">
      <formula1>INDIRECT($E2)</formula1>
    </dataValidation>
    <dataValidation type="list" allowBlank="1" showInputMessage="1" showErrorMessage="1" sqref="F2797">
      <formula1>INDIRECT($E2)</formula1>
    </dataValidation>
    <dataValidation type="list" allowBlank="1" showInputMessage="1" showErrorMessage="1" sqref="F2798">
      <formula1>INDIRECT($E2)</formula1>
    </dataValidation>
    <dataValidation type="list" allowBlank="1" showInputMessage="1" showErrorMessage="1" sqref="F2799">
      <formula1>INDIRECT($E2)</formula1>
    </dataValidation>
    <dataValidation type="list" allowBlank="1" showInputMessage="1" showErrorMessage="1" sqref="F2800">
      <formula1>INDIRECT($E2)</formula1>
    </dataValidation>
    <dataValidation type="list" allowBlank="1" showInputMessage="1" showErrorMessage="1" sqref="F2801">
      <formula1>INDIRECT($E2)</formula1>
    </dataValidation>
    <dataValidation type="list" allowBlank="1" showInputMessage="1" showErrorMessage="1" sqref="F2802">
      <formula1>INDIRECT($E2)</formula1>
    </dataValidation>
    <dataValidation type="list" allowBlank="1" showInputMessage="1" showErrorMessage="1" sqref="F2803">
      <formula1>INDIRECT($E2)</formula1>
    </dataValidation>
    <dataValidation type="list" allowBlank="1" showInputMessage="1" showErrorMessage="1" sqref="F2804">
      <formula1>INDIRECT($E2)</formula1>
    </dataValidation>
    <dataValidation type="list" allowBlank="1" showInputMessage="1" showErrorMessage="1" sqref="F2805">
      <formula1>INDIRECT($E2)</formula1>
    </dataValidation>
    <dataValidation type="list" allowBlank="1" showInputMessage="1" showErrorMessage="1" sqref="F2806">
      <formula1>INDIRECT($E2)</formula1>
    </dataValidation>
    <dataValidation type="list" allowBlank="1" showInputMessage="1" showErrorMessage="1" sqref="F2807">
      <formula1>INDIRECT($E2)</formula1>
    </dataValidation>
    <dataValidation type="list" allowBlank="1" showInputMessage="1" showErrorMessage="1" sqref="F2808">
      <formula1>INDIRECT($E2)</formula1>
    </dataValidation>
    <dataValidation type="list" allowBlank="1" showInputMessage="1" showErrorMessage="1" sqref="F2809">
      <formula1>INDIRECT($E2)</formula1>
    </dataValidation>
    <dataValidation type="list" allowBlank="1" showInputMessage="1" showErrorMessage="1" sqref="F2810">
      <formula1>INDIRECT($E2)</formula1>
    </dataValidation>
    <dataValidation type="list" allowBlank="1" showInputMessage="1" showErrorMessage="1" sqref="F2811">
      <formula1>INDIRECT($E2)</formula1>
    </dataValidation>
    <dataValidation type="list" allowBlank="1" showInputMessage="1" showErrorMessage="1" sqref="F2812">
      <formula1>INDIRECT($E2)</formula1>
    </dataValidation>
    <dataValidation type="list" allowBlank="1" showInputMessage="1" showErrorMessage="1" sqref="F2813">
      <formula1>INDIRECT($E2)</formula1>
    </dataValidation>
    <dataValidation type="list" allowBlank="1" showInputMessage="1" showErrorMessage="1" sqref="F2814">
      <formula1>INDIRECT($E2)</formula1>
    </dataValidation>
    <dataValidation type="list" allowBlank="1" showInputMessage="1" showErrorMessage="1" sqref="F2815">
      <formula1>INDIRECT($E2)</formula1>
    </dataValidation>
    <dataValidation type="list" allowBlank="1" showInputMessage="1" showErrorMessage="1" sqref="F2816">
      <formula1>INDIRECT($E2)</formula1>
    </dataValidation>
    <dataValidation type="list" allowBlank="1" showInputMessage="1" showErrorMessage="1" sqref="F2817">
      <formula1>INDIRECT($E2)</formula1>
    </dataValidation>
    <dataValidation type="list" allowBlank="1" showInputMessage="1" showErrorMessage="1" sqref="F2818">
      <formula1>INDIRECT($E2)</formula1>
    </dataValidation>
    <dataValidation type="list" allowBlank="1" showInputMessage="1" showErrorMessage="1" sqref="F2819">
      <formula1>INDIRECT($E2)</formula1>
    </dataValidation>
    <dataValidation type="list" allowBlank="1" showInputMessage="1" showErrorMessage="1" sqref="F2820">
      <formula1>INDIRECT($E2)</formula1>
    </dataValidation>
    <dataValidation type="list" allowBlank="1" showInputMessage="1" showErrorMessage="1" sqref="F2821">
      <formula1>INDIRECT($E2)</formula1>
    </dataValidation>
    <dataValidation type="list" allowBlank="1" showInputMessage="1" showErrorMessage="1" sqref="F2822">
      <formula1>INDIRECT($E2)</formula1>
    </dataValidation>
    <dataValidation type="list" allowBlank="1" showInputMessage="1" showErrorMessage="1" sqref="F2823">
      <formula1>INDIRECT($E2)</formula1>
    </dataValidation>
    <dataValidation type="list" allowBlank="1" showInputMessage="1" showErrorMessage="1" sqref="F2824">
      <formula1>INDIRECT($E2)</formula1>
    </dataValidation>
    <dataValidation type="list" allowBlank="1" showInputMessage="1" showErrorMessage="1" sqref="F2825">
      <formula1>INDIRECT($E2)</formula1>
    </dataValidation>
    <dataValidation type="list" allowBlank="1" showInputMessage="1" showErrorMessage="1" sqref="F2826">
      <formula1>INDIRECT($E2)</formula1>
    </dataValidation>
    <dataValidation type="list" allowBlank="1" showInputMessage="1" showErrorMessage="1" sqref="F2827">
      <formula1>INDIRECT($E2)</formula1>
    </dataValidation>
    <dataValidation type="list" allowBlank="1" showInputMessage="1" showErrorMessage="1" sqref="F2828">
      <formula1>INDIRECT($E2)</formula1>
    </dataValidation>
    <dataValidation type="list" allowBlank="1" showInputMessage="1" showErrorMessage="1" sqref="F2829">
      <formula1>INDIRECT($E2)</formula1>
    </dataValidation>
    <dataValidation type="list" allowBlank="1" showInputMessage="1" showErrorMessage="1" sqref="F2830">
      <formula1>INDIRECT($E2)</formula1>
    </dataValidation>
    <dataValidation type="list" allowBlank="1" showInputMessage="1" showErrorMessage="1" sqref="F2831">
      <formula1>INDIRECT($E2)</formula1>
    </dataValidation>
    <dataValidation type="list" allowBlank="1" showInputMessage="1" showErrorMessage="1" sqref="F2832">
      <formula1>INDIRECT($E2)</formula1>
    </dataValidation>
    <dataValidation type="list" allowBlank="1" showInputMessage="1" showErrorMessage="1" sqref="F2833">
      <formula1>INDIRECT($E2)</formula1>
    </dataValidation>
    <dataValidation type="list" allowBlank="1" showInputMessage="1" showErrorMessage="1" sqref="F2834">
      <formula1>INDIRECT($E2)</formula1>
    </dataValidation>
    <dataValidation type="list" allowBlank="1" showInputMessage="1" showErrorMessage="1" sqref="F2835">
      <formula1>INDIRECT($E2)</formula1>
    </dataValidation>
    <dataValidation type="list" allowBlank="1" showInputMessage="1" showErrorMessage="1" sqref="F2836">
      <formula1>INDIRECT($E2)</formula1>
    </dataValidation>
    <dataValidation type="list" allowBlank="1" showInputMessage="1" showErrorMessage="1" sqref="F2837">
      <formula1>INDIRECT($E2)</formula1>
    </dataValidation>
    <dataValidation type="list" allowBlank="1" showInputMessage="1" showErrorMessage="1" sqref="F2838">
      <formula1>INDIRECT($E2)</formula1>
    </dataValidation>
    <dataValidation type="list" allowBlank="1" showInputMessage="1" showErrorMessage="1" sqref="F2839">
      <formula1>INDIRECT($E2)</formula1>
    </dataValidation>
    <dataValidation type="list" allowBlank="1" showInputMessage="1" showErrorMessage="1" sqref="F2840">
      <formula1>INDIRECT($E2)</formula1>
    </dataValidation>
    <dataValidation type="list" allowBlank="1" showInputMessage="1" showErrorMessage="1" sqref="F2841">
      <formula1>INDIRECT($E2)</formula1>
    </dataValidation>
    <dataValidation type="list" allowBlank="1" showInputMessage="1" showErrorMessage="1" sqref="F2842">
      <formula1>INDIRECT($E2)</formula1>
    </dataValidation>
    <dataValidation type="list" allowBlank="1" showInputMessage="1" showErrorMessage="1" sqref="F2843">
      <formula1>INDIRECT($E2)</formula1>
    </dataValidation>
    <dataValidation type="list" allowBlank="1" showInputMessage="1" showErrorMessage="1" sqref="F2844">
      <formula1>INDIRECT($E2)</formula1>
    </dataValidation>
    <dataValidation type="list" allowBlank="1" showInputMessage="1" showErrorMessage="1" sqref="F2845">
      <formula1>INDIRECT($E2)</formula1>
    </dataValidation>
    <dataValidation type="list" allowBlank="1" showInputMessage="1" showErrorMessage="1" sqref="F2846">
      <formula1>INDIRECT($E2)</formula1>
    </dataValidation>
    <dataValidation type="list" allowBlank="1" showInputMessage="1" showErrorMessage="1" sqref="F2847">
      <formula1>INDIRECT($E2)</formula1>
    </dataValidation>
    <dataValidation type="list" allowBlank="1" showInputMessage="1" showErrorMessage="1" sqref="F2848">
      <formula1>INDIRECT($E2)</formula1>
    </dataValidation>
    <dataValidation type="list" allowBlank="1" showInputMessage="1" showErrorMessage="1" sqref="F2849">
      <formula1>INDIRECT($E2)</formula1>
    </dataValidation>
    <dataValidation type="list" allowBlank="1" showInputMessage="1" showErrorMessage="1" sqref="F2850">
      <formula1>INDIRECT($E2)</formula1>
    </dataValidation>
    <dataValidation type="list" allowBlank="1" showInputMessage="1" showErrorMessage="1" sqref="F2851">
      <formula1>INDIRECT($E2)</formula1>
    </dataValidation>
    <dataValidation type="list" allowBlank="1" showInputMessage="1" showErrorMessage="1" sqref="F2852">
      <formula1>INDIRECT($E2)</formula1>
    </dataValidation>
    <dataValidation type="list" allowBlank="1" showInputMessage="1" showErrorMessage="1" sqref="F2853">
      <formula1>INDIRECT($E2)</formula1>
    </dataValidation>
    <dataValidation type="list" allowBlank="1" showInputMessage="1" showErrorMessage="1" sqref="F2854">
      <formula1>INDIRECT($E2)</formula1>
    </dataValidation>
    <dataValidation type="list" allowBlank="1" showInputMessage="1" showErrorMessage="1" sqref="F2855">
      <formula1>INDIRECT($E2)</formula1>
    </dataValidation>
    <dataValidation type="list" allowBlank="1" showInputMessage="1" showErrorMessage="1" sqref="F2856">
      <formula1>INDIRECT($E2)</formula1>
    </dataValidation>
    <dataValidation type="list" allowBlank="1" showInputMessage="1" showErrorMessage="1" sqref="F2857">
      <formula1>INDIRECT($E2)</formula1>
    </dataValidation>
    <dataValidation type="list" allowBlank="1" showInputMessage="1" showErrorMessage="1" sqref="F2858">
      <formula1>INDIRECT($E2)</formula1>
    </dataValidation>
    <dataValidation type="list" allowBlank="1" showInputMessage="1" showErrorMessage="1" sqref="F2859">
      <formula1>INDIRECT($E2)</formula1>
    </dataValidation>
    <dataValidation type="list" allowBlank="1" showInputMessage="1" showErrorMessage="1" sqref="F2860">
      <formula1>INDIRECT($E2)</formula1>
    </dataValidation>
    <dataValidation type="list" allowBlank="1" showInputMessage="1" showErrorMessage="1" sqref="F2861">
      <formula1>INDIRECT($E2)</formula1>
    </dataValidation>
    <dataValidation type="list" allowBlank="1" showInputMessage="1" showErrorMessage="1" sqref="F2862">
      <formula1>INDIRECT($E2)</formula1>
    </dataValidation>
    <dataValidation type="list" allowBlank="1" showInputMessage="1" showErrorMessage="1" sqref="F2863">
      <formula1>INDIRECT($E2)</formula1>
    </dataValidation>
    <dataValidation type="list" allowBlank="1" showInputMessage="1" showErrorMessage="1" sqref="F2864">
      <formula1>INDIRECT($E2)</formula1>
    </dataValidation>
    <dataValidation type="list" allowBlank="1" showInputMessage="1" showErrorMessage="1" sqref="F2865">
      <formula1>INDIRECT($E2)</formula1>
    </dataValidation>
    <dataValidation type="list" allowBlank="1" showInputMessage="1" showErrorMessage="1" sqref="F2866">
      <formula1>INDIRECT($E2)</formula1>
    </dataValidation>
    <dataValidation type="list" allowBlank="1" showInputMessage="1" showErrorMessage="1" sqref="F2867">
      <formula1>INDIRECT($E2)</formula1>
    </dataValidation>
    <dataValidation type="list" allowBlank="1" showInputMessage="1" showErrorMessage="1" sqref="F2868">
      <formula1>INDIRECT($E2)</formula1>
    </dataValidation>
    <dataValidation type="list" allowBlank="1" showInputMessage="1" showErrorMessage="1" sqref="F2869">
      <formula1>INDIRECT($E2)</formula1>
    </dataValidation>
    <dataValidation type="list" allowBlank="1" showInputMessage="1" showErrorMessage="1" sqref="F2870">
      <formula1>INDIRECT($E2)</formula1>
    </dataValidation>
    <dataValidation type="list" allowBlank="1" showInputMessage="1" showErrorMessage="1" sqref="F2871">
      <formula1>INDIRECT($E2)</formula1>
    </dataValidation>
    <dataValidation type="list" allowBlank="1" showInputMessage="1" showErrorMessage="1" sqref="F2872">
      <formula1>INDIRECT($E2)</formula1>
    </dataValidation>
    <dataValidation type="list" allowBlank="1" showInputMessage="1" showErrorMessage="1" sqref="F2873">
      <formula1>INDIRECT($E2)</formula1>
    </dataValidation>
    <dataValidation type="list" allowBlank="1" showInputMessage="1" showErrorMessage="1" sqref="F2874">
      <formula1>INDIRECT($E2)</formula1>
    </dataValidation>
    <dataValidation type="list" allowBlank="1" showInputMessage="1" showErrorMessage="1" sqref="F2875">
      <formula1>INDIRECT($E2)</formula1>
    </dataValidation>
    <dataValidation type="list" allowBlank="1" showInputMessage="1" showErrorMessage="1" sqref="F2876">
      <formula1>INDIRECT($E2)</formula1>
    </dataValidation>
    <dataValidation type="list" allowBlank="1" showInputMessage="1" showErrorMessage="1" sqref="F2877">
      <formula1>INDIRECT($E2)</formula1>
    </dataValidation>
    <dataValidation type="list" allowBlank="1" showInputMessage="1" showErrorMessage="1" sqref="F2878">
      <formula1>INDIRECT($E2)</formula1>
    </dataValidation>
    <dataValidation type="list" allowBlank="1" showInputMessage="1" showErrorMessage="1" sqref="F2879">
      <formula1>INDIRECT($E2)</formula1>
    </dataValidation>
    <dataValidation type="list" allowBlank="1" showInputMessage="1" showErrorMessage="1" sqref="F2880">
      <formula1>INDIRECT($E2)</formula1>
    </dataValidation>
    <dataValidation type="list" allowBlank="1" showInputMessage="1" showErrorMessage="1" sqref="F2881">
      <formula1>INDIRECT($E2)</formula1>
    </dataValidation>
    <dataValidation type="list" allowBlank="1" showInputMessage="1" showErrorMessage="1" sqref="F2882">
      <formula1>INDIRECT($E2)</formula1>
    </dataValidation>
    <dataValidation type="list" allowBlank="1" showInputMessage="1" showErrorMessage="1" sqref="F2883">
      <formula1>INDIRECT($E2)</formula1>
    </dataValidation>
    <dataValidation type="list" allowBlank="1" showInputMessage="1" showErrorMessage="1" sqref="F2884">
      <formula1>INDIRECT($E2)</formula1>
    </dataValidation>
    <dataValidation type="list" allowBlank="1" showInputMessage="1" showErrorMessage="1" sqref="F2885">
      <formula1>INDIRECT($E2)</formula1>
    </dataValidation>
    <dataValidation type="list" allowBlank="1" showInputMessage="1" showErrorMessage="1" sqref="F2886">
      <formula1>INDIRECT($E2)</formula1>
    </dataValidation>
    <dataValidation type="list" allowBlank="1" showInputMessage="1" showErrorMessage="1" sqref="F2887">
      <formula1>INDIRECT($E2)</formula1>
    </dataValidation>
    <dataValidation type="list" allowBlank="1" showInputMessage="1" showErrorMessage="1" sqref="F2888">
      <formula1>INDIRECT($E2)</formula1>
    </dataValidation>
    <dataValidation type="list" allowBlank="1" showInputMessage="1" showErrorMessage="1" sqref="F2889">
      <formula1>INDIRECT($E2)</formula1>
    </dataValidation>
    <dataValidation type="list" allowBlank="1" showInputMessage="1" showErrorMessage="1" sqref="F2890">
      <formula1>INDIRECT($E2)</formula1>
    </dataValidation>
    <dataValidation type="list" allowBlank="1" showInputMessage="1" showErrorMessage="1" sqref="F2891">
      <formula1>INDIRECT($E2)</formula1>
    </dataValidation>
    <dataValidation type="list" allowBlank="1" showInputMessage="1" showErrorMessage="1" sqref="F2892">
      <formula1>INDIRECT($E2)</formula1>
    </dataValidation>
    <dataValidation type="list" allowBlank="1" showInputMessage="1" showErrorMessage="1" sqref="F2893">
      <formula1>INDIRECT($E2)</formula1>
    </dataValidation>
    <dataValidation type="list" allowBlank="1" showInputMessage="1" showErrorMessage="1" sqref="F2894">
      <formula1>INDIRECT($E2)</formula1>
    </dataValidation>
    <dataValidation type="list" allowBlank="1" showInputMessage="1" showErrorMessage="1" sqref="F2895">
      <formula1>INDIRECT($E2)</formula1>
    </dataValidation>
    <dataValidation type="list" allowBlank="1" showInputMessage="1" showErrorMessage="1" sqref="F2896">
      <formula1>INDIRECT($E2)</formula1>
    </dataValidation>
    <dataValidation type="list" allowBlank="1" showInputMessage="1" showErrorMessage="1" sqref="F2897">
      <formula1>INDIRECT($E2)</formula1>
    </dataValidation>
    <dataValidation type="list" allowBlank="1" showInputMessage="1" showErrorMessage="1" sqref="F2898">
      <formula1>INDIRECT($E2)</formula1>
    </dataValidation>
    <dataValidation type="list" allowBlank="1" showInputMessage="1" showErrorMessage="1" sqref="F2899">
      <formula1>INDIRECT($E2)</formula1>
    </dataValidation>
    <dataValidation type="list" allowBlank="1" showInputMessage="1" showErrorMessage="1" sqref="F2900">
      <formula1>INDIRECT($E2)</formula1>
    </dataValidation>
    <dataValidation type="list" allowBlank="1" showInputMessage="1" showErrorMessage="1" sqref="F2901">
      <formula1>INDIRECT($E2)</formula1>
    </dataValidation>
    <dataValidation type="list" allowBlank="1" showInputMessage="1" showErrorMessage="1" sqref="F2902">
      <formula1>INDIRECT($E2)</formula1>
    </dataValidation>
    <dataValidation type="list" allowBlank="1" showInputMessage="1" showErrorMessage="1" sqref="F2903">
      <formula1>INDIRECT($E2)</formula1>
    </dataValidation>
    <dataValidation type="list" allowBlank="1" showInputMessage="1" showErrorMessage="1" sqref="F2904">
      <formula1>INDIRECT($E2)</formula1>
    </dataValidation>
    <dataValidation type="list" allowBlank="1" showInputMessage="1" showErrorMessage="1" sqref="F2905">
      <formula1>INDIRECT($E2)</formula1>
    </dataValidation>
    <dataValidation type="list" allowBlank="1" showInputMessage="1" showErrorMessage="1" sqref="F2906">
      <formula1>INDIRECT($E2)</formula1>
    </dataValidation>
    <dataValidation type="list" allowBlank="1" showInputMessage="1" showErrorMessage="1" sqref="F2907">
      <formula1>INDIRECT($E2)</formula1>
    </dataValidation>
    <dataValidation type="list" allowBlank="1" showInputMessage="1" showErrorMessage="1" sqref="F2908">
      <formula1>INDIRECT($E2)</formula1>
    </dataValidation>
    <dataValidation type="list" allowBlank="1" showInputMessage="1" showErrorMessage="1" sqref="F2909">
      <formula1>INDIRECT($E2)</formula1>
    </dataValidation>
    <dataValidation type="list" allowBlank="1" showInputMessage="1" showErrorMessage="1" sqref="F2910">
      <formula1>INDIRECT($E2)</formula1>
    </dataValidation>
    <dataValidation type="list" allowBlank="1" showInputMessage="1" showErrorMessage="1" sqref="F2911">
      <formula1>INDIRECT($E2)</formula1>
    </dataValidation>
    <dataValidation type="list" allowBlank="1" showInputMessage="1" showErrorMessage="1" sqref="F2912">
      <formula1>INDIRECT($E2)</formula1>
    </dataValidation>
    <dataValidation type="list" allowBlank="1" showInputMessage="1" showErrorMessage="1" sqref="F2913">
      <formula1>INDIRECT($E2)</formula1>
    </dataValidation>
    <dataValidation type="list" allowBlank="1" showInputMessage="1" showErrorMessage="1" sqref="F2914">
      <formula1>INDIRECT($E2)</formula1>
    </dataValidation>
    <dataValidation type="list" allowBlank="1" showInputMessage="1" showErrorMessage="1" sqref="F2915">
      <formula1>INDIRECT($E2)</formula1>
    </dataValidation>
    <dataValidation type="list" allowBlank="1" showInputMessage="1" showErrorMessage="1" sqref="F2916">
      <formula1>INDIRECT($E2)</formula1>
    </dataValidation>
    <dataValidation type="list" allowBlank="1" showInputMessage="1" showErrorMessage="1" sqref="F2917">
      <formula1>INDIRECT($E2)</formula1>
    </dataValidation>
    <dataValidation type="list" allowBlank="1" showInputMessage="1" showErrorMessage="1" sqref="F2918">
      <formula1>INDIRECT($E2)</formula1>
    </dataValidation>
    <dataValidation type="list" allowBlank="1" showInputMessage="1" showErrorMessage="1" sqref="F2919">
      <formula1>INDIRECT($E2)</formula1>
    </dataValidation>
    <dataValidation type="list" allowBlank="1" showInputMessage="1" showErrorMessage="1" sqref="F2920">
      <formula1>INDIRECT($E2)</formula1>
    </dataValidation>
    <dataValidation type="list" allowBlank="1" showInputMessage="1" showErrorMessage="1" sqref="F2921">
      <formula1>INDIRECT($E2)</formula1>
    </dataValidation>
    <dataValidation type="list" allowBlank="1" showInputMessage="1" showErrorMessage="1" sqref="F2922">
      <formula1>INDIRECT($E2)</formula1>
    </dataValidation>
    <dataValidation type="list" allowBlank="1" showInputMessage="1" showErrorMessage="1" sqref="F2923">
      <formula1>INDIRECT($E2)</formula1>
    </dataValidation>
    <dataValidation type="list" allowBlank="1" showInputMessage="1" showErrorMessage="1" sqref="F2924">
      <formula1>INDIRECT($E2)</formula1>
    </dataValidation>
    <dataValidation type="list" allowBlank="1" showInputMessage="1" showErrorMessage="1" sqref="F2925">
      <formula1>INDIRECT($E2)</formula1>
    </dataValidation>
    <dataValidation type="list" allowBlank="1" showInputMessage="1" showErrorMessage="1" sqref="F2926">
      <formula1>INDIRECT($E2)</formula1>
    </dataValidation>
    <dataValidation type="list" allowBlank="1" showInputMessage="1" showErrorMessage="1" sqref="F2927">
      <formula1>INDIRECT($E2)</formula1>
    </dataValidation>
    <dataValidation type="list" allowBlank="1" showInputMessage="1" showErrorMessage="1" sqref="F2928">
      <formula1>INDIRECT($E2)</formula1>
    </dataValidation>
    <dataValidation type="list" allowBlank="1" showInputMessage="1" showErrorMessage="1" sqref="F2929">
      <formula1>INDIRECT($E2)</formula1>
    </dataValidation>
    <dataValidation type="list" allowBlank="1" showInputMessage="1" showErrorMessage="1" sqref="F2930">
      <formula1>INDIRECT($E2)</formula1>
    </dataValidation>
    <dataValidation type="list" allowBlank="1" showInputMessage="1" showErrorMessage="1" sqref="F2931">
      <formula1>INDIRECT($E2)</formula1>
    </dataValidation>
    <dataValidation type="list" allowBlank="1" showInputMessage="1" showErrorMessage="1" sqref="F2932">
      <formula1>INDIRECT($E2)</formula1>
    </dataValidation>
    <dataValidation type="list" allowBlank="1" showInputMessage="1" showErrorMessage="1" sqref="F2933">
      <formula1>INDIRECT($E2)</formula1>
    </dataValidation>
    <dataValidation type="list" allowBlank="1" showInputMessage="1" showErrorMessage="1" sqref="F2934">
      <formula1>INDIRECT($E2)</formula1>
    </dataValidation>
    <dataValidation type="list" allowBlank="1" showInputMessage="1" showErrorMessage="1" sqref="F2935">
      <formula1>INDIRECT($E2)</formula1>
    </dataValidation>
    <dataValidation type="list" allowBlank="1" showInputMessage="1" showErrorMessage="1" sqref="F2936">
      <formula1>INDIRECT($E2)</formula1>
    </dataValidation>
    <dataValidation type="list" allowBlank="1" showInputMessage="1" showErrorMessage="1" sqref="F2937">
      <formula1>INDIRECT($E2)</formula1>
    </dataValidation>
    <dataValidation type="list" allowBlank="1" showInputMessage="1" showErrorMessage="1" sqref="F2938">
      <formula1>INDIRECT($E2)</formula1>
    </dataValidation>
    <dataValidation type="list" allowBlank="1" showInputMessage="1" showErrorMessage="1" sqref="F2939">
      <formula1>INDIRECT($E2)</formula1>
    </dataValidation>
    <dataValidation type="list" allowBlank="1" showInputMessage="1" showErrorMessage="1" sqref="F2940">
      <formula1>INDIRECT($E2)</formula1>
    </dataValidation>
    <dataValidation type="list" allowBlank="1" showInputMessage="1" showErrorMessage="1" sqref="F2941">
      <formula1>INDIRECT($E2)</formula1>
    </dataValidation>
    <dataValidation type="list" allowBlank="1" showInputMessage="1" showErrorMessage="1" sqref="F2942">
      <formula1>INDIRECT($E2)</formula1>
    </dataValidation>
    <dataValidation type="list" allowBlank="1" showInputMessage="1" showErrorMessage="1" sqref="F2943">
      <formula1>INDIRECT($E2)</formula1>
    </dataValidation>
    <dataValidation type="list" allowBlank="1" showInputMessage="1" showErrorMessage="1" sqref="F2944">
      <formula1>INDIRECT($E2)</formula1>
    </dataValidation>
    <dataValidation type="list" allowBlank="1" showInputMessage="1" showErrorMessage="1" sqref="F2945">
      <formula1>INDIRECT($E2)</formula1>
    </dataValidation>
    <dataValidation type="list" allowBlank="1" showInputMessage="1" showErrorMessage="1" sqref="F2946">
      <formula1>INDIRECT($E2)</formula1>
    </dataValidation>
    <dataValidation type="list" allowBlank="1" showInputMessage="1" showErrorMessage="1" sqref="F2947">
      <formula1>INDIRECT($E2)</formula1>
    </dataValidation>
    <dataValidation type="list" allowBlank="1" showInputMessage="1" showErrorMessage="1" sqref="F2948">
      <formula1>INDIRECT($E2)</formula1>
    </dataValidation>
    <dataValidation type="list" allowBlank="1" showInputMessage="1" showErrorMessage="1" sqref="F2949">
      <formula1>INDIRECT($E2)</formula1>
    </dataValidation>
    <dataValidation type="list" allowBlank="1" showInputMessage="1" showErrorMessage="1" sqref="F2950">
      <formula1>INDIRECT($E2)</formula1>
    </dataValidation>
    <dataValidation type="list" allowBlank="1" showInputMessage="1" showErrorMessage="1" sqref="F2951">
      <formula1>INDIRECT($E2)</formula1>
    </dataValidation>
    <dataValidation type="list" allowBlank="1" showInputMessage="1" showErrorMessage="1" sqref="F2952">
      <formula1>INDIRECT($E2)</formula1>
    </dataValidation>
    <dataValidation type="list" allowBlank="1" showInputMessage="1" showErrorMessage="1" sqref="F2953">
      <formula1>INDIRECT($E2)</formula1>
    </dataValidation>
    <dataValidation type="list" allowBlank="1" showInputMessage="1" showErrorMessage="1" sqref="F2954">
      <formula1>INDIRECT($E2)</formula1>
    </dataValidation>
    <dataValidation type="list" allowBlank="1" showInputMessage="1" showErrorMessage="1" sqref="F2955">
      <formula1>INDIRECT($E2)</formula1>
    </dataValidation>
    <dataValidation type="list" allowBlank="1" showInputMessage="1" showErrorMessage="1" sqref="F2956">
      <formula1>INDIRECT($E2)</formula1>
    </dataValidation>
    <dataValidation type="list" allowBlank="1" showInputMessage="1" showErrorMessage="1" sqref="F2957">
      <formula1>INDIRECT($E2)</formula1>
    </dataValidation>
    <dataValidation type="list" allowBlank="1" showInputMessage="1" showErrorMessage="1" sqref="F2958">
      <formula1>INDIRECT($E2)</formula1>
    </dataValidation>
    <dataValidation type="list" allowBlank="1" showInputMessage="1" showErrorMessage="1" sqref="F2959">
      <formula1>INDIRECT($E2)</formula1>
    </dataValidation>
    <dataValidation type="list" allowBlank="1" showInputMessage="1" showErrorMessage="1" sqref="F2960">
      <formula1>INDIRECT($E2)</formula1>
    </dataValidation>
    <dataValidation type="list" allowBlank="1" showInputMessage="1" showErrorMessage="1" sqref="F2961">
      <formula1>INDIRECT($E2)</formula1>
    </dataValidation>
    <dataValidation type="list" allowBlank="1" showInputMessage="1" showErrorMessage="1" sqref="F2962">
      <formula1>INDIRECT($E2)</formula1>
    </dataValidation>
    <dataValidation type="list" allowBlank="1" showInputMessage="1" showErrorMessage="1" sqref="F2963">
      <formula1>INDIRECT($E2)</formula1>
    </dataValidation>
    <dataValidation type="list" allowBlank="1" showInputMessage="1" showErrorMessage="1" sqref="F2964">
      <formula1>INDIRECT($E2)</formula1>
    </dataValidation>
    <dataValidation type="list" allowBlank="1" showInputMessage="1" showErrorMessage="1" sqref="F2965">
      <formula1>INDIRECT($E2)</formula1>
    </dataValidation>
    <dataValidation type="list" allowBlank="1" showInputMessage="1" showErrorMessage="1" sqref="F2966">
      <formula1>INDIRECT($E2)</formula1>
    </dataValidation>
    <dataValidation type="list" allowBlank="1" showInputMessage="1" showErrorMessage="1" sqref="F2967">
      <formula1>INDIRECT($E2)</formula1>
    </dataValidation>
    <dataValidation type="list" allowBlank="1" showInputMessage="1" showErrorMessage="1" sqref="F2968">
      <formula1>INDIRECT($E2)</formula1>
    </dataValidation>
    <dataValidation type="list" allowBlank="1" showInputMessage="1" showErrorMessage="1" sqref="F2969">
      <formula1>INDIRECT($E2)</formula1>
    </dataValidation>
    <dataValidation type="list" allowBlank="1" showInputMessage="1" showErrorMessage="1" sqref="F2970">
      <formula1>INDIRECT($E2)</formula1>
    </dataValidation>
    <dataValidation type="list" allowBlank="1" showInputMessage="1" showErrorMessage="1" sqref="F2971">
      <formula1>INDIRECT($E2)</formula1>
    </dataValidation>
    <dataValidation type="list" allowBlank="1" showInputMessage="1" showErrorMessage="1" sqref="F2972">
      <formula1>INDIRECT($E2)</formula1>
    </dataValidation>
    <dataValidation type="list" allowBlank="1" showInputMessage="1" showErrorMessage="1" sqref="F2973">
      <formula1>INDIRECT($E2)</formula1>
    </dataValidation>
    <dataValidation type="list" allowBlank="1" showInputMessage="1" showErrorMessage="1" sqref="F2974">
      <formula1>INDIRECT($E2)</formula1>
    </dataValidation>
    <dataValidation type="list" allowBlank="1" showInputMessage="1" showErrorMessage="1" sqref="F2975">
      <formula1>INDIRECT($E2)</formula1>
    </dataValidation>
    <dataValidation type="list" allowBlank="1" showInputMessage="1" showErrorMessage="1" sqref="F2976">
      <formula1>INDIRECT($E2)</formula1>
    </dataValidation>
    <dataValidation type="list" allowBlank="1" showInputMessage="1" showErrorMessage="1" sqref="F2977">
      <formula1>INDIRECT($E2)</formula1>
    </dataValidation>
    <dataValidation type="list" allowBlank="1" showInputMessage="1" showErrorMessage="1" sqref="F2978">
      <formula1>INDIRECT($E2)</formula1>
    </dataValidation>
    <dataValidation type="list" allowBlank="1" showInputMessage="1" showErrorMessage="1" sqref="F2979">
      <formula1>INDIRECT($E2)</formula1>
    </dataValidation>
    <dataValidation type="list" allowBlank="1" showInputMessage="1" showErrorMessage="1" sqref="F2980">
      <formula1>INDIRECT($E2)</formula1>
    </dataValidation>
    <dataValidation type="list" allowBlank="1" showInputMessage="1" showErrorMessage="1" sqref="F2981">
      <formula1>INDIRECT($E2)</formula1>
    </dataValidation>
    <dataValidation type="list" allowBlank="1" showInputMessage="1" showErrorMessage="1" sqref="F2982">
      <formula1>INDIRECT($E2)</formula1>
    </dataValidation>
    <dataValidation type="list" allowBlank="1" showInputMessage="1" showErrorMessage="1" sqref="F2983">
      <formula1>INDIRECT($E2)</formula1>
    </dataValidation>
    <dataValidation type="list" allowBlank="1" showInputMessage="1" showErrorMessage="1" sqref="F2984">
      <formula1>INDIRECT($E2)</formula1>
    </dataValidation>
    <dataValidation type="list" allowBlank="1" showInputMessage="1" showErrorMessage="1" sqref="F2985">
      <formula1>INDIRECT($E2)</formula1>
    </dataValidation>
    <dataValidation type="list" allowBlank="1" showInputMessage="1" showErrorMessage="1" sqref="F2986">
      <formula1>INDIRECT($E2)</formula1>
    </dataValidation>
    <dataValidation type="list" allowBlank="1" showInputMessage="1" showErrorMessage="1" sqref="F2987">
      <formula1>INDIRECT($E2)</formula1>
    </dataValidation>
    <dataValidation type="list" allowBlank="1" showInputMessage="1" showErrorMessage="1" sqref="F2988">
      <formula1>INDIRECT($E2)</formula1>
    </dataValidation>
    <dataValidation type="list" allowBlank="1" showInputMessage="1" showErrorMessage="1" sqref="F2989">
      <formula1>INDIRECT($E2)</formula1>
    </dataValidation>
    <dataValidation type="list" allowBlank="1" showInputMessage="1" showErrorMessage="1" sqref="F2990">
      <formula1>INDIRECT($E2)</formula1>
    </dataValidation>
    <dataValidation type="list" allowBlank="1" showInputMessage="1" showErrorMessage="1" sqref="F2991">
      <formula1>INDIRECT($E2)</formula1>
    </dataValidation>
    <dataValidation type="list" allowBlank="1" showInputMessage="1" showErrorMessage="1" sqref="F2992">
      <formula1>INDIRECT($E2)</formula1>
    </dataValidation>
    <dataValidation type="list" allowBlank="1" showInputMessage="1" showErrorMessage="1" sqref="F2993">
      <formula1>INDIRECT($E2)</formula1>
    </dataValidation>
    <dataValidation type="list" allowBlank="1" showInputMessage="1" showErrorMessage="1" sqref="F2994">
      <formula1>INDIRECT($E2)</formula1>
    </dataValidation>
    <dataValidation type="list" allowBlank="1" showInputMessage="1" showErrorMessage="1" sqref="F2995">
      <formula1>INDIRECT($E2)</formula1>
    </dataValidation>
    <dataValidation type="list" allowBlank="1" showInputMessage="1" showErrorMessage="1" sqref="F2996">
      <formula1>INDIRECT($E2)</formula1>
    </dataValidation>
    <dataValidation type="list" allowBlank="1" showInputMessage="1" showErrorMessage="1" sqref="F2997">
      <formula1>INDIRECT($E2)</formula1>
    </dataValidation>
    <dataValidation type="list" allowBlank="1" showInputMessage="1" showErrorMessage="1" sqref="F2998">
      <formula1>INDIRECT($E2)</formula1>
    </dataValidation>
    <dataValidation type="list" allowBlank="1" showInputMessage="1" showErrorMessage="1" sqref="F2999">
      <formula1>INDIRECT($E2)</formula1>
    </dataValidation>
    <dataValidation type="list" allowBlank="1" showInputMessage="1" showErrorMessage="1" sqref="F3000">
      <formula1>INDIRECT($E2)</formula1>
    </dataValidation>
    <dataValidation type="list" allowBlank="1" showInputMessage="1" showErrorMessage="1" sqref="F3001">
      <formula1>INDIRECT($E2)</formula1>
    </dataValidation>
    <dataValidation type="list" allowBlank="1" showInputMessage="1" showErrorMessage="1" sqref="F3002">
      <formula1>INDIRECT($E2)</formula1>
    </dataValidation>
    <dataValidation type="list" allowBlank="1" showInputMessage="1" showErrorMessage="1" sqref="F3003">
      <formula1>INDIRECT($E2)</formula1>
    </dataValidation>
    <dataValidation type="list" allowBlank="1" showInputMessage="1" showErrorMessage="1" sqref="F3004">
      <formula1>INDIRECT($E2)</formula1>
    </dataValidation>
    <dataValidation type="list" allowBlank="1" showInputMessage="1" showErrorMessage="1" sqref="F3005">
      <formula1>INDIRECT($E2)</formula1>
    </dataValidation>
    <dataValidation type="list" allowBlank="1" showInputMessage="1" showErrorMessage="1" sqref="F3006">
      <formula1>INDIRECT($E2)</formula1>
    </dataValidation>
    <dataValidation type="list" allowBlank="1" showInputMessage="1" showErrorMessage="1" sqref="F3007">
      <formula1>INDIRECT($E2)</formula1>
    </dataValidation>
    <dataValidation type="list" allowBlank="1" showInputMessage="1" showErrorMessage="1" sqref="F3008">
      <formula1>INDIRECT($E2)</formula1>
    </dataValidation>
    <dataValidation type="list" allowBlank="1" showInputMessage="1" showErrorMessage="1" sqref="F3009">
      <formula1>INDIRECT($E2)</formula1>
    </dataValidation>
    <dataValidation type="list" allowBlank="1" showInputMessage="1" showErrorMessage="1" sqref="F3010">
      <formula1>INDIRECT($E2)</formula1>
    </dataValidation>
    <dataValidation type="list" allowBlank="1" showInputMessage="1" showErrorMessage="1" sqref="F3011">
      <formula1>INDIRECT($E2)</formula1>
    </dataValidation>
    <dataValidation type="list" allowBlank="1" showInputMessage="1" showErrorMessage="1" sqref="F3012">
      <formula1>INDIRECT($E2)</formula1>
    </dataValidation>
    <dataValidation type="list" allowBlank="1" showInputMessage="1" showErrorMessage="1" sqref="F3013">
      <formula1>INDIRECT($E2)</formula1>
    </dataValidation>
    <dataValidation type="list" allowBlank="1" showInputMessage="1" showErrorMessage="1" sqref="F3014">
      <formula1>INDIRECT($E2)</formula1>
    </dataValidation>
    <dataValidation type="list" allowBlank="1" showInputMessage="1" showErrorMessage="1" sqref="F3015">
      <formula1>INDIRECT($E2)</formula1>
    </dataValidation>
    <dataValidation type="list" allowBlank="1" showInputMessage="1" showErrorMessage="1" sqref="F3016">
      <formula1>INDIRECT($E2)</formula1>
    </dataValidation>
    <dataValidation type="list" allowBlank="1" showInputMessage="1" showErrorMessage="1" sqref="F3017">
      <formula1>INDIRECT($E2)</formula1>
    </dataValidation>
    <dataValidation type="list" allowBlank="1" showInputMessage="1" showErrorMessage="1" sqref="F3018">
      <formula1>INDIRECT($E2)</formula1>
    </dataValidation>
    <dataValidation type="list" allowBlank="1" showInputMessage="1" showErrorMessage="1" sqref="F3019">
      <formula1>INDIRECT($E2)</formula1>
    </dataValidation>
    <dataValidation type="list" allowBlank="1" showInputMessage="1" showErrorMessage="1" sqref="F3020">
      <formula1>INDIRECT($E2)</formula1>
    </dataValidation>
    <dataValidation type="list" allowBlank="1" showInputMessage="1" showErrorMessage="1" sqref="F3021">
      <formula1>INDIRECT($E2)</formula1>
    </dataValidation>
    <dataValidation type="list" allowBlank="1" showInputMessage="1" showErrorMessage="1" sqref="F3022">
      <formula1>INDIRECT($E2)</formula1>
    </dataValidation>
    <dataValidation type="list" allowBlank="1" showInputMessage="1" showErrorMessage="1" sqref="F3023">
      <formula1>INDIRECT($E2)</formula1>
    </dataValidation>
    <dataValidation type="list" allowBlank="1" showInputMessage="1" showErrorMessage="1" sqref="F3024">
      <formula1>INDIRECT($E2)</formula1>
    </dataValidation>
    <dataValidation type="list" allowBlank="1" showInputMessage="1" showErrorMessage="1" sqref="F3025">
      <formula1>INDIRECT($E2)</formula1>
    </dataValidation>
    <dataValidation type="list" allowBlank="1" showInputMessage="1" showErrorMessage="1" sqref="F3026">
      <formula1>INDIRECT($E2)</formula1>
    </dataValidation>
    <dataValidation type="list" allowBlank="1" showInputMessage="1" showErrorMessage="1" sqref="F3027">
      <formula1>INDIRECT($E2)</formula1>
    </dataValidation>
    <dataValidation type="list" allowBlank="1" showInputMessage="1" showErrorMessage="1" sqref="F3028">
      <formula1>INDIRECT($E2)</formula1>
    </dataValidation>
    <dataValidation type="list" allowBlank="1" showInputMessage="1" showErrorMessage="1" sqref="F3029">
      <formula1>INDIRECT($E2)</formula1>
    </dataValidation>
    <dataValidation type="list" allowBlank="1" showInputMessage="1" showErrorMessage="1" sqref="F3030">
      <formula1>INDIRECT($E2)</formula1>
    </dataValidation>
    <dataValidation type="list" allowBlank="1" showInputMessage="1" showErrorMessage="1" sqref="F3031">
      <formula1>INDIRECT($E2)</formula1>
    </dataValidation>
    <dataValidation type="list" allowBlank="1" showInputMessage="1" showErrorMessage="1" sqref="F3032">
      <formula1>INDIRECT($E2)</formula1>
    </dataValidation>
    <dataValidation type="list" allowBlank="1" showInputMessage="1" showErrorMessage="1" sqref="F3033">
      <formula1>INDIRECT($E2)</formula1>
    </dataValidation>
    <dataValidation type="list" allowBlank="1" showInputMessage="1" showErrorMessage="1" sqref="F3034">
      <formula1>INDIRECT($E2)</formula1>
    </dataValidation>
    <dataValidation type="list" allowBlank="1" showInputMessage="1" showErrorMessage="1" sqref="F3035">
      <formula1>INDIRECT($E2)</formula1>
    </dataValidation>
    <dataValidation type="list" allowBlank="1" showInputMessage="1" showErrorMessage="1" sqref="F3036">
      <formula1>INDIRECT($E2)</formula1>
    </dataValidation>
    <dataValidation type="list" allowBlank="1" showInputMessage="1" showErrorMessage="1" sqref="F3037">
      <formula1>INDIRECT($E2)</formula1>
    </dataValidation>
    <dataValidation type="list" allowBlank="1" showInputMessage="1" showErrorMessage="1" sqref="F3038">
      <formula1>INDIRECT($E2)</formula1>
    </dataValidation>
    <dataValidation type="list" allowBlank="1" showInputMessage="1" showErrorMessage="1" sqref="F3039">
      <formula1>INDIRECT($E2)</formula1>
    </dataValidation>
    <dataValidation type="list" allowBlank="1" showInputMessage="1" showErrorMessage="1" sqref="F3040">
      <formula1>INDIRECT($E2)</formula1>
    </dataValidation>
    <dataValidation type="list" allowBlank="1" showInputMessage="1" showErrorMessage="1" sqref="F3041">
      <formula1>INDIRECT($E2)</formula1>
    </dataValidation>
    <dataValidation type="list" allowBlank="1" showInputMessage="1" showErrorMessage="1" sqref="F3042">
      <formula1>INDIRECT($E2)</formula1>
    </dataValidation>
    <dataValidation type="list" allowBlank="1" showInputMessage="1" showErrorMessage="1" sqref="F3043">
      <formula1>INDIRECT($E2)</formula1>
    </dataValidation>
    <dataValidation type="list" allowBlank="1" showInputMessage="1" showErrorMessage="1" sqref="F3044">
      <formula1>INDIRECT($E2)</formula1>
    </dataValidation>
    <dataValidation type="list" allowBlank="1" showInputMessage="1" showErrorMessage="1" sqref="F3045">
      <formula1>INDIRECT($E2)</formula1>
    </dataValidation>
    <dataValidation type="list" allowBlank="1" showInputMessage="1" showErrorMessage="1" sqref="F3046">
      <formula1>INDIRECT($E2)</formula1>
    </dataValidation>
    <dataValidation type="list" allowBlank="1" showInputMessage="1" showErrorMessage="1" sqref="F3047">
      <formula1>INDIRECT($E2)</formula1>
    </dataValidation>
    <dataValidation type="list" allowBlank="1" showInputMessage="1" showErrorMessage="1" sqref="F3048">
      <formula1>INDIRECT($E2)</formula1>
    </dataValidation>
    <dataValidation type="list" allowBlank="1" showInputMessage="1" showErrorMessage="1" sqref="F3049">
      <formula1>INDIRECT($E2)</formula1>
    </dataValidation>
    <dataValidation type="list" allowBlank="1" showInputMessage="1" showErrorMessage="1" sqref="F3050">
      <formula1>INDIRECT($E2)</formula1>
    </dataValidation>
    <dataValidation type="list" allowBlank="1" showInputMessage="1" showErrorMessage="1" sqref="F3051">
      <formula1>INDIRECT($E2)</formula1>
    </dataValidation>
    <dataValidation type="list" allowBlank="1" showInputMessage="1" showErrorMessage="1" sqref="F3052">
      <formula1>INDIRECT($E2)</formula1>
    </dataValidation>
    <dataValidation type="list" allowBlank="1" showInputMessage="1" showErrorMessage="1" sqref="F3053">
      <formula1>INDIRECT($E2)</formula1>
    </dataValidation>
    <dataValidation type="list" allowBlank="1" showInputMessage="1" showErrorMessage="1" sqref="F3054">
      <formula1>INDIRECT($E2)</formula1>
    </dataValidation>
    <dataValidation type="list" allowBlank="1" showInputMessage="1" showErrorMessage="1" sqref="F3055">
      <formula1>INDIRECT($E2)</formula1>
    </dataValidation>
    <dataValidation type="list" allowBlank="1" showInputMessage="1" showErrorMessage="1" sqref="F3056">
      <formula1>INDIRECT($E2)</formula1>
    </dataValidation>
    <dataValidation type="list" allowBlank="1" showInputMessage="1" showErrorMessage="1" sqref="F3057">
      <formula1>INDIRECT($E2)</formula1>
    </dataValidation>
    <dataValidation type="list" allowBlank="1" showInputMessage="1" showErrorMessage="1" sqref="F3058">
      <formula1>INDIRECT($E2)</formula1>
    </dataValidation>
    <dataValidation type="list" allowBlank="1" showInputMessage="1" showErrorMessage="1" sqref="F3059">
      <formula1>INDIRECT($E2)</formula1>
    </dataValidation>
    <dataValidation type="list" allowBlank="1" showInputMessage="1" showErrorMessage="1" sqref="F3060">
      <formula1>INDIRECT($E2)</formula1>
    </dataValidation>
    <dataValidation type="list" allowBlank="1" showInputMessage="1" showErrorMessage="1" sqref="F3061">
      <formula1>INDIRECT($E2)</formula1>
    </dataValidation>
    <dataValidation type="list" allowBlank="1" showInputMessage="1" showErrorMessage="1" sqref="F3062">
      <formula1>INDIRECT($E2)</formula1>
    </dataValidation>
    <dataValidation type="list" allowBlank="1" showInputMessage="1" showErrorMessage="1" sqref="F3063">
      <formula1>INDIRECT($E2)</formula1>
    </dataValidation>
    <dataValidation type="list" allowBlank="1" showInputMessage="1" showErrorMessage="1" sqref="F3064">
      <formula1>INDIRECT($E2)</formula1>
    </dataValidation>
    <dataValidation type="list" allowBlank="1" showInputMessage="1" showErrorMessage="1" sqref="F3065">
      <formula1>INDIRECT($E2)</formula1>
    </dataValidation>
    <dataValidation type="list" allowBlank="1" showInputMessage="1" showErrorMessage="1" sqref="F3066">
      <formula1>INDIRECT($E2)</formula1>
    </dataValidation>
    <dataValidation type="list" allowBlank="1" showInputMessage="1" showErrorMessage="1" sqref="F3067">
      <formula1>INDIRECT($E2)</formula1>
    </dataValidation>
    <dataValidation type="list" allowBlank="1" showInputMessage="1" showErrorMessage="1" sqref="F3068">
      <formula1>INDIRECT($E2)</formula1>
    </dataValidation>
    <dataValidation type="list" allowBlank="1" showInputMessage="1" showErrorMessage="1" sqref="F3069">
      <formula1>INDIRECT($E2)</formula1>
    </dataValidation>
    <dataValidation type="list" allowBlank="1" showInputMessage="1" showErrorMessage="1" sqref="F3070">
      <formula1>INDIRECT($E2)</formula1>
    </dataValidation>
    <dataValidation type="list" allowBlank="1" showInputMessage="1" showErrorMessage="1" sqref="F3071">
      <formula1>INDIRECT($E2)</formula1>
    </dataValidation>
    <dataValidation type="list" allowBlank="1" showInputMessage="1" showErrorMessage="1" sqref="F3072">
      <formula1>INDIRECT($E2)</formula1>
    </dataValidation>
    <dataValidation type="list" allowBlank="1" showInputMessage="1" showErrorMessage="1" sqref="F3073">
      <formula1>INDIRECT($E2)</formula1>
    </dataValidation>
    <dataValidation type="list" allowBlank="1" showInputMessage="1" showErrorMessage="1" sqref="F3074">
      <formula1>INDIRECT($E2)</formula1>
    </dataValidation>
    <dataValidation type="list" allowBlank="1" showInputMessage="1" showErrorMessage="1" sqref="F3075">
      <formula1>INDIRECT($E2)</formula1>
    </dataValidation>
    <dataValidation type="list" allowBlank="1" showInputMessage="1" showErrorMessage="1" sqref="F3076">
      <formula1>INDIRECT($E2)</formula1>
    </dataValidation>
    <dataValidation type="list" allowBlank="1" showInputMessage="1" showErrorMessage="1" sqref="F3077">
      <formula1>INDIRECT($E2)</formula1>
    </dataValidation>
    <dataValidation type="list" allowBlank="1" showInputMessage="1" showErrorMessage="1" sqref="F3078">
      <formula1>INDIRECT($E2)</formula1>
    </dataValidation>
    <dataValidation type="list" allowBlank="1" showInputMessage="1" showErrorMessage="1" sqref="F3079">
      <formula1>INDIRECT($E2)</formula1>
    </dataValidation>
    <dataValidation type="list" allowBlank="1" showInputMessage="1" showErrorMessage="1" sqref="F3080">
      <formula1>INDIRECT($E2)</formula1>
    </dataValidation>
    <dataValidation type="list" allowBlank="1" showInputMessage="1" showErrorMessage="1" sqref="F3081">
      <formula1>INDIRECT($E2)</formula1>
    </dataValidation>
    <dataValidation type="list" allowBlank="1" showInputMessage="1" showErrorMessage="1" sqref="F3082">
      <formula1>INDIRECT($E2)</formula1>
    </dataValidation>
    <dataValidation type="list" allowBlank="1" showInputMessage="1" showErrorMessage="1" sqref="F3083">
      <formula1>INDIRECT($E2)</formula1>
    </dataValidation>
    <dataValidation type="list" allowBlank="1" showInputMessage="1" showErrorMessage="1" sqref="F3084">
      <formula1>INDIRECT($E2)</formula1>
    </dataValidation>
    <dataValidation type="list" allowBlank="1" showInputMessage="1" showErrorMessage="1" sqref="F3085">
      <formula1>INDIRECT($E2)</formula1>
    </dataValidation>
    <dataValidation type="list" allowBlank="1" showInputMessage="1" showErrorMessage="1" sqref="F3086">
      <formula1>INDIRECT($E2)</formula1>
    </dataValidation>
    <dataValidation type="list" allowBlank="1" showInputMessage="1" showErrorMessage="1" sqref="F3087">
      <formula1>INDIRECT($E2)</formula1>
    </dataValidation>
    <dataValidation type="list" allowBlank="1" showInputMessage="1" showErrorMessage="1" sqref="F3088">
      <formula1>INDIRECT($E2)</formula1>
    </dataValidation>
    <dataValidation type="list" allowBlank="1" showInputMessage="1" showErrorMessage="1" sqref="F3089">
      <formula1>INDIRECT($E2)</formula1>
    </dataValidation>
    <dataValidation type="list" allowBlank="1" showInputMessage="1" showErrorMessage="1" sqref="F3090">
      <formula1>INDIRECT($E2)</formula1>
    </dataValidation>
    <dataValidation type="list" allowBlank="1" showInputMessage="1" showErrorMessage="1" sqref="F3091">
      <formula1>INDIRECT($E2)</formula1>
    </dataValidation>
    <dataValidation type="list" allowBlank="1" showInputMessage="1" showErrorMessage="1" sqref="F3092">
      <formula1>INDIRECT($E2)</formula1>
    </dataValidation>
    <dataValidation type="list" allowBlank="1" showInputMessage="1" showErrorMessage="1" sqref="F3093">
      <formula1>INDIRECT($E2)</formula1>
    </dataValidation>
    <dataValidation type="list" allowBlank="1" showInputMessage="1" showErrorMessage="1" sqref="F3094">
      <formula1>INDIRECT($E2)</formula1>
    </dataValidation>
    <dataValidation type="list" allowBlank="1" showInputMessage="1" showErrorMessage="1" sqref="F3095">
      <formula1>INDIRECT($E2)</formula1>
    </dataValidation>
    <dataValidation type="list" allowBlank="1" showInputMessage="1" showErrorMessage="1" sqref="F3096">
      <formula1>INDIRECT($E2)</formula1>
    </dataValidation>
    <dataValidation type="list" allowBlank="1" showInputMessage="1" showErrorMessage="1" sqref="F3097">
      <formula1>INDIRECT($E2)</formula1>
    </dataValidation>
    <dataValidation type="list" allowBlank="1" showInputMessage="1" showErrorMessage="1" sqref="F3098">
      <formula1>INDIRECT($E2)</formula1>
    </dataValidation>
    <dataValidation type="list" allowBlank="1" showInputMessage="1" showErrorMessage="1" sqref="F3099">
      <formula1>INDIRECT($E2)</formula1>
    </dataValidation>
    <dataValidation type="list" allowBlank="1" showInputMessage="1" showErrorMessage="1" sqref="F3100">
      <formula1>INDIRECT($E2)</formula1>
    </dataValidation>
    <dataValidation type="list" allowBlank="1" showInputMessage="1" showErrorMessage="1" sqref="F3101">
      <formula1>INDIRECT($E2)</formula1>
    </dataValidation>
    <dataValidation type="list" allowBlank="1" showInputMessage="1" showErrorMessage="1" sqref="F3102">
      <formula1>INDIRECT($E2)</formula1>
    </dataValidation>
    <dataValidation type="list" allowBlank="1" showInputMessage="1" showErrorMessage="1" sqref="F3103">
      <formula1>INDIRECT($E2)</formula1>
    </dataValidation>
    <dataValidation type="list" allowBlank="1" showInputMessage="1" showErrorMessage="1" sqref="F3104">
      <formula1>INDIRECT($E2)</formula1>
    </dataValidation>
    <dataValidation type="list" allowBlank="1" showInputMessage="1" showErrorMessage="1" sqref="F3105">
      <formula1>INDIRECT($E2)</formula1>
    </dataValidation>
    <dataValidation type="list" allowBlank="1" showInputMessage="1" showErrorMessage="1" sqref="F3106">
      <formula1>INDIRECT($E2)</formula1>
    </dataValidation>
    <dataValidation type="list" allowBlank="1" showInputMessage="1" showErrorMessage="1" sqref="F3107">
      <formula1>INDIRECT($E2)</formula1>
    </dataValidation>
    <dataValidation type="list" allowBlank="1" showInputMessage="1" showErrorMessage="1" sqref="F3108">
      <formula1>INDIRECT($E2)</formula1>
    </dataValidation>
    <dataValidation type="list" allowBlank="1" showInputMessage="1" showErrorMessage="1" sqref="F3109">
      <formula1>INDIRECT($E2)</formula1>
    </dataValidation>
    <dataValidation type="list" allowBlank="1" showInputMessage="1" showErrorMessage="1" sqref="F3110">
      <formula1>INDIRECT($E2)</formula1>
    </dataValidation>
    <dataValidation type="list" allowBlank="1" showInputMessage="1" showErrorMessage="1" sqref="F3111">
      <formula1>INDIRECT($E2)</formula1>
    </dataValidation>
    <dataValidation type="list" allowBlank="1" showInputMessage="1" showErrorMessage="1" sqref="F3112">
      <formula1>INDIRECT($E2)</formula1>
    </dataValidation>
    <dataValidation type="list" allowBlank="1" showInputMessage="1" showErrorMessage="1" sqref="F3113">
      <formula1>INDIRECT($E2)</formula1>
    </dataValidation>
    <dataValidation type="list" allowBlank="1" showInputMessage="1" showErrorMessage="1" sqref="F3114">
      <formula1>INDIRECT($E2)</formula1>
    </dataValidation>
    <dataValidation type="list" allowBlank="1" showInputMessage="1" showErrorMessage="1" sqref="F3115">
      <formula1>INDIRECT($E2)</formula1>
    </dataValidation>
    <dataValidation type="list" allowBlank="1" showInputMessage="1" showErrorMessage="1" sqref="F3116">
      <formula1>INDIRECT($E2)</formula1>
    </dataValidation>
    <dataValidation type="list" allowBlank="1" showInputMessage="1" showErrorMessage="1" sqref="F3117">
      <formula1>INDIRECT($E2)</formula1>
    </dataValidation>
    <dataValidation type="list" allowBlank="1" showInputMessage="1" showErrorMessage="1" sqref="F3118">
      <formula1>INDIRECT($E2)</formula1>
    </dataValidation>
    <dataValidation type="list" allowBlank="1" showInputMessage="1" showErrorMessage="1" sqref="F3119">
      <formula1>INDIRECT($E2)</formula1>
    </dataValidation>
    <dataValidation type="list" allowBlank="1" showInputMessage="1" showErrorMessage="1" sqref="F3120">
      <formula1>INDIRECT($E2)</formula1>
    </dataValidation>
    <dataValidation type="list" allowBlank="1" showInputMessage="1" showErrorMessage="1" sqref="F3121">
      <formula1>INDIRECT($E2)</formula1>
    </dataValidation>
    <dataValidation type="list" allowBlank="1" showInputMessage="1" showErrorMessage="1" sqref="F3122">
      <formula1>INDIRECT($E2)</formula1>
    </dataValidation>
    <dataValidation type="list" allowBlank="1" showInputMessage="1" showErrorMessage="1" sqref="F3123">
      <formula1>INDIRECT($E2)</formula1>
    </dataValidation>
    <dataValidation type="list" allowBlank="1" showInputMessage="1" showErrorMessage="1" sqref="F3124">
      <formula1>INDIRECT($E2)</formula1>
    </dataValidation>
    <dataValidation type="list" allowBlank="1" showInputMessage="1" showErrorMessage="1" sqref="F3125">
      <formula1>INDIRECT($E2)</formula1>
    </dataValidation>
    <dataValidation type="list" allowBlank="1" showInputMessage="1" showErrorMessage="1" sqref="F3126">
      <formula1>INDIRECT($E2)</formula1>
    </dataValidation>
    <dataValidation type="list" allowBlank="1" showInputMessage="1" showErrorMessage="1" sqref="F3127">
      <formula1>INDIRECT($E2)</formula1>
    </dataValidation>
    <dataValidation type="list" allowBlank="1" showInputMessage="1" showErrorMessage="1" sqref="F3128">
      <formula1>INDIRECT($E2)</formula1>
    </dataValidation>
    <dataValidation type="list" allowBlank="1" showInputMessage="1" showErrorMessage="1" sqref="F3129">
      <formula1>INDIRECT($E2)</formula1>
    </dataValidation>
    <dataValidation type="list" allowBlank="1" showInputMessage="1" showErrorMessage="1" sqref="F3130">
      <formula1>INDIRECT($E2)</formula1>
    </dataValidation>
    <dataValidation type="list" allowBlank="1" showInputMessage="1" showErrorMessage="1" sqref="F3131">
      <formula1>INDIRECT($E2)</formula1>
    </dataValidation>
    <dataValidation type="list" allowBlank="1" showInputMessage="1" showErrorMessage="1" sqref="F3132">
      <formula1>INDIRECT($E2)</formula1>
    </dataValidation>
    <dataValidation type="list" allowBlank="1" showInputMessage="1" showErrorMessage="1" sqref="F3133">
      <formula1>INDIRECT($E2)</formula1>
    </dataValidation>
    <dataValidation type="list" allowBlank="1" showInputMessage="1" showErrorMessage="1" sqref="F3134">
      <formula1>INDIRECT($E2)</formula1>
    </dataValidation>
    <dataValidation type="list" allowBlank="1" showInputMessage="1" showErrorMessage="1" sqref="F3135">
      <formula1>INDIRECT($E2)</formula1>
    </dataValidation>
    <dataValidation type="list" allowBlank="1" showInputMessage="1" showErrorMessage="1" sqref="F3136">
      <formula1>INDIRECT($E2)</formula1>
    </dataValidation>
    <dataValidation type="list" allowBlank="1" showInputMessage="1" showErrorMessage="1" sqref="F3137">
      <formula1>INDIRECT($E2)</formula1>
    </dataValidation>
    <dataValidation type="list" allowBlank="1" showInputMessage="1" showErrorMessage="1" sqref="F3138">
      <formula1>INDIRECT($E2)</formula1>
    </dataValidation>
    <dataValidation type="list" allowBlank="1" showInputMessage="1" showErrorMessage="1" sqref="F3139">
      <formula1>INDIRECT($E2)</formula1>
    </dataValidation>
    <dataValidation type="list" allowBlank="1" showInputMessage="1" showErrorMessage="1" sqref="F3140">
      <formula1>INDIRECT($E2)</formula1>
    </dataValidation>
    <dataValidation type="list" allowBlank="1" showInputMessage="1" showErrorMessage="1" sqref="F3141">
      <formula1>INDIRECT($E2)</formula1>
    </dataValidation>
    <dataValidation type="list" allowBlank="1" showInputMessage="1" showErrorMessage="1" sqref="F3142">
      <formula1>INDIRECT($E2)</formula1>
    </dataValidation>
    <dataValidation type="list" allowBlank="1" showInputMessage="1" showErrorMessage="1" sqref="F3143">
      <formula1>INDIRECT($E2)</formula1>
    </dataValidation>
    <dataValidation type="list" allowBlank="1" showInputMessage="1" showErrorMessage="1" sqref="F3144">
      <formula1>INDIRECT($E2)</formula1>
    </dataValidation>
    <dataValidation type="list" allowBlank="1" showInputMessage="1" showErrorMessage="1" sqref="F3145">
      <formula1>INDIRECT($E2)</formula1>
    </dataValidation>
    <dataValidation type="list" allowBlank="1" showInputMessage="1" showErrorMessage="1" sqref="F3146">
      <formula1>INDIRECT($E2)</formula1>
    </dataValidation>
    <dataValidation type="list" allowBlank="1" showInputMessage="1" showErrorMessage="1" sqref="F3147">
      <formula1>INDIRECT($E2)</formula1>
    </dataValidation>
    <dataValidation type="list" allowBlank="1" showInputMessage="1" showErrorMessage="1" sqref="F3148">
      <formula1>INDIRECT($E2)</formula1>
    </dataValidation>
    <dataValidation type="list" allowBlank="1" showInputMessage="1" showErrorMessage="1" sqref="F3149">
      <formula1>INDIRECT($E2)</formula1>
    </dataValidation>
    <dataValidation type="list" allowBlank="1" showInputMessage="1" showErrorMessage="1" sqref="F3150">
      <formula1>INDIRECT($E2)</formula1>
    </dataValidation>
    <dataValidation type="list" allowBlank="1" showInputMessage="1" showErrorMessage="1" sqref="F3151">
      <formula1>INDIRECT($E2)</formula1>
    </dataValidation>
    <dataValidation type="list" allowBlank="1" showInputMessage="1" showErrorMessage="1" sqref="F3152">
      <formula1>INDIRECT($E2)</formula1>
    </dataValidation>
    <dataValidation type="list" allowBlank="1" showInputMessage="1" showErrorMessage="1" sqref="F3153">
      <formula1>INDIRECT($E2)</formula1>
    </dataValidation>
    <dataValidation type="list" allowBlank="1" showInputMessage="1" showErrorMessage="1" sqref="F3154">
      <formula1>INDIRECT($E2)</formula1>
    </dataValidation>
    <dataValidation type="list" allowBlank="1" showInputMessage="1" showErrorMessage="1" sqref="F3155">
      <formula1>INDIRECT($E2)</formula1>
    </dataValidation>
    <dataValidation type="list" allowBlank="1" showInputMessage="1" showErrorMessage="1" sqref="F3156">
      <formula1>INDIRECT($E2)</formula1>
    </dataValidation>
    <dataValidation type="list" allowBlank="1" showInputMessage="1" showErrorMessage="1" sqref="F3157">
      <formula1>INDIRECT($E2)</formula1>
    </dataValidation>
    <dataValidation type="list" allowBlank="1" showInputMessage="1" showErrorMessage="1" sqref="F3158">
      <formula1>INDIRECT($E2)</formula1>
    </dataValidation>
    <dataValidation type="list" allowBlank="1" showInputMessage="1" showErrorMessage="1" sqref="F3159">
      <formula1>INDIRECT($E2)</formula1>
    </dataValidation>
    <dataValidation type="list" allowBlank="1" showInputMessage="1" showErrorMessage="1" sqref="F3160">
      <formula1>INDIRECT($E2)</formula1>
    </dataValidation>
    <dataValidation type="list" allowBlank="1" showInputMessage="1" showErrorMessage="1" sqref="F3161">
      <formula1>INDIRECT($E2)</formula1>
    </dataValidation>
    <dataValidation type="list" allowBlank="1" showInputMessage="1" showErrorMessage="1" sqref="F3162">
      <formula1>INDIRECT($E2)</formula1>
    </dataValidation>
    <dataValidation type="list" allowBlank="1" showInputMessage="1" showErrorMessage="1" sqref="F3163">
      <formula1>INDIRECT($E2)</formula1>
    </dataValidation>
    <dataValidation type="list" allowBlank="1" showInputMessage="1" showErrorMessage="1" sqref="F3164">
      <formula1>INDIRECT($E2)</formula1>
    </dataValidation>
    <dataValidation type="list" allowBlank="1" showInputMessage="1" showErrorMessage="1" sqref="F3165">
      <formula1>INDIRECT($E2)</formula1>
    </dataValidation>
    <dataValidation type="list" allowBlank="1" showInputMessage="1" showErrorMessage="1" sqref="F3166">
      <formula1>INDIRECT($E2)</formula1>
    </dataValidation>
    <dataValidation type="list" allowBlank="1" showInputMessage="1" showErrorMessage="1" sqref="F3167">
      <formula1>INDIRECT($E2)</formula1>
    </dataValidation>
    <dataValidation type="list" allowBlank="1" showInputMessage="1" showErrorMessage="1" sqref="F3168">
      <formula1>INDIRECT($E2)</formula1>
    </dataValidation>
    <dataValidation type="list" allowBlank="1" showInputMessage="1" showErrorMessage="1" sqref="F3169">
      <formula1>INDIRECT($E2)</formula1>
    </dataValidation>
    <dataValidation type="list" allowBlank="1" showInputMessage="1" showErrorMessage="1" sqref="F3170">
      <formula1>INDIRECT($E2)</formula1>
    </dataValidation>
    <dataValidation type="list" allowBlank="1" showInputMessage="1" showErrorMessage="1" sqref="F3171">
      <formula1>INDIRECT($E2)</formula1>
    </dataValidation>
    <dataValidation type="list" allowBlank="1" showInputMessage="1" showErrorMessage="1" sqref="F3172">
      <formula1>INDIRECT($E2)</formula1>
    </dataValidation>
    <dataValidation type="list" allowBlank="1" showInputMessage="1" showErrorMessage="1" sqref="F3173">
      <formula1>INDIRECT($E2)</formula1>
    </dataValidation>
    <dataValidation type="list" allowBlank="1" showInputMessage="1" showErrorMessage="1" sqref="F3174">
      <formula1>INDIRECT($E2)</formula1>
    </dataValidation>
    <dataValidation type="list" allowBlank="1" showInputMessage="1" showErrorMessage="1" sqref="F3175">
      <formula1>INDIRECT($E2)</formula1>
    </dataValidation>
    <dataValidation type="list" allowBlank="1" showInputMessage="1" showErrorMessage="1" sqref="F3176">
      <formula1>INDIRECT($E2)</formula1>
    </dataValidation>
    <dataValidation type="list" allowBlank="1" showInputMessage="1" showErrorMessage="1" sqref="F3177">
      <formula1>INDIRECT($E2)</formula1>
    </dataValidation>
    <dataValidation type="list" allowBlank="1" showInputMessage="1" showErrorMessage="1" sqref="F3178">
      <formula1>INDIRECT($E2)</formula1>
    </dataValidation>
    <dataValidation type="list" allowBlank="1" showInputMessage="1" showErrorMessage="1" sqref="F3179">
      <formula1>INDIRECT($E2)</formula1>
    </dataValidation>
    <dataValidation type="list" allowBlank="1" showInputMessage="1" showErrorMessage="1" sqref="F3180">
      <formula1>INDIRECT($E2)</formula1>
    </dataValidation>
    <dataValidation type="list" allowBlank="1" showInputMessage="1" showErrorMessage="1" sqref="F3181">
      <formula1>INDIRECT($E2)</formula1>
    </dataValidation>
    <dataValidation type="list" allowBlank="1" showInputMessage="1" showErrorMessage="1" sqref="F3182">
      <formula1>INDIRECT($E2)</formula1>
    </dataValidation>
    <dataValidation type="list" allowBlank="1" showInputMessage="1" showErrorMessage="1" sqref="F3183">
      <formula1>INDIRECT($E2)</formula1>
    </dataValidation>
    <dataValidation type="list" allowBlank="1" showInputMessage="1" showErrorMessage="1" sqref="F3184">
      <formula1>INDIRECT($E2)</formula1>
    </dataValidation>
    <dataValidation type="list" allowBlank="1" showInputMessage="1" showErrorMessage="1" sqref="F3185">
      <formula1>INDIRECT($E2)</formula1>
    </dataValidation>
    <dataValidation type="list" allowBlank="1" showInputMessage="1" showErrorMessage="1" sqref="F3186">
      <formula1>INDIRECT($E2)</formula1>
    </dataValidation>
    <dataValidation type="list" allowBlank="1" showInputMessage="1" showErrorMessage="1" sqref="F3187">
      <formula1>INDIRECT($E2)</formula1>
    </dataValidation>
    <dataValidation type="list" allowBlank="1" showInputMessage="1" showErrorMessage="1" sqref="F3188">
      <formula1>INDIRECT($E2)</formula1>
    </dataValidation>
    <dataValidation type="list" allowBlank="1" showInputMessage="1" showErrorMessage="1" sqref="F3189">
      <formula1>INDIRECT($E2)</formula1>
    </dataValidation>
    <dataValidation type="list" allowBlank="1" showInputMessage="1" showErrorMessage="1" sqref="F3190">
      <formula1>INDIRECT($E2)</formula1>
    </dataValidation>
    <dataValidation type="list" allowBlank="1" showInputMessage="1" showErrorMessage="1" sqref="F3191">
      <formula1>INDIRECT($E2)</formula1>
    </dataValidation>
    <dataValidation type="list" allowBlank="1" showInputMessage="1" showErrorMessage="1" sqref="F3192">
      <formula1>INDIRECT($E2)</formula1>
    </dataValidation>
    <dataValidation type="list" allowBlank="1" showInputMessage="1" showErrorMessage="1" sqref="F3193">
      <formula1>INDIRECT($E2)</formula1>
    </dataValidation>
    <dataValidation type="list" allowBlank="1" showInputMessage="1" showErrorMessage="1" sqref="F3194">
      <formula1>INDIRECT($E2)</formula1>
    </dataValidation>
    <dataValidation type="list" allowBlank="1" showInputMessage="1" showErrorMessage="1" sqref="F3195">
      <formula1>INDIRECT($E2)</formula1>
    </dataValidation>
    <dataValidation type="list" allowBlank="1" showInputMessage="1" showErrorMessage="1" sqref="F3196">
      <formula1>INDIRECT($E2)</formula1>
    </dataValidation>
    <dataValidation type="list" allowBlank="1" showInputMessage="1" showErrorMessage="1" sqref="F3197">
      <formula1>INDIRECT($E2)</formula1>
    </dataValidation>
    <dataValidation type="list" allowBlank="1" showInputMessage="1" showErrorMessage="1" sqref="F3198">
      <formula1>INDIRECT($E2)</formula1>
    </dataValidation>
    <dataValidation type="list" allowBlank="1" showInputMessage="1" showErrorMessage="1" sqref="F3199">
      <formula1>INDIRECT($E2)</formula1>
    </dataValidation>
    <dataValidation type="list" allowBlank="1" showInputMessage="1" showErrorMessage="1" sqref="F3200">
      <formula1>INDIRECT($E2)</formula1>
    </dataValidation>
    <dataValidation type="list" allowBlank="1" showInputMessage="1" showErrorMessage="1" sqref="F3201">
      <formula1>INDIRECT($E2)</formula1>
    </dataValidation>
    <dataValidation type="list" allowBlank="1" showInputMessage="1" showErrorMessage="1" sqref="F3202">
      <formula1>INDIRECT($E2)</formula1>
    </dataValidation>
    <dataValidation type="list" allowBlank="1" showInputMessage="1" showErrorMessage="1" sqref="F3203">
      <formula1>INDIRECT($E2)</formula1>
    </dataValidation>
    <dataValidation type="list" allowBlank="1" showInputMessage="1" showErrorMessage="1" sqref="F3204">
      <formula1>INDIRECT($E2)</formula1>
    </dataValidation>
    <dataValidation type="list" allowBlank="1" showInputMessage="1" showErrorMessage="1" sqref="F3205">
      <formula1>INDIRECT($E2)</formula1>
    </dataValidation>
    <dataValidation type="list" allowBlank="1" showInputMessage="1" showErrorMessage="1" sqref="F3206">
      <formula1>INDIRECT($E2)</formula1>
    </dataValidation>
    <dataValidation type="list" allowBlank="1" showInputMessage="1" showErrorMessage="1" sqref="F3207">
      <formula1>INDIRECT($E2)</formula1>
    </dataValidation>
    <dataValidation type="list" allowBlank="1" showInputMessage="1" showErrorMessage="1" sqref="F3208">
      <formula1>INDIRECT($E2)</formula1>
    </dataValidation>
    <dataValidation type="list" allowBlank="1" showInputMessage="1" showErrorMessage="1" sqref="F3209">
      <formula1>INDIRECT($E2)</formula1>
    </dataValidation>
    <dataValidation type="list" allowBlank="1" showInputMessage="1" showErrorMessage="1" sqref="F3210">
      <formula1>INDIRECT($E2)</formula1>
    </dataValidation>
    <dataValidation type="list" allowBlank="1" showInputMessage="1" showErrorMessage="1" sqref="F3211">
      <formula1>INDIRECT($E2)</formula1>
    </dataValidation>
    <dataValidation type="list" allowBlank="1" showInputMessage="1" showErrorMessage="1" sqref="F3212">
      <formula1>INDIRECT($E2)</formula1>
    </dataValidation>
    <dataValidation type="list" allowBlank="1" showInputMessage="1" showErrorMessage="1" sqref="F3213">
      <formula1>INDIRECT($E2)</formula1>
    </dataValidation>
    <dataValidation type="list" allowBlank="1" showInputMessage="1" showErrorMessage="1" sqref="F3214">
      <formula1>INDIRECT($E2)</formula1>
    </dataValidation>
    <dataValidation type="list" allowBlank="1" showInputMessage="1" showErrorMessage="1" sqref="F3215">
      <formula1>INDIRECT($E2)</formula1>
    </dataValidation>
    <dataValidation type="list" allowBlank="1" showInputMessage="1" showErrorMessage="1" sqref="F3216">
      <formula1>INDIRECT($E2)</formula1>
    </dataValidation>
    <dataValidation type="list" allowBlank="1" showInputMessage="1" showErrorMessage="1" sqref="F3217">
      <formula1>INDIRECT($E2)</formula1>
    </dataValidation>
    <dataValidation type="list" allowBlank="1" showInputMessage="1" showErrorMessage="1" sqref="F3218">
      <formula1>INDIRECT($E2)</formula1>
    </dataValidation>
    <dataValidation type="list" allowBlank="1" showInputMessage="1" showErrorMessage="1" sqref="F3219">
      <formula1>INDIRECT($E2)</formula1>
    </dataValidation>
    <dataValidation type="list" allowBlank="1" showInputMessage="1" showErrorMessage="1" sqref="F3220">
      <formula1>INDIRECT($E2)</formula1>
    </dataValidation>
    <dataValidation type="list" allowBlank="1" showInputMessage="1" showErrorMessage="1" sqref="F3221">
      <formula1>INDIRECT($E2)</formula1>
    </dataValidation>
    <dataValidation type="list" allowBlank="1" showInputMessage="1" showErrorMessage="1" sqref="F3222">
      <formula1>INDIRECT($E2)</formula1>
    </dataValidation>
    <dataValidation type="list" allowBlank="1" showInputMessage="1" showErrorMessage="1" sqref="F3223">
      <formula1>INDIRECT($E2)</formula1>
    </dataValidation>
    <dataValidation type="list" allowBlank="1" showInputMessage="1" showErrorMessage="1" sqref="F3224">
      <formula1>INDIRECT($E2)</formula1>
    </dataValidation>
    <dataValidation type="list" allowBlank="1" showInputMessage="1" showErrorMessage="1" sqref="F3225">
      <formula1>INDIRECT($E2)</formula1>
    </dataValidation>
    <dataValidation type="list" allowBlank="1" showInputMessage="1" showErrorMessage="1" sqref="F3226">
      <formula1>INDIRECT($E2)</formula1>
    </dataValidation>
    <dataValidation type="list" allowBlank="1" showInputMessage="1" showErrorMessage="1" sqref="F3227">
      <formula1>INDIRECT($E2)</formula1>
    </dataValidation>
    <dataValidation type="list" allowBlank="1" showInputMessage="1" showErrorMessage="1" sqref="F3228">
      <formula1>INDIRECT($E2)</formula1>
    </dataValidation>
    <dataValidation type="list" allowBlank="1" showInputMessage="1" showErrorMessage="1" sqref="F3229">
      <formula1>INDIRECT($E2)</formula1>
    </dataValidation>
    <dataValidation type="list" allowBlank="1" showInputMessage="1" showErrorMessage="1" sqref="F3230">
      <formula1>INDIRECT($E2)</formula1>
    </dataValidation>
    <dataValidation type="list" allowBlank="1" showInputMessage="1" showErrorMessage="1" sqref="F3231">
      <formula1>INDIRECT($E2)</formula1>
    </dataValidation>
    <dataValidation type="list" allowBlank="1" showInputMessage="1" showErrorMessage="1" sqref="F3232">
      <formula1>INDIRECT($E2)</formula1>
    </dataValidation>
    <dataValidation type="list" allowBlank="1" showInputMessage="1" showErrorMessage="1" sqref="F3233">
      <formula1>INDIRECT($E2)</formula1>
    </dataValidation>
    <dataValidation type="list" allowBlank="1" showInputMessage="1" showErrorMessage="1" sqref="F3234">
      <formula1>INDIRECT($E2)</formula1>
    </dataValidation>
    <dataValidation type="list" allowBlank="1" showInputMessage="1" showErrorMessage="1" sqref="F3235">
      <formula1>INDIRECT($E2)</formula1>
    </dataValidation>
    <dataValidation type="list" allowBlank="1" showInputMessage="1" showErrorMessage="1" sqref="F3236">
      <formula1>INDIRECT($E2)</formula1>
    </dataValidation>
    <dataValidation type="list" allowBlank="1" showInputMessage="1" showErrorMessage="1" sqref="F3237">
      <formula1>INDIRECT($E2)</formula1>
    </dataValidation>
    <dataValidation type="list" allowBlank="1" showInputMessage="1" showErrorMessage="1" sqref="F3238">
      <formula1>INDIRECT($E2)</formula1>
    </dataValidation>
    <dataValidation type="list" allowBlank="1" showInputMessage="1" showErrorMessage="1" sqref="F3239">
      <formula1>INDIRECT($E2)</formula1>
    </dataValidation>
    <dataValidation type="list" allowBlank="1" showInputMessage="1" showErrorMessage="1" sqref="F3240">
      <formula1>INDIRECT($E2)</formula1>
    </dataValidation>
    <dataValidation type="list" allowBlank="1" showInputMessage="1" showErrorMessage="1" sqref="F3241">
      <formula1>INDIRECT($E2)</formula1>
    </dataValidation>
    <dataValidation type="list" allowBlank="1" showInputMessage="1" showErrorMessage="1" sqref="F3242">
      <formula1>INDIRECT($E2)</formula1>
    </dataValidation>
    <dataValidation type="list" allowBlank="1" showInputMessage="1" showErrorMessage="1" sqref="F3243">
      <formula1>INDIRECT($E2)</formula1>
    </dataValidation>
    <dataValidation type="list" allowBlank="1" showInputMessage="1" showErrorMessage="1" sqref="F3244">
      <formula1>INDIRECT($E2)</formula1>
    </dataValidation>
    <dataValidation type="list" allowBlank="1" showInputMessage="1" showErrorMessage="1" sqref="F3245">
      <formula1>INDIRECT($E2)</formula1>
    </dataValidation>
    <dataValidation type="list" allowBlank="1" showInputMessage="1" showErrorMessage="1" sqref="F3246">
      <formula1>INDIRECT($E2)</formula1>
    </dataValidation>
    <dataValidation type="list" allowBlank="1" showInputMessage="1" showErrorMessage="1" sqref="F3247">
      <formula1>INDIRECT($E2)</formula1>
    </dataValidation>
    <dataValidation type="list" allowBlank="1" showInputMessage="1" showErrorMessage="1" sqref="F3248">
      <formula1>INDIRECT($E2)</formula1>
    </dataValidation>
    <dataValidation type="list" allowBlank="1" showInputMessage="1" showErrorMessage="1" sqref="F3249">
      <formula1>INDIRECT($E2)</formula1>
    </dataValidation>
    <dataValidation type="list" allowBlank="1" showInputMessage="1" showErrorMessage="1" sqref="F3250">
      <formula1>INDIRECT($E2)</formula1>
    </dataValidation>
    <dataValidation type="list" allowBlank="1" showInputMessage="1" showErrorMessage="1" sqref="F3251">
      <formula1>INDIRECT($E2)</formula1>
    </dataValidation>
    <dataValidation type="list" allowBlank="1" showInputMessage="1" showErrorMessage="1" sqref="F3252">
      <formula1>INDIRECT($E2)</formula1>
    </dataValidation>
    <dataValidation type="list" allowBlank="1" showInputMessage="1" showErrorMessage="1" sqref="F3253">
      <formula1>INDIRECT($E2)</formula1>
    </dataValidation>
    <dataValidation type="list" allowBlank="1" showInputMessage="1" showErrorMessage="1" sqref="F3254">
      <formula1>INDIRECT($E2)</formula1>
    </dataValidation>
    <dataValidation type="list" allowBlank="1" showInputMessage="1" showErrorMessage="1" sqref="F3255">
      <formula1>INDIRECT($E2)</formula1>
    </dataValidation>
    <dataValidation type="list" allowBlank="1" showInputMessage="1" showErrorMessage="1" sqref="F3256">
      <formula1>INDIRECT($E2)</formula1>
    </dataValidation>
    <dataValidation type="list" allowBlank="1" showInputMessage="1" showErrorMessage="1" sqref="F3257">
      <formula1>INDIRECT($E2)</formula1>
    </dataValidation>
    <dataValidation type="list" allowBlank="1" showInputMessage="1" showErrorMessage="1" sqref="F3258">
      <formula1>INDIRECT($E2)</formula1>
    </dataValidation>
    <dataValidation type="list" allowBlank="1" showInputMessage="1" showErrorMessage="1" sqref="F3259">
      <formula1>INDIRECT($E2)</formula1>
    </dataValidation>
    <dataValidation type="list" allowBlank="1" showInputMessage="1" showErrorMessage="1" sqref="F3260">
      <formula1>INDIRECT($E2)</formula1>
    </dataValidation>
    <dataValidation type="list" allowBlank="1" showInputMessage="1" showErrorMessage="1" sqref="F3261">
      <formula1>INDIRECT($E2)</formula1>
    </dataValidation>
    <dataValidation type="list" allowBlank="1" showInputMessage="1" showErrorMessage="1" sqref="F3262">
      <formula1>INDIRECT($E2)</formula1>
    </dataValidation>
    <dataValidation type="list" allowBlank="1" showInputMessage="1" showErrorMessage="1" sqref="F3263">
      <formula1>INDIRECT($E2)</formula1>
    </dataValidation>
    <dataValidation type="list" allowBlank="1" showInputMessage="1" showErrorMessage="1" sqref="F3264">
      <formula1>INDIRECT($E2)</formula1>
    </dataValidation>
    <dataValidation type="list" allowBlank="1" showInputMessage="1" showErrorMessage="1" sqref="F3265">
      <formula1>INDIRECT($E2)</formula1>
    </dataValidation>
    <dataValidation type="list" allowBlank="1" showInputMessage="1" showErrorMessage="1" sqref="F3266">
      <formula1>INDIRECT($E2)</formula1>
    </dataValidation>
    <dataValidation type="list" allowBlank="1" showInputMessage="1" showErrorMessage="1" sqref="F3267">
      <formula1>INDIRECT($E2)</formula1>
    </dataValidation>
    <dataValidation type="list" allowBlank="1" showInputMessage="1" showErrorMessage="1" sqref="F3268">
      <formula1>INDIRECT($E2)</formula1>
    </dataValidation>
    <dataValidation type="list" allowBlank="1" showInputMessage="1" showErrorMessage="1" sqref="F3269">
      <formula1>INDIRECT($E2)</formula1>
    </dataValidation>
    <dataValidation type="list" allowBlank="1" showInputMessage="1" showErrorMessage="1" sqref="F3270">
      <formula1>INDIRECT($E2)</formula1>
    </dataValidation>
    <dataValidation type="list" allowBlank="1" showInputMessage="1" showErrorMessage="1" sqref="F3271">
      <formula1>INDIRECT($E2)</formula1>
    </dataValidation>
    <dataValidation type="list" allowBlank="1" showInputMessage="1" showErrorMessage="1" sqref="F3272">
      <formula1>INDIRECT($E2)</formula1>
    </dataValidation>
    <dataValidation type="list" allowBlank="1" showInputMessage="1" showErrorMessage="1" sqref="F3273">
      <formula1>INDIRECT($E2)</formula1>
    </dataValidation>
    <dataValidation type="list" allowBlank="1" showInputMessage="1" showErrorMessage="1" sqref="F3274">
      <formula1>INDIRECT($E2)</formula1>
    </dataValidation>
    <dataValidation type="list" allowBlank="1" showInputMessage="1" showErrorMessage="1" sqref="F3275">
      <formula1>INDIRECT($E2)</formula1>
    </dataValidation>
    <dataValidation type="list" allowBlank="1" showInputMessage="1" showErrorMessage="1" sqref="F3276">
      <formula1>INDIRECT($E2)</formula1>
    </dataValidation>
    <dataValidation type="list" allowBlank="1" showInputMessage="1" showErrorMessage="1" sqref="F3277">
      <formula1>INDIRECT($E2)</formula1>
    </dataValidation>
    <dataValidation type="list" allowBlank="1" showInputMessage="1" showErrorMessage="1" sqref="F3278">
      <formula1>INDIRECT($E2)</formula1>
    </dataValidation>
    <dataValidation type="list" allowBlank="1" showInputMessage="1" showErrorMessage="1" sqref="F3279">
      <formula1>INDIRECT($E2)</formula1>
    </dataValidation>
    <dataValidation type="list" allowBlank="1" showInputMessage="1" showErrorMessage="1" sqref="F3280">
      <formula1>INDIRECT($E2)</formula1>
    </dataValidation>
    <dataValidation type="list" allowBlank="1" showInputMessage="1" showErrorMessage="1" sqref="F3281">
      <formula1>INDIRECT($E2)</formula1>
    </dataValidation>
    <dataValidation type="list" allowBlank="1" showInputMessage="1" showErrorMessage="1" sqref="F3282">
      <formula1>INDIRECT($E2)</formula1>
    </dataValidation>
    <dataValidation type="list" allowBlank="1" showInputMessage="1" showErrorMessage="1" sqref="F3283">
      <formula1>INDIRECT($E2)</formula1>
    </dataValidation>
    <dataValidation type="list" allowBlank="1" showInputMessage="1" showErrorMessage="1" sqref="F3284">
      <formula1>INDIRECT($E2)</formula1>
    </dataValidation>
    <dataValidation type="list" allowBlank="1" showInputMessage="1" showErrorMessage="1" sqref="F3285">
      <formula1>INDIRECT($E2)</formula1>
    </dataValidation>
    <dataValidation type="list" allowBlank="1" showInputMessage="1" showErrorMessage="1" sqref="F3286">
      <formula1>INDIRECT($E2)</formula1>
    </dataValidation>
    <dataValidation type="list" allowBlank="1" showInputMessage="1" showErrorMessage="1" sqref="F3287">
      <formula1>INDIRECT($E2)</formula1>
    </dataValidation>
    <dataValidation type="list" allowBlank="1" showInputMessage="1" showErrorMessage="1" sqref="F3288">
      <formula1>INDIRECT($E2)</formula1>
    </dataValidation>
    <dataValidation type="list" allowBlank="1" showInputMessage="1" showErrorMessage="1" sqref="F3289">
      <formula1>INDIRECT($E2)</formula1>
    </dataValidation>
    <dataValidation type="list" allowBlank="1" showInputMessage="1" showErrorMessage="1" sqref="F3290">
      <formula1>INDIRECT($E2)</formula1>
    </dataValidation>
    <dataValidation type="list" allowBlank="1" showInputMessage="1" showErrorMessage="1" sqref="F3291">
      <formula1>INDIRECT($E2)</formula1>
    </dataValidation>
    <dataValidation type="list" allowBlank="1" showInputMessage="1" showErrorMessage="1" sqref="F3292">
      <formula1>INDIRECT($E2)</formula1>
    </dataValidation>
    <dataValidation type="list" allowBlank="1" showInputMessage="1" showErrorMessage="1" sqref="F3293">
      <formula1>INDIRECT($E2)</formula1>
    </dataValidation>
    <dataValidation type="list" allowBlank="1" showInputMessage="1" showErrorMessage="1" sqref="F3294">
      <formula1>INDIRECT($E2)</formula1>
    </dataValidation>
    <dataValidation type="list" allowBlank="1" showInputMessage="1" showErrorMessage="1" sqref="F3295">
      <formula1>INDIRECT($E2)</formula1>
    </dataValidation>
    <dataValidation type="list" allowBlank="1" showInputMessage="1" showErrorMessage="1" sqref="F3296">
      <formula1>INDIRECT($E2)</formula1>
    </dataValidation>
    <dataValidation type="list" allowBlank="1" showInputMessage="1" showErrorMessage="1" sqref="F3297">
      <formula1>INDIRECT($E2)</formula1>
    </dataValidation>
    <dataValidation type="list" allowBlank="1" showInputMessage="1" showErrorMessage="1" sqref="F3298">
      <formula1>INDIRECT($E2)</formula1>
    </dataValidation>
    <dataValidation type="list" allowBlank="1" showInputMessage="1" showErrorMessage="1" sqref="F3299">
      <formula1>INDIRECT($E2)</formula1>
    </dataValidation>
    <dataValidation type="list" allowBlank="1" showInputMessage="1" showErrorMessage="1" sqref="F3300">
      <formula1>INDIRECT($E2)</formula1>
    </dataValidation>
    <dataValidation type="list" allowBlank="1" showInputMessage="1" showErrorMessage="1" sqref="F3301">
      <formula1>INDIRECT($E2)</formula1>
    </dataValidation>
    <dataValidation type="list" allowBlank="1" showInputMessage="1" showErrorMessage="1" sqref="F3302">
      <formula1>INDIRECT($E2)</formula1>
    </dataValidation>
    <dataValidation type="list" allowBlank="1" showInputMessage="1" showErrorMessage="1" sqref="F3303">
      <formula1>INDIRECT($E2)</formula1>
    </dataValidation>
    <dataValidation type="list" allowBlank="1" showInputMessage="1" showErrorMessage="1" sqref="F3304">
      <formula1>INDIRECT($E2)</formula1>
    </dataValidation>
    <dataValidation type="list" allowBlank="1" showInputMessage="1" showErrorMessage="1" sqref="F3305">
      <formula1>INDIRECT($E2)</formula1>
    </dataValidation>
    <dataValidation type="list" allowBlank="1" showInputMessage="1" showErrorMessage="1" sqref="F3306">
      <formula1>INDIRECT($E2)</formula1>
    </dataValidation>
    <dataValidation type="list" allowBlank="1" showInputMessage="1" showErrorMessage="1" sqref="F3307">
      <formula1>INDIRECT($E2)</formula1>
    </dataValidation>
    <dataValidation type="list" allowBlank="1" showInputMessage="1" showErrorMessage="1" sqref="F3308">
      <formula1>INDIRECT($E2)</formula1>
    </dataValidation>
    <dataValidation type="list" allowBlank="1" showInputMessage="1" showErrorMessage="1" sqref="F3309">
      <formula1>INDIRECT($E2)</formula1>
    </dataValidation>
    <dataValidation type="list" allowBlank="1" showInputMessage="1" showErrorMessage="1" sqref="F3310">
      <formula1>INDIRECT($E2)</formula1>
    </dataValidation>
    <dataValidation type="list" allowBlank="1" showInputMessage="1" showErrorMessage="1" sqref="F3311">
      <formula1>INDIRECT($E2)</formula1>
    </dataValidation>
    <dataValidation type="list" allowBlank="1" showInputMessage="1" showErrorMessage="1" sqref="F3312">
      <formula1>INDIRECT($E2)</formula1>
    </dataValidation>
    <dataValidation type="list" allowBlank="1" showInputMessage="1" showErrorMessage="1" sqref="F3313">
      <formula1>INDIRECT($E2)</formula1>
    </dataValidation>
    <dataValidation type="list" allowBlank="1" showInputMessage="1" showErrorMessage="1" sqref="F3314">
      <formula1>INDIRECT($E2)</formula1>
    </dataValidation>
    <dataValidation type="list" allowBlank="1" showInputMessage="1" showErrorMessage="1" sqref="F3315">
      <formula1>INDIRECT($E2)</formula1>
    </dataValidation>
    <dataValidation type="list" allowBlank="1" showInputMessage="1" showErrorMessage="1" sqref="F3316">
      <formula1>INDIRECT($E2)</formula1>
    </dataValidation>
    <dataValidation type="list" allowBlank="1" showInputMessage="1" showErrorMessage="1" sqref="F3317">
      <formula1>INDIRECT($E2)</formula1>
    </dataValidation>
    <dataValidation type="list" allowBlank="1" showInputMessage="1" showErrorMessage="1" sqref="F3318">
      <formula1>INDIRECT($E2)</formula1>
    </dataValidation>
    <dataValidation type="list" allowBlank="1" showInputMessage="1" showErrorMessage="1" sqref="F3319">
      <formula1>INDIRECT($E2)</formula1>
    </dataValidation>
    <dataValidation type="list" allowBlank="1" showInputMessage="1" showErrorMessage="1" sqref="F3320">
      <formula1>INDIRECT($E2)</formula1>
    </dataValidation>
    <dataValidation type="list" allowBlank="1" showInputMessage="1" showErrorMessage="1" sqref="F3321">
      <formula1>INDIRECT($E2)</formula1>
    </dataValidation>
    <dataValidation type="list" allowBlank="1" showInputMessage="1" showErrorMessage="1" sqref="F3322">
      <formula1>INDIRECT($E2)</formula1>
    </dataValidation>
    <dataValidation type="list" allowBlank="1" showInputMessage="1" showErrorMessage="1" sqref="F3323">
      <formula1>INDIRECT($E2)</formula1>
    </dataValidation>
    <dataValidation type="list" allowBlank="1" showInputMessage="1" showErrorMessage="1" sqref="F3324">
      <formula1>INDIRECT($E2)</formula1>
    </dataValidation>
    <dataValidation type="list" allowBlank="1" showInputMessage="1" showErrorMessage="1" sqref="F3325">
      <formula1>INDIRECT($E2)</formula1>
    </dataValidation>
    <dataValidation type="list" allowBlank="1" showInputMessage="1" showErrorMessage="1" sqref="F3326">
      <formula1>INDIRECT($E2)</formula1>
    </dataValidation>
    <dataValidation type="list" allowBlank="1" showInputMessage="1" showErrorMessage="1" sqref="F3327">
      <formula1>INDIRECT($E2)</formula1>
    </dataValidation>
    <dataValidation type="list" allowBlank="1" showInputMessage="1" showErrorMessage="1" sqref="F3328">
      <formula1>INDIRECT($E2)</formula1>
    </dataValidation>
    <dataValidation type="list" allowBlank="1" showInputMessage="1" showErrorMessage="1" sqref="F3329">
      <formula1>INDIRECT($E2)</formula1>
    </dataValidation>
    <dataValidation type="list" allowBlank="1" showInputMessage="1" showErrorMessage="1" sqref="F3330">
      <formula1>INDIRECT($E2)</formula1>
    </dataValidation>
    <dataValidation type="list" allowBlank="1" showInputMessage="1" showErrorMessage="1" sqref="F3331">
      <formula1>INDIRECT($E2)</formula1>
    </dataValidation>
    <dataValidation type="list" allowBlank="1" showInputMessage="1" showErrorMessage="1" sqref="F3332">
      <formula1>INDIRECT($E2)</formula1>
    </dataValidation>
    <dataValidation type="list" allowBlank="1" showInputMessage="1" showErrorMessage="1" sqref="F3333">
      <formula1>INDIRECT($E2)</formula1>
    </dataValidation>
    <dataValidation type="list" allowBlank="1" showInputMessage="1" showErrorMessage="1" sqref="F3334">
      <formula1>INDIRECT($E2)</formula1>
    </dataValidation>
    <dataValidation type="list" allowBlank="1" showInputMessage="1" showErrorMessage="1" sqref="F3335">
      <formula1>INDIRECT($E2)</formula1>
    </dataValidation>
    <dataValidation type="list" allowBlank="1" showInputMessage="1" showErrorMessage="1" sqref="F3336">
      <formula1>INDIRECT($E2)</formula1>
    </dataValidation>
    <dataValidation type="list" allowBlank="1" showInputMessage="1" showErrorMessage="1" sqref="F3337">
      <formula1>INDIRECT($E2)</formula1>
    </dataValidation>
    <dataValidation type="list" allowBlank="1" showInputMessage="1" showErrorMessage="1" sqref="F3338">
      <formula1>INDIRECT($E2)</formula1>
    </dataValidation>
    <dataValidation type="list" allowBlank="1" showInputMessage="1" showErrorMessage="1" sqref="F3339">
      <formula1>INDIRECT($E2)</formula1>
    </dataValidation>
    <dataValidation type="list" allowBlank="1" showInputMessage="1" showErrorMessage="1" sqref="F3340">
      <formula1>INDIRECT($E2)</formula1>
    </dataValidation>
    <dataValidation type="list" allowBlank="1" showInputMessage="1" showErrorMessage="1" sqref="F3341">
      <formula1>INDIRECT($E2)</formula1>
    </dataValidation>
    <dataValidation type="list" allowBlank="1" showInputMessage="1" showErrorMessage="1" sqref="F3342">
      <formula1>INDIRECT($E2)</formula1>
    </dataValidation>
    <dataValidation type="list" allowBlank="1" showInputMessage="1" showErrorMessage="1" sqref="F3343">
      <formula1>INDIRECT($E2)</formula1>
    </dataValidation>
    <dataValidation type="list" allowBlank="1" showInputMessage="1" showErrorMessage="1" sqref="F3344">
      <formula1>INDIRECT($E2)</formula1>
    </dataValidation>
    <dataValidation type="list" allowBlank="1" showInputMessage="1" showErrorMessage="1" sqref="F3345">
      <formula1>INDIRECT($E2)</formula1>
    </dataValidation>
    <dataValidation type="list" allowBlank="1" showInputMessage="1" showErrorMessage="1" sqref="F3346">
      <formula1>INDIRECT($E2)</formula1>
    </dataValidation>
    <dataValidation type="list" allowBlank="1" showInputMessage="1" showErrorMessage="1" sqref="F3347">
      <formula1>INDIRECT($E2)</formula1>
    </dataValidation>
    <dataValidation type="list" allowBlank="1" showInputMessage="1" showErrorMessage="1" sqref="F3348">
      <formula1>INDIRECT($E2)</formula1>
    </dataValidation>
    <dataValidation type="list" allowBlank="1" showInputMessage="1" showErrorMessage="1" sqref="F3349">
      <formula1>INDIRECT($E2)</formula1>
    </dataValidation>
    <dataValidation type="list" allowBlank="1" showInputMessage="1" showErrorMessage="1" sqref="F3350">
      <formula1>INDIRECT($E2)</formula1>
    </dataValidation>
    <dataValidation type="list" allowBlank="1" showInputMessage="1" showErrorMessage="1" sqref="F3351">
      <formula1>INDIRECT($E2)</formula1>
    </dataValidation>
    <dataValidation type="list" allowBlank="1" showInputMessage="1" showErrorMessage="1" sqref="F3352">
      <formula1>INDIRECT($E2)</formula1>
    </dataValidation>
    <dataValidation type="list" allowBlank="1" showInputMessage="1" showErrorMessage="1" sqref="F3353">
      <formula1>INDIRECT($E2)</formula1>
    </dataValidation>
    <dataValidation type="list" allowBlank="1" showInputMessage="1" showErrorMessage="1" sqref="F3354">
      <formula1>INDIRECT($E2)</formula1>
    </dataValidation>
    <dataValidation type="list" allowBlank="1" showInputMessage="1" showErrorMessage="1" sqref="F3355">
      <formula1>INDIRECT($E2)</formula1>
    </dataValidation>
    <dataValidation type="list" allowBlank="1" showInputMessage="1" showErrorMessage="1" sqref="F3356">
      <formula1>INDIRECT($E2)</formula1>
    </dataValidation>
    <dataValidation type="list" allowBlank="1" showInputMessage="1" showErrorMessage="1" sqref="F3357">
      <formula1>INDIRECT($E2)</formula1>
    </dataValidation>
    <dataValidation type="list" allowBlank="1" showInputMessage="1" showErrorMessage="1" sqref="F3358">
      <formula1>INDIRECT($E2)</formula1>
    </dataValidation>
    <dataValidation type="list" allowBlank="1" showInputMessage="1" showErrorMessage="1" sqref="F3359">
      <formula1>INDIRECT($E2)</formula1>
    </dataValidation>
    <dataValidation type="list" allowBlank="1" showInputMessage="1" showErrorMessage="1" sqref="F3360">
      <formula1>INDIRECT($E2)</formula1>
    </dataValidation>
    <dataValidation type="list" allowBlank="1" showInputMessage="1" showErrorMessage="1" sqref="F3361">
      <formula1>INDIRECT($E2)</formula1>
    </dataValidation>
    <dataValidation type="list" allowBlank="1" showInputMessage="1" showErrorMessage="1" sqref="F3362">
      <formula1>INDIRECT($E2)</formula1>
    </dataValidation>
    <dataValidation type="list" allowBlank="1" showInputMessage="1" showErrorMessage="1" sqref="F3363">
      <formula1>INDIRECT($E2)</formula1>
    </dataValidation>
    <dataValidation type="list" allowBlank="1" showInputMessage="1" showErrorMessage="1" sqref="F3364">
      <formula1>INDIRECT($E2)</formula1>
    </dataValidation>
    <dataValidation type="list" allowBlank="1" showInputMessage="1" showErrorMessage="1" sqref="F3365">
      <formula1>INDIRECT($E2)</formula1>
    </dataValidation>
    <dataValidation type="list" allowBlank="1" showInputMessage="1" showErrorMessage="1" sqref="F3366">
      <formula1>INDIRECT($E2)</formula1>
    </dataValidation>
    <dataValidation type="list" allowBlank="1" showInputMessage="1" showErrorMessage="1" sqref="F3367">
      <formula1>INDIRECT($E2)</formula1>
    </dataValidation>
    <dataValidation type="list" allowBlank="1" showInputMessage="1" showErrorMessage="1" sqref="F3368">
      <formula1>INDIRECT($E2)</formula1>
    </dataValidation>
    <dataValidation type="list" allowBlank="1" showInputMessage="1" showErrorMessage="1" sqref="F3369">
      <formula1>INDIRECT($E2)</formula1>
    </dataValidation>
    <dataValidation type="list" allowBlank="1" showInputMessage="1" showErrorMessage="1" sqref="F3370">
      <formula1>INDIRECT($E2)</formula1>
    </dataValidation>
    <dataValidation type="list" allowBlank="1" showInputMessage="1" showErrorMessage="1" sqref="F3371">
      <formula1>INDIRECT($E2)</formula1>
    </dataValidation>
    <dataValidation type="list" allowBlank="1" showInputMessage="1" showErrorMessage="1" sqref="F3372">
      <formula1>INDIRECT($E2)</formula1>
    </dataValidation>
    <dataValidation type="list" allowBlank="1" showInputMessage="1" showErrorMessage="1" sqref="F3373">
      <formula1>INDIRECT($E2)</formula1>
    </dataValidation>
    <dataValidation type="list" allowBlank="1" showInputMessage="1" showErrorMessage="1" sqref="F3374">
      <formula1>INDIRECT($E2)</formula1>
    </dataValidation>
    <dataValidation type="list" allowBlank="1" showInputMessage="1" showErrorMessage="1" sqref="F3375">
      <formula1>INDIRECT($E2)</formula1>
    </dataValidation>
    <dataValidation type="list" allowBlank="1" showInputMessage="1" showErrorMessage="1" sqref="F3376">
      <formula1>INDIRECT($E2)</formula1>
    </dataValidation>
    <dataValidation type="list" allowBlank="1" showInputMessage="1" showErrorMessage="1" sqref="F3377">
      <formula1>INDIRECT($E2)</formula1>
    </dataValidation>
    <dataValidation type="list" allowBlank="1" showInputMessage="1" showErrorMessage="1" sqref="F3378">
      <formula1>INDIRECT($E2)</formula1>
    </dataValidation>
    <dataValidation type="list" allowBlank="1" showInputMessage="1" showErrorMessage="1" sqref="F3379">
      <formula1>INDIRECT($E2)</formula1>
    </dataValidation>
    <dataValidation type="list" allowBlank="1" showInputMessage="1" showErrorMessage="1" sqref="F3380">
      <formula1>INDIRECT($E2)</formula1>
    </dataValidation>
    <dataValidation type="list" allowBlank="1" showInputMessage="1" showErrorMessage="1" sqref="F3381">
      <formula1>INDIRECT($E2)</formula1>
    </dataValidation>
    <dataValidation type="list" allowBlank="1" showInputMessage="1" showErrorMessage="1" sqref="F3382">
      <formula1>INDIRECT($E2)</formula1>
    </dataValidation>
    <dataValidation type="list" allowBlank="1" showInputMessage="1" showErrorMessage="1" sqref="F3383">
      <formula1>INDIRECT($E2)</formula1>
    </dataValidation>
    <dataValidation type="list" allowBlank="1" showInputMessage="1" showErrorMessage="1" sqref="F3384">
      <formula1>INDIRECT($E2)</formula1>
    </dataValidation>
    <dataValidation type="list" allowBlank="1" showInputMessage="1" showErrorMessage="1" sqref="F3385">
      <formula1>INDIRECT($E2)</formula1>
    </dataValidation>
    <dataValidation type="list" allowBlank="1" showInputMessage="1" showErrorMessage="1" sqref="F3386">
      <formula1>INDIRECT($E2)</formula1>
    </dataValidation>
    <dataValidation type="list" allowBlank="1" showInputMessage="1" showErrorMessage="1" sqref="F3387">
      <formula1>INDIRECT($E2)</formula1>
    </dataValidation>
    <dataValidation type="list" allowBlank="1" showInputMessage="1" showErrorMessage="1" sqref="F3388">
      <formula1>INDIRECT($E2)</formula1>
    </dataValidation>
    <dataValidation type="list" allowBlank="1" showInputMessage="1" showErrorMessage="1" sqref="F3389">
      <formula1>INDIRECT($E2)</formula1>
    </dataValidation>
    <dataValidation type="list" allowBlank="1" showInputMessage="1" showErrorMessage="1" sqref="F3390">
      <formula1>INDIRECT($E2)</formula1>
    </dataValidation>
    <dataValidation type="list" allowBlank="1" showInputMessage="1" showErrorMessage="1" sqref="F3391">
      <formula1>INDIRECT($E2)</formula1>
    </dataValidation>
    <dataValidation type="list" allowBlank="1" showInputMessage="1" showErrorMessage="1" sqref="F3392">
      <formula1>INDIRECT($E2)</formula1>
    </dataValidation>
    <dataValidation type="list" allowBlank="1" showInputMessage="1" showErrorMessage="1" sqref="F3393">
      <formula1>INDIRECT($E2)</formula1>
    </dataValidation>
    <dataValidation type="list" allowBlank="1" showInputMessage="1" showErrorMessage="1" sqref="F3394">
      <formula1>INDIRECT($E2)</formula1>
    </dataValidation>
    <dataValidation type="list" allowBlank="1" showInputMessage="1" showErrorMessage="1" sqref="F3395">
      <formula1>INDIRECT($E2)</formula1>
    </dataValidation>
    <dataValidation type="list" allowBlank="1" showInputMessage="1" showErrorMessage="1" sqref="F3396">
      <formula1>INDIRECT($E2)</formula1>
    </dataValidation>
    <dataValidation type="list" allowBlank="1" showInputMessage="1" showErrorMessage="1" sqref="F3397">
      <formula1>INDIRECT($E2)</formula1>
    </dataValidation>
    <dataValidation type="list" allowBlank="1" showInputMessage="1" showErrorMessage="1" sqref="F3398">
      <formula1>INDIRECT($E2)</formula1>
    </dataValidation>
    <dataValidation type="list" allowBlank="1" showInputMessage="1" showErrorMessage="1" sqref="F3399">
      <formula1>INDIRECT($E2)</formula1>
    </dataValidation>
    <dataValidation type="list" allowBlank="1" showInputMessage="1" showErrorMessage="1" sqref="F3400">
      <formula1>INDIRECT($E2)</formula1>
    </dataValidation>
    <dataValidation type="list" allowBlank="1" showInputMessage="1" showErrorMessage="1" sqref="F3401">
      <formula1>INDIRECT($E2)</formula1>
    </dataValidation>
    <dataValidation type="list" allowBlank="1" showInputMessage="1" showErrorMessage="1" sqref="F3402">
      <formula1>INDIRECT($E2)</formula1>
    </dataValidation>
    <dataValidation type="list" allowBlank="1" showInputMessage="1" showErrorMessage="1" sqref="F3403">
      <formula1>INDIRECT($E2)</formula1>
    </dataValidation>
    <dataValidation type="list" allowBlank="1" showInputMessage="1" showErrorMessage="1" sqref="F3404">
      <formula1>INDIRECT($E2)</formula1>
    </dataValidation>
    <dataValidation type="list" allowBlank="1" showInputMessage="1" showErrorMessage="1" sqref="F3405">
      <formula1>INDIRECT($E2)</formula1>
    </dataValidation>
    <dataValidation type="list" allowBlank="1" showInputMessage="1" showErrorMessage="1" sqref="F3406">
      <formula1>INDIRECT($E2)</formula1>
    </dataValidation>
    <dataValidation type="list" allowBlank="1" showInputMessage="1" showErrorMessage="1" sqref="F3407">
      <formula1>INDIRECT($E2)</formula1>
    </dataValidation>
    <dataValidation type="list" allowBlank="1" showInputMessage="1" showErrorMessage="1" sqref="F3408">
      <formula1>INDIRECT($E2)</formula1>
    </dataValidation>
    <dataValidation type="list" allowBlank="1" showInputMessage="1" showErrorMessage="1" sqref="F3409">
      <formula1>INDIRECT($E2)</formula1>
    </dataValidation>
    <dataValidation type="list" allowBlank="1" showInputMessage="1" showErrorMessage="1" sqref="F3410">
      <formula1>INDIRECT($E2)</formula1>
    </dataValidation>
    <dataValidation type="list" allowBlank="1" showInputMessage="1" showErrorMessage="1" sqref="F3411">
      <formula1>INDIRECT($E2)</formula1>
    </dataValidation>
    <dataValidation type="list" allowBlank="1" showInputMessage="1" showErrorMessage="1" sqref="F3412">
      <formula1>INDIRECT($E2)</formula1>
    </dataValidation>
    <dataValidation type="list" allowBlank="1" showInputMessage="1" showErrorMessage="1" sqref="F3413">
      <formula1>INDIRECT($E2)</formula1>
    </dataValidation>
    <dataValidation type="list" allowBlank="1" showInputMessage="1" showErrorMessage="1" sqref="F3414">
      <formula1>INDIRECT($E2)</formula1>
    </dataValidation>
    <dataValidation type="list" allowBlank="1" showInputMessage="1" showErrorMessage="1" sqref="F3415">
      <formula1>INDIRECT($E2)</formula1>
    </dataValidation>
    <dataValidation type="list" allowBlank="1" showInputMessage="1" showErrorMessage="1" sqref="F3416">
      <formula1>INDIRECT($E2)</formula1>
    </dataValidation>
    <dataValidation type="list" allowBlank="1" showInputMessage="1" showErrorMessage="1" sqref="F3417">
      <formula1>INDIRECT($E2)</formula1>
    </dataValidation>
    <dataValidation type="list" allowBlank="1" showInputMessage="1" showErrorMessage="1" sqref="F3418">
      <formula1>INDIRECT($E2)</formula1>
    </dataValidation>
    <dataValidation type="list" allowBlank="1" showInputMessage="1" showErrorMessage="1" sqref="F3419">
      <formula1>INDIRECT($E2)</formula1>
    </dataValidation>
    <dataValidation type="list" allowBlank="1" showInputMessage="1" showErrorMessage="1" sqref="F3420">
      <formula1>INDIRECT($E2)</formula1>
    </dataValidation>
    <dataValidation type="list" allowBlank="1" showInputMessage="1" showErrorMessage="1" sqref="F3421">
      <formula1>INDIRECT($E2)</formula1>
    </dataValidation>
    <dataValidation type="list" allowBlank="1" showInputMessage="1" showErrorMessage="1" sqref="F3422">
      <formula1>INDIRECT($E2)</formula1>
    </dataValidation>
    <dataValidation type="list" allowBlank="1" showInputMessage="1" showErrorMessage="1" sqref="F3423">
      <formula1>INDIRECT($E2)</formula1>
    </dataValidation>
    <dataValidation type="list" allowBlank="1" showInputMessage="1" showErrorMessage="1" sqref="F3424">
      <formula1>INDIRECT($E2)</formula1>
    </dataValidation>
    <dataValidation type="list" allowBlank="1" showInputMessage="1" showErrorMessage="1" sqref="F3425">
      <formula1>INDIRECT($E2)</formula1>
    </dataValidation>
    <dataValidation type="list" allowBlank="1" showInputMessage="1" showErrorMessage="1" sqref="F3426">
      <formula1>INDIRECT($E2)</formula1>
    </dataValidation>
    <dataValidation type="list" allowBlank="1" showInputMessage="1" showErrorMessage="1" sqref="F3427">
      <formula1>INDIRECT($E2)</formula1>
    </dataValidation>
    <dataValidation type="list" allowBlank="1" showInputMessage="1" showErrorMessage="1" sqref="F3428">
      <formula1>INDIRECT($E2)</formula1>
    </dataValidation>
    <dataValidation type="list" allowBlank="1" showInputMessage="1" showErrorMessage="1" sqref="F3429">
      <formula1>INDIRECT($E2)</formula1>
    </dataValidation>
    <dataValidation type="list" allowBlank="1" showInputMessage="1" showErrorMessage="1" sqref="F3430">
      <formula1>INDIRECT($E2)</formula1>
    </dataValidation>
    <dataValidation type="list" allowBlank="1" showInputMessage="1" showErrorMessage="1" sqref="F3431">
      <formula1>INDIRECT($E2)</formula1>
    </dataValidation>
    <dataValidation type="list" allowBlank="1" showInputMessage="1" showErrorMessage="1" sqref="F3432">
      <formula1>INDIRECT($E2)</formula1>
    </dataValidation>
    <dataValidation type="list" allowBlank="1" showInputMessage="1" showErrorMessage="1" sqref="F3433">
      <formula1>INDIRECT($E2)</formula1>
    </dataValidation>
    <dataValidation type="list" allowBlank="1" showInputMessage="1" showErrorMessage="1" sqref="F3434">
      <formula1>INDIRECT($E2)</formula1>
    </dataValidation>
    <dataValidation type="list" allowBlank="1" showInputMessage="1" showErrorMessage="1" sqref="F3435">
      <formula1>INDIRECT($E2)</formula1>
    </dataValidation>
    <dataValidation type="list" allowBlank="1" showInputMessage="1" showErrorMessage="1" sqref="F3436">
      <formula1>INDIRECT($E2)</formula1>
    </dataValidation>
    <dataValidation type="list" allowBlank="1" showInputMessage="1" showErrorMessage="1" sqref="F3437">
      <formula1>INDIRECT($E2)</formula1>
    </dataValidation>
    <dataValidation type="list" allowBlank="1" showInputMessage="1" showErrorMessage="1" sqref="F3438">
      <formula1>INDIRECT($E2)</formula1>
    </dataValidation>
    <dataValidation type="list" allowBlank="1" showInputMessage="1" showErrorMessage="1" sqref="F3439">
      <formula1>INDIRECT($E2)</formula1>
    </dataValidation>
    <dataValidation type="list" allowBlank="1" showInputMessage="1" showErrorMessage="1" sqref="F3440">
      <formula1>INDIRECT($E2)</formula1>
    </dataValidation>
    <dataValidation type="list" allowBlank="1" showInputMessage="1" showErrorMessage="1" sqref="F3441">
      <formula1>INDIRECT($E2)</formula1>
    </dataValidation>
    <dataValidation type="list" allowBlank="1" showInputMessage="1" showErrorMessage="1" sqref="F3442">
      <formula1>INDIRECT($E2)</formula1>
    </dataValidation>
    <dataValidation type="list" allowBlank="1" showInputMessage="1" showErrorMessage="1" sqref="F3443">
      <formula1>INDIRECT($E2)</formula1>
    </dataValidation>
    <dataValidation type="list" allowBlank="1" showInputMessage="1" showErrorMessage="1" sqref="F3444">
      <formula1>INDIRECT($E2)</formula1>
    </dataValidation>
    <dataValidation type="list" allowBlank="1" showInputMessage="1" showErrorMessage="1" sqref="F3445">
      <formula1>INDIRECT($E2)</formula1>
    </dataValidation>
    <dataValidation type="list" allowBlank="1" showInputMessage="1" showErrorMessage="1" sqref="F3446">
      <formula1>INDIRECT($E2)</formula1>
    </dataValidation>
    <dataValidation type="list" allowBlank="1" showInputMessage="1" showErrorMessage="1" sqref="F3447">
      <formula1>INDIRECT($E2)</formula1>
    </dataValidation>
    <dataValidation type="list" allowBlank="1" showInputMessage="1" showErrorMessage="1" sqref="F3448">
      <formula1>INDIRECT($E2)</formula1>
    </dataValidation>
    <dataValidation type="list" allowBlank="1" showInputMessage="1" showErrorMessage="1" sqref="F3449">
      <formula1>INDIRECT($E2)</formula1>
    </dataValidation>
    <dataValidation type="list" allowBlank="1" showInputMessage="1" showErrorMessage="1" sqref="F3450">
      <formula1>INDIRECT($E2)</formula1>
    </dataValidation>
    <dataValidation type="list" allowBlank="1" showInputMessage="1" showErrorMessage="1" sqref="F3451">
      <formula1>INDIRECT($E2)</formula1>
    </dataValidation>
    <dataValidation type="list" allowBlank="1" showInputMessage="1" showErrorMessage="1" sqref="F3452">
      <formula1>INDIRECT($E2)</formula1>
    </dataValidation>
    <dataValidation type="list" allowBlank="1" showInputMessage="1" showErrorMessage="1" sqref="F3453">
      <formula1>INDIRECT($E2)</formula1>
    </dataValidation>
    <dataValidation type="list" allowBlank="1" showInputMessage="1" showErrorMessage="1" sqref="F3454">
      <formula1>INDIRECT($E2)</formula1>
    </dataValidation>
    <dataValidation type="list" allowBlank="1" showInputMessage="1" showErrorMessage="1" sqref="F3455">
      <formula1>INDIRECT($E2)</formula1>
    </dataValidation>
    <dataValidation type="list" allowBlank="1" showInputMessage="1" showErrorMessage="1" sqref="F3456">
      <formula1>INDIRECT($E2)</formula1>
    </dataValidation>
    <dataValidation type="list" allowBlank="1" showInputMessage="1" showErrorMessage="1" sqref="F3457">
      <formula1>INDIRECT($E2)</formula1>
    </dataValidation>
    <dataValidation type="list" allowBlank="1" showInputMessage="1" showErrorMessage="1" sqref="F3458">
      <formula1>INDIRECT($E2)</formula1>
    </dataValidation>
    <dataValidation type="list" allowBlank="1" showInputMessage="1" showErrorMessage="1" sqref="F3459">
      <formula1>INDIRECT($E2)</formula1>
    </dataValidation>
    <dataValidation type="list" allowBlank="1" showInputMessage="1" showErrorMessage="1" sqref="F3460">
      <formula1>INDIRECT($E2)</formula1>
    </dataValidation>
    <dataValidation type="list" allowBlank="1" showInputMessage="1" showErrorMessage="1" sqref="F3461">
      <formula1>INDIRECT($E2)</formula1>
    </dataValidation>
    <dataValidation type="list" allowBlank="1" showInputMessage="1" showErrorMessage="1" sqref="F3462">
      <formula1>INDIRECT($E2)</formula1>
    </dataValidation>
    <dataValidation type="list" allowBlank="1" showInputMessage="1" showErrorMessage="1" sqref="F3463">
      <formula1>INDIRECT($E2)</formula1>
    </dataValidation>
    <dataValidation type="list" allowBlank="1" showInputMessage="1" showErrorMessage="1" sqref="F3464">
      <formula1>INDIRECT($E2)</formula1>
    </dataValidation>
    <dataValidation type="list" allowBlank="1" showInputMessage="1" showErrorMessage="1" sqref="F3465">
      <formula1>INDIRECT($E2)</formula1>
    </dataValidation>
    <dataValidation type="list" allowBlank="1" showInputMessage="1" showErrorMessage="1" sqref="F3466">
      <formula1>INDIRECT($E2)</formula1>
    </dataValidation>
    <dataValidation type="list" allowBlank="1" showInputMessage="1" showErrorMessage="1" sqref="F3467">
      <formula1>INDIRECT($E2)</formula1>
    </dataValidation>
    <dataValidation type="list" allowBlank="1" showInputMessage="1" showErrorMessage="1" sqref="F3468">
      <formula1>INDIRECT($E2)</formula1>
    </dataValidation>
    <dataValidation type="list" allowBlank="1" showInputMessage="1" showErrorMessage="1" sqref="F3469">
      <formula1>INDIRECT($E2)</formula1>
    </dataValidation>
    <dataValidation type="list" allowBlank="1" showInputMessage="1" showErrorMessage="1" sqref="F3470">
      <formula1>INDIRECT($E2)</formula1>
    </dataValidation>
    <dataValidation type="list" allowBlank="1" showInputMessage="1" showErrorMessage="1" sqref="F3471">
      <formula1>INDIRECT($E2)</formula1>
    </dataValidation>
    <dataValidation type="list" allowBlank="1" showInputMessage="1" showErrorMessage="1" sqref="F3472">
      <formula1>INDIRECT($E2)</formula1>
    </dataValidation>
    <dataValidation type="list" allowBlank="1" showInputMessage="1" showErrorMessage="1" sqref="F3473">
      <formula1>INDIRECT($E2)</formula1>
    </dataValidation>
    <dataValidation type="list" allowBlank="1" showInputMessage="1" showErrorMessage="1" sqref="F3474">
      <formula1>INDIRECT($E2)</formula1>
    </dataValidation>
    <dataValidation type="list" allowBlank="1" showInputMessage="1" showErrorMessage="1" sqref="F3475">
      <formula1>INDIRECT($E2)</formula1>
    </dataValidation>
    <dataValidation type="list" allowBlank="1" showInputMessage="1" showErrorMessage="1" sqref="F3476">
      <formula1>INDIRECT($E2)</formula1>
    </dataValidation>
    <dataValidation type="list" allowBlank="1" showInputMessage="1" showErrorMessage="1" sqref="F3477">
      <formula1>INDIRECT($E2)</formula1>
    </dataValidation>
    <dataValidation type="list" allowBlank="1" showInputMessage="1" showErrorMessage="1" sqref="F3478">
      <formula1>INDIRECT($E2)</formula1>
    </dataValidation>
    <dataValidation type="list" allowBlank="1" showInputMessage="1" showErrorMessage="1" sqref="F3479">
      <formula1>INDIRECT($E2)</formula1>
    </dataValidation>
    <dataValidation type="list" allowBlank="1" showInputMessage="1" showErrorMessage="1" sqref="F3480">
      <formula1>INDIRECT($E2)</formula1>
    </dataValidation>
    <dataValidation type="list" allowBlank="1" showInputMessage="1" showErrorMessage="1" sqref="F3481">
      <formula1>INDIRECT($E2)</formula1>
    </dataValidation>
    <dataValidation type="list" allowBlank="1" showInputMessage="1" showErrorMessage="1" sqref="F3482">
      <formula1>INDIRECT($E2)</formula1>
    </dataValidation>
    <dataValidation type="list" allowBlank="1" showInputMessage="1" showErrorMessage="1" sqref="F3483">
      <formula1>INDIRECT($E2)</formula1>
    </dataValidation>
    <dataValidation type="list" allowBlank="1" showInputMessage="1" showErrorMessage="1" sqref="F3484">
      <formula1>INDIRECT($E2)</formula1>
    </dataValidation>
    <dataValidation type="list" allowBlank="1" showInputMessage="1" showErrorMessage="1" sqref="F3485">
      <formula1>INDIRECT($E2)</formula1>
    </dataValidation>
    <dataValidation type="list" allowBlank="1" showInputMessage="1" showErrorMessage="1" sqref="F3486">
      <formula1>INDIRECT($E2)</formula1>
    </dataValidation>
    <dataValidation type="list" allowBlank="1" showInputMessage="1" showErrorMessage="1" sqref="F3487">
      <formula1>INDIRECT($E2)</formula1>
    </dataValidation>
    <dataValidation type="list" allowBlank="1" showInputMessage="1" showErrorMessage="1" sqref="F3488">
      <formula1>INDIRECT($E2)</formula1>
    </dataValidation>
    <dataValidation type="list" allowBlank="1" showInputMessage="1" showErrorMessage="1" sqref="F3489">
      <formula1>INDIRECT($E2)</formula1>
    </dataValidation>
    <dataValidation type="list" allowBlank="1" showInputMessage="1" showErrorMessage="1" sqref="F3490">
      <formula1>INDIRECT($E2)</formula1>
    </dataValidation>
    <dataValidation type="list" allowBlank="1" showInputMessage="1" showErrorMessage="1" sqref="F3491">
      <formula1>INDIRECT($E2)</formula1>
    </dataValidation>
    <dataValidation type="list" allowBlank="1" showInputMessage="1" showErrorMessage="1" sqref="F3492">
      <formula1>INDIRECT($E2)</formula1>
    </dataValidation>
    <dataValidation type="list" allowBlank="1" showInputMessage="1" showErrorMessage="1" sqref="F3493">
      <formula1>INDIRECT($E2)</formula1>
    </dataValidation>
    <dataValidation type="list" allowBlank="1" showInputMessage="1" showErrorMessage="1" sqref="F3494">
      <formula1>INDIRECT($E2)</formula1>
    </dataValidation>
    <dataValidation type="list" allowBlank="1" showInputMessage="1" showErrorMessage="1" sqref="F3495">
      <formula1>INDIRECT($E2)</formula1>
    </dataValidation>
    <dataValidation type="list" allowBlank="1" showInputMessage="1" showErrorMessage="1" sqref="F3496">
      <formula1>INDIRECT($E2)</formula1>
    </dataValidation>
    <dataValidation type="list" allowBlank="1" showInputMessage="1" showErrorMessage="1" sqref="F3497">
      <formula1>INDIRECT($E2)</formula1>
    </dataValidation>
    <dataValidation type="list" allowBlank="1" showInputMessage="1" showErrorMessage="1" sqref="F3498">
      <formula1>INDIRECT($E2)</formula1>
    </dataValidation>
    <dataValidation type="list" allowBlank="1" showInputMessage="1" showErrorMessage="1" sqref="F3499">
      <formula1>INDIRECT($E2)</formula1>
    </dataValidation>
    <dataValidation type="list" allowBlank="1" showInputMessage="1" showErrorMessage="1" sqref="F3500">
      <formula1>INDIRECT($E2)</formula1>
    </dataValidation>
    <dataValidation type="list" allowBlank="1" showInputMessage="1" showErrorMessage="1" sqref="F3501">
      <formula1>INDIRECT($E2)</formula1>
    </dataValidation>
    <dataValidation type="list" allowBlank="1" showInputMessage="1" showErrorMessage="1" sqref="F3502">
      <formula1>INDIRECT($E2)</formula1>
    </dataValidation>
    <dataValidation type="list" allowBlank="1" showInputMessage="1" showErrorMessage="1" sqref="F3503">
      <formula1>INDIRECT($E2)</formula1>
    </dataValidation>
    <dataValidation type="list" allowBlank="1" showInputMessage="1" showErrorMessage="1" sqref="F3504">
      <formula1>INDIRECT($E2)</formula1>
    </dataValidation>
    <dataValidation type="list" allowBlank="1" showInputMessage="1" showErrorMessage="1" sqref="F3505">
      <formula1>INDIRECT($E2)</formula1>
    </dataValidation>
    <dataValidation type="list" allowBlank="1" showInputMessage="1" showErrorMessage="1" sqref="F3506">
      <formula1>INDIRECT($E2)</formula1>
    </dataValidation>
    <dataValidation type="list" allowBlank="1" showInputMessage="1" showErrorMessage="1" sqref="F3507">
      <formula1>INDIRECT($E2)</formula1>
    </dataValidation>
    <dataValidation type="list" allowBlank="1" showInputMessage="1" showErrorMessage="1" sqref="F3508">
      <formula1>INDIRECT($E2)</formula1>
    </dataValidation>
    <dataValidation type="list" allowBlank="1" showInputMessage="1" showErrorMessage="1" sqref="F3509">
      <formula1>INDIRECT($E2)</formula1>
    </dataValidation>
    <dataValidation type="list" allowBlank="1" showInputMessage="1" showErrorMessage="1" sqref="F3510">
      <formula1>INDIRECT($E2)</formula1>
    </dataValidation>
    <dataValidation type="list" allowBlank="1" showInputMessage="1" showErrorMessage="1" sqref="F3511">
      <formula1>INDIRECT($E2)</formula1>
    </dataValidation>
    <dataValidation type="list" allowBlank="1" showInputMessage="1" showErrorMessage="1" sqref="F3512">
      <formula1>INDIRECT($E2)</formula1>
    </dataValidation>
    <dataValidation type="list" allowBlank="1" showInputMessage="1" showErrorMessage="1" sqref="F3513">
      <formula1>INDIRECT($E2)</formula1>
    </dataValidation>
    <dataValidation type="list" allowBlank="1" showInputMessage="1" showErrorMessage="1" sqref="F3514">
      <formula1>INDIRECT($E2)</formula1>
    </dataValidation>
    <dataValidation type="list" allowBlank="1" showInputMessage="1" showErrorMessage="1" sqref="F3515">
      <formula1>INDIRECT($E2)</formula1>
    </dataValidation>
    <dataValidation type="list" allowBlank="1" showInputMessage="1" showErrorMessage="1" sqref="F3516">
      <formula1>INDIRECT($E2)</formula1>
    </dataValidation>
    <dataValidation type="list" allowBlank="1" showInputMessage="1" showErrorMessage="1" sqref="F3517">
      <formula1>INDIRECT($E2)</formula1>
    </dataValidation>
    <dataValidation type="list" allowBlank="1" showInputMessage="1" showErrorMessage="1" sqref="F3518">
      <formula1>INDIRECT($E2)</formula1>
    </dataValidation>
    <dataValidation type="list" allowBlank="1" showInputMessage="1" showErrorMessage="1" sqref="F3519">
      <formula1>INDIRECT($E2)</formula1>
    </dataValidation>
    <dataValidation type="list" allowBlank="1" showInputMessage="1" showErrorMessage="1" sqref="F3520">
      <formula1>INDIRECT($E2)</formula1>
    </dataValidation>
    <dataValidation type="list" allowBlank="1" showInputMessage="1" showErrorMessage="1" sqref="F3521">
      <formula1>INDIRECT($E2)</formula1>
    </dataValidation>
    <dataValidation type="list" allowBlank="1" showInputMessage="1" showErrorMessage="1" sqref="F3522">
      <formula1>INDIRECT($E2)</formula1>
    </dataValidation>
    <dataValidation type="list" allowBlank="1" showInputMessage="1" showErrorMessage="1" sqref="F3523">
      <formula1>INDIRECT($E2)</formula1>
    </dataValidation>
    <dataValidation type="list" allowBlank="1" showInputMessage="1" showErrorMessage="1" sqref="F3524">
      <formula1>INDIRECT($E2)</formula1>
    </dataValidation>
    <dataValidation type="list" allowBlank="1" showInputMessage="1" showErrorMessage="1" sqref="F3525">
      <formula1>INDIRECT($E2)</formula1>
    </dataValidation>
    <dataValidation type="list" allowBlank="1" showInputMessage="1" showErrorMessage="1" sqref="F3526">
      <formula1>INDIRECT($E2)</formula1>
    </dataValidation>
    <dataValidation type="list" allowBlank="1" showInputMessage="1" showErrorMessage="1" sqref="F3527">
      <formula1>INDIRECT($E2)</formula1>
    </dataValidation>
    <dataValidation type="list" allowBlank="1" showInputMessage="1" showErrorMessage="1" sqref="F3528">
      <formula1>INDIRECT($E2)</formula1>
    </dataValidation>
    <dataValidation type="list" allowBlank="1" showInputMessage="1" showErrorMessage="1" sqref="F3529">
      <formula1>INDIRECT($E2)</formula1>
    </dataValidation>
    <dataValidation type="list" allowBlank="1" showInputMessage="1" showErrorMessage="1" sqref="F3530">
      <formula1>INDIRECT($E2)</formula1>
    </dataValidation>
    <dataValidation type="list" allowBlank="1" showInputMessage="1" showErrorMessage="1" sqref="F3531">
      <formula1>INDIRECT($E2)</formula1>
    </dataValidation>
    <dataValidation type="list" allowBlank="1" showInputMessage="1" showErrorMessage="1" sqref="F3532">
      <formula1>INDIRECT($E2)</formula1>
    </dataValidation>
    <dataValidation type="list" allowBlank="1" showInputMessage="1" showErrorMessage="1" sqref="F3533">
      <formula1>INDIRECT($E2)</formula1>
    </dataValidation>
    <dataValidation type="list" allowBlank="1" showInputMessage="1" showErrorMessage="1" sqref="F3534">
      <formula1>INDIRECT($E2)</formula1>
    </dataValidation>
    <dataValidation type="list" allowBlank="1" showInputMessage="1" showErrorMessage="1" sqref="F3535">
      <formula1>INDIRECT($E2)</formula1>
    </dataValidation>
    <dataValidation type="list" allowBlank="1" showInputMessage="1" showErrorMessage="1" sqref="F3536">
      <formula1>INDIRECT($E2)</formula1>
    </dataValidation>
    <dataValidation type="list" allowBlank="1" showInputMessage="1" showErrorMessage="1" sqref="F3537">
      <formula1>INDIRECT($E2)</formula1>
    </dataValidation>
    <dataValidation type="list" allowBlank="1" showInputMessage="1" showErrorMessage="1" sqref="F3538">
      <formula1>INDIRECT($E2)</formula1>
    </dataValidation>
    <dataValidation type="list" allowBlank="1" showInputMessage="1" showErrorMessage="1" sqref="F3539">
      <formula1>INDIRECT($E2)</formula1>
    </dataValidation>
    <dataValidation type="list" allowBlank="1" showInputMessage="1" showErrorMessage="1" sqref="F3540">
      <formula1>INDIRECT($E2)</formula1>
    </dataValidation>
    <dataValidation type="list" allowBlank="1" showInputMessage="1" showErrorMessage="1" sqref="F3541">
      <formula1>INDIRECT($E2)</formula1>
    </dataValidation>
    <dataValidation type="list" allowBlank="1" showInputMessage="1" showErrorMessage="1" sqref="F3542">
      <formula1>INDIRECT($E2)</formula1>
    </dataValidation>
    <dataValidation type="list" allowBlank="1" showInputMessage="1" showErrorMessage="1" sqref="F3543">
      <formula1>INDIRECT($E2)</formula1>
    </dataValidation>
    <dataValidation type="list" allowBlank="1" showInputMessage="1" showErrorMessage="1" sqref="F3544">
      <formula1>INDIRECT($E2)</formula1>
    </dataValidation>
    <dataValidation type="list" allowBlank="1" showInputMessage="1" showErrorMessage="1" sqref="F3545">
      <formula1>INDIRECT($E2)</formula1>
    </dataValidation>
    <dataValidation type="list" allowBlank="1" showInputMessage="1" showErrorMessage="1" sqref="F3546">
      <formula1>INDIRECT($E2)</formula1>
    </dataValidation>
    <dataValidation type="list" allowBlank="1" showInputMessage="1" showErrorMessage="1" sqref="F3547">
      <formula1>INDIRECT($E2)</formula1>
    </dataValidation>
    <dataValidation type="list" allowBlank="1" showInputMessage="1" showErrorMessage="1" sqref="F3548">
      <formula1>INDIRECT($E2)</formula1>
    </dataValidation>
    <dataValidation type="list" allowBlank="1" showInputMessage="1" showErrorMessage="1" sqref="F3549">
      <formula1>INDIRECT($E2)</formula1>
    </dataValidation>
    <dataValidation type="list" allowBlank="1" showInputMessage="1" showErrorMessage="1" sqref="F3550">
      <formula1>INDIRECT($E2)</formula1>
    </dataValidation>
    <dataValidation type="list" allowBlank="1" showInputMessage="1" showErrorMessage="1" sqref="F3551">
      <formula1>INDIRECT($E2)</formula1>
    </dataValidation>
    <dataValidation type="list" allowBlank="1" showInputMessage="1" showErrorMessage="1" sqref="F3552">
      <formula1>INDIRECT($E2)</formula1>
    </dataValidation>
    <dataValidation type="list" allowBlank="1" showInputMessage="1" showErrorMessage="1" sqref="F3553">
      <formula1>INDIRECT($E2)</formula1>
    </dataValidation>
    <dataValidation type="list" allowBlank="1" showInputMessage="1" showErrorMessage="1" sqref="F3554">
      <formula1>INDIRECT($E2)</formula1>
    </dataValidation>
    <dataValidation type="list" allowBlank="1" showInputMessage="1" showErrorMessage="1" sqref="F3555">
      <formula1>INDIRECT($E2)</formula1>
    </dataValidation>
    <dataValidation type="list" allowBlank="1" showInputMessage="1" showErrorMessage="1" sqref="F3556">
      <formula1>INDIRECT($E2)</formula1>
    </dataValidation>
    <dataValidation type="list" allowBlank="1" showInputMessage="1" showErrorMessage="1" sqref="F3557">
      <formula1>INDIRECT($E2)</formula1>
    </dataValidation>
    <dataValidation type="list" allowBlank="1" showInputMessage="1" showErrorMessage="1" sqref="F3558">
      <formula1>INDIRECT($E2)</formula1>
    </dataValidation>
    <dataValidation type="list" allowBlank="1" showInputMessage="1" showErrorMessage="1" sqref="F3559">
      <formula1>INDIRECT($E2)</formula1>
    </dataValidation>
    <dataValidation type="list" allowBlank="1" showInputMessage="1" showErrorMessage="1" sqref="F3560">
      <formula1>INDIRECT($E2)</formula1>
    </dataValidation>
    <dataValidation type="list" allowBlank="1" showInputMessage="1" showErrorMessage="1" sqref="F3561">
      <formula1>INDIRECT($E2)</formula1>
    </dataValidation>
    <dataValidation type="list" allowBlank="1" showInputMessage="1" showErrorMessage="1" sqref="F3562">
      <formula1>INDIRECT($E2)</formula1>
    </dataValidation>
    <dataValidation type="list" allowBlank="1" showInputMessage="1" showErrorMessage="1" sqref="F3563">
      <formula1>INDIRECT($E2)</formula1>
    </dataValidation>
    <dataValidation type="list" allowBlank="1" showInputMessage="1" showErrorMessage="1" sqref="F3564">
      <formula1>INDIRECT($E2)</formula1>
    </dataValidation>
    <dataValidation type="list" allowBlank="1" showInputMessage="1" showErrorMessage="1" sqref="F3565">
      <formula1>INDIRECT($E2)</formula1>
    </dataValidation>
    <dataValidation type="list" allowBlank="1" showInputMessage="1" showErrorMessage="1" sqref="F3566">
      <formula1>INDIRECT($E2)</formula1>
    </dataValidation>
    <dataValidation type="list" allowBlank="1" showInputMessage="1" showErrorMessage="1" sqref="F3567">
      <formula1>INDIRECT($E2)</formula1>
    </dataValidation>
    <dataValidation type="list" allowBlank="1" showInputMessage="1" showErrorMessage="1" sqref="F3568">
      <formula1>INDIRECT($E2)</formula1>
    </dataValidation>
    <dataValidation type="list" allowBlank="1" showInputMessage="1" showErrorMessage="1" sqref="F3569">
      <formula1>INDIRECT($E2)</formula1>
    </dataValidation>
    <dataValidation type="list" allowBlank="1" showInputMessage="1" showErrorMessage="1" sqref="F3570">
      <formula1>INDIRECT($E2)</formula1>
    </dataValidation>
    <dataValidation type="list" allowBlank="1" showInputMessage="1" showErrorMessage="1" sqref="F3571">
      <formula1>INDIRECT($E2)</formula1>
    </dataValidation>
    <dataValidation type="list" allowBlank="1" showInputMessage="1" showErrorMessage="1" sqref="F3572">
      <formula1>INDIRECT($E2)</formula1>
    </dataValidation>
    <dataValidation type="list" allowBlank="1" showInputMessage="1" showErrorMessage="1" sqref="F3573">
      <formula1>INDIRECT($E2)</formula1>
    </dataValidation>
    <dataValidation type="list" allowBlank="1" showInputMessage="1" showErrorMessage="1" sqref="F3574">
      <formula1>INDIRECT($E2)</formula1>
    </dataValidation>
    <dataValidation type="list" allowBlank="1" showInputMessage="1" showErrorMessage="1" sqref="F3575">
      <formula1>INDIRECT($E2)</formula1>
    </dataValidation>
    <dataValidation type="list" allowBlank="1" showInputMessage="1" showErrorMessage="1" sqref="F3576">
      <formula1>INDIRECT($E2)</formula1>
    </dataValidation>
    <dataValidation type="list" allowBlank="1" showInputMessage="1" showErrorMessage="1" sqref="F3577">
      <formula1>INDIRECT($E2)</formula1>
    </dataValidation>
    <dataValidation type="list" allowBlank="1" showInputMessage="1" showErrorMessage="1" sqref="F3578">
      <formula1>INDIRECT($E2)</formula1>
    </dataValidation>
    <dataValidation type="list" allowBlank="1" showInputMessage="1" showErrorMessage="1" sqref="F3579">
      <formula1>INDIRECT($E2)</formula1>
    </dataValidation>
    <dataValidation type="list" allowBlank="1" showInputMessage="1" showErrorMessage="1" sqref="F3580">
      <formula1>INDIRECT($E2)</formula1>
    </dataValidation>
    <dataValidation type="list" allowBlank="1" showInputMessage="1" showErrorMessage="1" sqref="F3581">
      <formula1>INDIRECT($E2)</formula1>
    </dataValidation>
    <dataValidation type="list" allowBlank="1" showInputMessage="1" showErrorMessage="1" sqref="F3582">
      <formula1>INDIRECT($E2)</formula1>
    </dataValidation>
    <dataValidation type="list" allowBlank="1" showInputMessage="1" showErrorMessage="1" sqref="F3583">
      <formula1>INDIRECT($E2)</formula1>
    </dataValidation>
    <dataValidation type="list" allowBlank="1" showInputMessage="1" showErrorMessage="1" sqref="F3584">
      <formula1>INDIRECT($E2)</formula1>
    </dataValidation>
    <dataValidation type="list" allowBlank="1" showInputMessage="1" showErrorMessage="1" sqref="F3585">
      <formula1>INDIRECT($E2)</formula1>
    </dataValidation>
    <dataValidation type="list" allowBlank="1" showInputMessage="1" showErrorMessage="1" sqref="F3586">
      <formula1>INDIRECT($E2)</formula1>
    </dataValidation>
    <dataValidation type="list" allowBlank="1" showInputMessage="1" showErrorMessage="1" sqref="F3587">
      <formula1>INDIRECT($E2)</formula1>
    </dataValidation>
    <dataValidation type="list" allowBlank="1" showInputMessage="1" showErrorMessage="1" sqref="F3588">
      <formula1>INDIRECT($E2)</formula1>
    </dataValidation>
    <dataValidation type="list" allowBlank="1" showInputMessage="1" showErrorMessage="1" sqref="F3589">
      <formula1>INDIRECT($E2)</formula1>
    </dataValidation>
    <dataValidation type="list" allowBlank="1" showInputMessage="1" showErrorMessage="1" sqref="F3590">
      <formula1>INDIRECT($E2)</formula1>
    </dataValidation>
    <dataValidation type="list" allowBlank="1" showInputMessage="1" showErrorMessage="1" sqref="F3591">
      <formula1>INDIRECT($E2)</formula1>
    </dataValidation>
    <dataValidation type="list" allowBlank="1" showInputMessage="1" showErrorMessage="1" sqref="F3592">
      <formula1>INDIRECT($E2)</formula1>
    </dataValidation>
    <dataValidation type="list" allowBlank="1" showInputMessage="1" showErrorMessage="1" sqref="F3593">
      <formula1>INDIRECT($E2)</formula1>
    </dataValidation>
    <dataValidation type="list" allowBlank="1" showInputMessage="1" showErrorMessage="1" sqref="F3594">
      <formula1>INDIRECT($E2)</formula1>
    </dataValidation>
    <dataValidation type="list" allowBlank="1" showInputMessage="1" showErrorMessage="1" sqref="F3595">
      <formula1>INDIRECT($E2)</formula1>
    </dataValidation>
    <dataValidation type="list" allowBlank="1" showInputMessage="1" showErrorMessage="1" sqref="F3596">
      <formula1>INDIRECT($E2)</formula1>
    </dataValidation>
    <dataValidation type="list" allowBlank="1" showInputMessage="1" showErrorMessage="1" sqref="F3597">
      <formula1>INDIRECT($E2)</formula1>
    </dataValidation>
    <dataValidation type="list" allowBlank="1" showInputMessage="1" showErrorMessage="1" sqref="F3598">
      <formula1>INDIRECT($E2)</formula1>
    </dataValidation>
    <dataValidation type="list" allowBlank="1" showInputMessage="1" showErrorMessage="1" sqref="F3599">
      <formula1>INDIRECT($E2)</formula1>
    </dataValidation>
    <dataValidation type="list" allowBlank="1" showInputMessage="1" showErrorMessage="1" sqref="F3600">
      <formula1>INDIRECT($E2)</formula1>
    </dataValidation>
    <dataValidation type="list" allowBlank="1" showInputMessage="1" showErrorMessage="1" sqref="F3601">
      <formula1>INDIRECT($E2)</formula1>
    </dataValidation>
    <dataValidation type="list" allowBlank="1" showInputMessage="1" showErrorMessage="1" sqref="F3602">
      <formula1>INDIRECT($E2)</formula1>
    </dataValidation>
    <dataValidation type="list" allowBlank="1" showInputMessage="1" showErrorMessage="1" sqref="F3603">
      <formula1>INDIRECT($E2)</formula1>
    </dataValidation>
    <dataValidation type="list" allowBlank="1" showInputMessage="1" showErrorMessage="1" sqref="F3604">
      <formula1>INDIRECT($E2)</formula1>
    </dataValidation>
    <dataValidation type="list" allowBlank="1" showInputMessage="1" showErrorMessage="1" sqref="F3605">
      <formula1>INDIRECT($E2)</formula1>
    </dataValidation>
    <dataValidation type="list" allowBlank="1" showInputMessage="1" showErrorMessage="1" sqref="F3606">
      <formula1>INDIRECT($E2)</formula1>
    </dataValidation>
    <dataValidation type="list" allowBlank="1" showInputMessage="1" showErrorMessage="1" sqref="F3607">
      <formula1>INDIRECT($E2)</formula1>
    </dataValidation>
    <dataValidation type="list" allowBlank="1" showInputMessage="1" showErrorMessage="1" sqref="F3608">
      <formula1>INDIRECT($E2)</formula1>
    </dataValidation>
    <dataValidation type="list" allowBlank="1" showInputMessage="1" showErrorMessage="1" sqref="F3609">
      <formula1>INDIRECT($E2)</formula1>
    </dataValidation>
    <dataValidation type="list" allowBlank="1" showInputMessage="1" showErrorMessage="1" sqref="F3610">
      <formula1>INDIRECT($E2)</formula1>
    </dataValidation>
    <dataValidation type="list" allowBlank="1" showInputMessage="1" showErrorMessage="1" sqref="F3611">
      <formula1>INDIRECT($E2)</formula1>
    </dataValidation>
    <dataValidation type="list" allowBlank="1" showInputMessage="1" showErrorMessage="1" sqref="F3612">
      <formula1>INDIRECT($E2)</formula1>
    </dataValidation>
    <dataValidation type="list" allowBlank="1" showInputMessage="1" showErrorMessage="1" sqref="F3613">
      <formula1>INDIRECT($E2)</formula1>
    </dataValidation>
    <dataValidation type="list" allowBlank="1" showInputMessage="1" showErrorMessage="1" sqref="F3614">
      <formula1>INDIRECT($E2)</formula1>
    </dataValidation>
    <dataValidation type="list" allowBlank="1" showInputMessage="1" showErrorMessage="1" sqref="F3615">
      <formula1>INDIRECT($E2)</formula1>
    </dataValidation>
    <dataValidation type="list" allowBlank="1" showInputMessage="1" showErrorMessage="1" sqref="F3616">
      <formula1>INDIRECT($E2)</formula1>
    </dataValidation>
    <dataValidation type="list" allowBlank="1" showInputMessage="1" showErrorMessage="1" sqref="F3617">
      <formula1>INDIRECT($E2)</formula1>
    </dataValidation>
    <dataValidation type="list" allowBlank="1" showInputMessage="1" showErrorMessage="1" sqref="F3618">
      <formula1>INDIRECT($E2)</formula1>
    </dataValidation>
    <dataValidation type="list" allowBlank="1" showInputMessage="1" showErrorMessage="1" sqref="F3619">
      <formula1>INDIRECT($E2)</formula1>
    </dataValidation>
    <dataValidation type="list" allowBlank="1" showInputMessage="1" showErrorMessage="1" sqref="F3620">
      <formula1>INDIRECT($E2)</formula1>
    </dataValidation>
    <dataValidation type="list" allowBlank="1" showInputMessage="1" showErrorMessage="1" sqref="F3621">
      <formula1>INDIRECT($E2)</formula1>
    </dataValidation>
    <dataValidation type="list" allowBlank="1" showInputMessage="1" showErrorMessage="1" sqref="F3622">
      <formula1>INDIRECT($E2)</formula1>
    </dataValidation>
    <dataValidation type="list" allowBlank="1" showInputMessage="1" showErrorMessage="1" sqref="F3623">
      <formula1>INDIRECT($E2)</formula1>
    </dataValidation>
    <dataValidation type="list" allowBlank="1" showInputMessage="1" showErrorMessage="1" sqref="F3624">
      <formula1>INDIRECT($E2)</formula1>
    </dataValidation>
    <dataValidation type="list" allowBlank="1" showInputMessage="1" showErrorMessage="1" sqref="F3625">
      <formula1>INDIRECT($E2)</formula1>
    </dataValidation>
    <dataValidation type="list" allowBlank="1" showInputMessage="1" showErrorMessage="1" sqref="F3626">
      <formula1>INDIRECT($E2)</formula1>
    </dataValidation>
    <dataValidation type="list" allowBlank="1" showInputMessage="1" showErrorMessage="1" sqref="F3627">
      <formula1>INDIRECT($E2)</formula1>
    </dataValidation>
    <dataValidation type="list" allowBlank="1" showInputMessage="1" showErrorMessage="1" sqref="F3628">
      <formula1>INDIRECT($E2)</formula1>
    </dataValidation>
    <dataValidation type="list" allowBlank="1" showInputMessage="1" showErrorMessage="1" sqref="F3629">
      <formula1>INDIRECT($E2)</formula1>
    </dataValidation>
    <dataValidation type="list" allowBlank="1" showInputMessage="1" showErrorMessage="1" sqref="F3630">
      <formula1>INDIRECT($E2)</formula1>
    </dataValidation>
    <dataValidation type="list" allowBlank="1" showInputMessage="1" showErrorMessage="1" sqref="F3631">
      <formula1>INDIRECT($E2)</formula1>
    </dataValidation>
    <dataValidation type="list" allowBlank="1" showInputMessage="1" showErrorMessage="1" sqref="F3632">
      <formula1>INDIRECT($E2)</formula1>
    </dataValidation>
    <dataValidation type="list" allowBlank="1" showInputMessage="1" showErrorMessage="1" sqref="F3633">
      <formula1>INDIRECT($E2)</formula1>
    </dataValidation>
    <dataValidation type="list" allowBlank="1" showInputMessage="1" showErrorMessage="1" sqref="F3634">
      <formula1>INDIRECT($E2)</formula1>
    </dataValidation>
    <dataValidation type="list" allowBlank="1" showInputMessage="1" showErrorMessage="1" sqref="F3635">
      <formula1>INDIRECT($E2)</formula1>
    </dataValidation>
    <dataValidation type="list" allowBlank="1" showInputMessage="1" showErrorMessage="1" sqref="F3636">
      <formula1>INDIRECT($E2)</formula1>
    </dataValidation>
    <dataValidation type="list" allowBlank="1" showInputMessage="1" showErrorMessage="1" sqref="F3637">
      <formula1>INDIRECT($E2)</formula1>
    </dataValidation>
    <dataValidation type="list" allowBlank="1" showInputMessage="1" showErrorMessage="1" sqref="F3638">
      <formula1>INDIRECT($E2)</formula1>
    </dataValidation>
    <dataValidation type="list" allowBlank="1" showInputMessage="1" showErrorMessage="1" sqref="F3639">
      <formula1>INDIRECT($E2)</formula1>
    </dataValidation>
    <dataValidation type="list" allowBlank="1" showInputMessage="1" showErrorMessage="1" sqref="F3640">
      <formula1>INDIRECT($E2)</formula1>
    </dataValidation>
    <dataValidation type="list" allowBlank="1" showInputMessage="1" showErrorMessage="1" sqref="F3641">
      <formula1>INDIRECT($E2)</formula1>
    </dataValidation>
    <dataValidation type="list" allowBlank="1" showInputMessage="1" showErrorMessage="1" sqref="F3642">
      <formula1>INDIRECT($E2)</formula1>
    </dataValidation>
    <dataValidation type="list" allowBlank="1" showInputMessage="1" showErrorMessage="1" sqref="F3643">
      <formula1>INDIRECT($E2)</formula1>
    </dataValidation>
    <dataValidation type="list" allowBlank="1" showInputMessage="1" showErrorMessage="1" sqref="F3644">
      <formula1>INDIRECT($E2)</formula1>
    </dataValidation>
    <dataValidation type="list" allowBlank="1" showInputMessage="1" showErrorMessage="1" sqref="F3645">
      <formula1>INDIRECT($E2)</formula1>
    </dataValidation>
    <dataValidation type="list" allowBlank="1" showInputMessage="1" showErrorMessage="1" sqref="F3646">
      <formula1>INDIRECT($E2)</formula1>
    </dataValidation>
    <dataValidation type="list" allowBlank="1" showInputMessage="1" showErrorMessage="1" sqref="F3647">
      <formula1>INDIRECT($E2)</formula1>
    </dataValidation>
    <dataValidation type="list" allowBlank="1" showInputMessage="1" showErrorMessage="1" sqref="F3648">
      <formula1>INDIRECT($E2)</formula1>
    </dataValidation>
    <dataValidation type="list" allowBlank="1" showInputMessage="1" showErrorMessage="1" sqref="F3649">
      <formula1>INDIRECT($E2)</formula1>
    </dataValidation>
    <dataValidation type="list" allowBlank="1" showInputMessage="1" showErrorMessage="1" sqref="F3650">
      <formula1>INDIRECT($E2)</formula1>
    </dataValidation>
    <dataValidation type="list" allowBlank="1" showInputMessage="1" showErrorMessage="1" sqref="F3651">
      <formula1>INDIRECT($E2)</formula1>
    </dataValidation>
    <dataValidation type="list" allowBlank="1" showInputMessage="1" showErrorMessage="1" sqref="F3652">
      <formula1>INDIRECT($E2)</formula1>
    </dataValidation>
    <dataValidation type="list" allowBlank="1" showInputMessage="1" showErrorMessage="1" sqref="F3653">
      <formula1>INDIRECT($E2)</formula1>
    </dataValidation>
    <dataValidation type="list" allowBlank="1" showInputMessage="1" showErrorMessage="1" sqref="F3654">
      <formula1>INDIRECT($E2)</formula1>
    </dataValidation>
    <dataValidation type="list" allowBlank="1" showInputMessage="1" showErrorMessage="1" sqref="F3655">
      <formula1>INDIRECT($E2)</formula1>
    </dataValidation>
    <dataValidation type="list" allowBlank="1" showInputMessage="1" showErrorMessage="1" sqref="F3656">
      <formula1>INDIRECT($E2)</formula1>
    </dataValidation>
    <dataValidation type="list" allowBlank="1" showInputMessage="1" showErrorMessage="1" sqref="F3657">
      <formula1>INDIRECT($E2)</formula1>
    </dataValidation>
    <dataValidation type="list" allowBlank="1" showInputMessage="1" showErrorMessage="1" sqref="F3658">
      <formula1>INDIRECT($E2)</formula1>
    </dataValidation>
    <dataValidation type="list" allowBlank="1" showInputMessage="1" showErrorMessage="1" sqref="F3659">
      <formula1>INDIRECT($E2)</formula1>
    </dataValidation>
    <dataValidation type="list" allowBlank="1" showInputMessage="1" showErrorMessage="1" sqref="F3660">
      <formula1>INDIRECT($E2)</formula1>
    </dataValidation>
    <dataValidation type="list" allowBlank="1" showInputMessage="1" showErrorMessage="1" sqref="F3661">
      <formula1>INDIRECT($E2)</formula1>
    </dataValidation>
    <dataValidation type="list" allowBlank="1" showInputMessage="1" showErrorMessage="1" sqref="F3662">
      <formula1>INDIRECT($E2)</formula1>
    </dataValidation>
    <dataValidation type="list" allowBlank="1" showInputMessage="1" showErrorMessage="1" sqref="F3663">
      <formula1>INDIRECT($E2)</formula1>
    </dataValidation>
    <dataValidation type="list" allowBlank="1" showInputMessage="1" showErrorMessage="1" sqref="F3664">
      <formula1>INDIRECT($E2)</formula1>
    </dataValidation>
    <dataValidation type="list" allowBlank="1" showInputMessage="1" showErrorMessage="1" sqref="F3665">
      <formula1>INDIRECT($E2)</formula1>
    </dataValidation>
    <dataValidation type="list" allowBlank="1" showInputMessage="1" showErrorMessage="1" sqref="F3666">
      <formula1>INDIRECT($E2)</formula1>
    </dataValidation>
    <dataValidation type="list" allowBlank="1" showInputMessage="1" showErrorMessage="1" sqref="F3667">
      <formula1>INDIRECT($E2)</formula1>
    </dataValidation>
    <dataValidation type="list" allowBlank="1" showInputMessage="1" showErrorMessage="1" sqref="F3668">
      <formula1>INDIRECT($E2)</formula1>
    </dataValidation>
    <dataValidation type="list" allowBlank="1" showInputMessage="1" showErrorMessage="1" sqref="F3669">
      <formula1>INDIRECT($E2)</formula1>
    </dataValidation>
    <dataValidation type="list" allowBlank="1" showInputMessage="1" showErrorMessage="1" sqref="F3670">
      <formula1>INDIRECT($E2)</formula1>
    </dataValidation>
    <dataValidation type="list" allowBlank="1" showInputMessage="1" showErrorMessage="1" sqref="F3671">
      <formula1>INDIRECT($E2)</formula1>
    </dataValidation>
    <dataValidation type="list" allowBlank="1" showInputMessage="1" showErrorMessage="1" sqref="F3672">
      <formula1>INDIRECT($E2)</formula1>
    </dataValidation>
    <dataValidation type="list" allowBlank="1" showInputMessage="1" showErrorMessage="1" sqref="F3673">
      <formula1>INDIRECT($E2)</formula1>
    </dataValidation>
    <dataValidation type="list" allowBlank="1" showInputMessage="1" showErrorMessage="1" sqref="F3674">
      <formula1>INDIRECT($E2)</formula1>
    </dataValidation>
    <dataValidation type="list" allowBlank="1" showInputMessage="1" showErrorMessage="1" sqref="F3675">
      <formula1>INDIRECT($E2)</formula1>
    </dataValidation>
    <dataValidation type="list" allowBlank="1" showInputMessage="1" showErrorMessage="1" sqref="F3676">
      <formula1>INDIRECT($E2)</formula1>
    </dataValidation>
    <dataValidation type="list" allowBlank="1" showInputMessage="1" showErrorMessage="1" sqref="F3677">
      <formula1>INDIRECT($E2)</formula1>
    </dataValidation>
    <dataValidation type="list" allowBlank="1" showInputMessage="1" showErrorMessage="1" sqref="F3678">
      <formula1>INDIRECT($E2)</formula1>
    </dataValidation>
    <dataValidation type="list" allowBlank="1" showInputMessage="1" showErrorMessage="1" sqref="F3679">
      <formula1>INDIRECT($E2)</formula1>
    </dataValidation>
    <dataValidation type="list" allowBlank="1" showInputMessage="1" showErrorMessage="1" sqref="F3680">
      <formula1>INDIRECT($E2)</formula1>
    </dataValidation>
    <dataValidation type="list" allowBlank="1" showInputMessage="1" showErrorMessage="1" sqref="F3681">
      <formula1>INDIRECT($E2)</formula1>
    </dataValidation>
    <dataValidation type="list" allowBlank="1" showInputMessage="1" showErrorMessage="1" sqref="F3682">
      <formula1>INDIRECT($E2)</formula1>
    </dataValidation>
    <dataValidation type="list" allowBlank="1" showInputMessage="1" showErrorMessage="1" sqref="F3683">
      <formula1>INDIRECT($E2)</formula1>
    </dataValidation>
    <dataValidation type="list" allowBlank="1" showInputMessage="1" showErrorMessage="1" sqref="F3684">
      <formula1>INDIRECT($E2)</formula1>
    </dataValidation>
    <dataValidation type="list" allowBlank="1" showInputMessage="1" showErrorMessage="1" sqref="F3685">
      <formula1>INDIRECT($E2)</formula1>
    </dataValidation>
    <dataValidation type="list" allowBlank="1" showInputMessage="1" showErrorMessage="1" sqref="F3686">
      <formula1>INDIRECT($E2)</formula1>
    </dataValidation>
    <dataValidation type="list" allowBlank="1" showInputMessage="1" showErrorMessage="1" sqref="F3687">
      <formula1>INDIRECT($E2)</formula1>
    </dataValidation>
    <dataValidation type="list" allowBlank="1" showInputMessage="1" showErrorMessage="1" sqref="F3688">
      <formula1>INDIRECT($E2)</formula1>
    </dataValidation>
    <dataValidation type="list" allowBlank="1" showInputMessage="1" showErrorMessage="1" sqref="F3689">
      <formula1>INDIRECT($E2)</formula1>
    </dataValidation>
    <dataValidation type="list" allowBlank="1" showInputMessage="1" showErrorMessage="1" sqref="F3690">
      <formula1>INDIRECT($E2)</formula1>
    </dataValidation>
    <dataValidation type="list" allowBlank="1" showInputMessage="1" showErrorMessage="1" sqref="F3691">
      <formula1>INDIRECT($E2)</formula1>
    </dataValidation>
    <dataValidation type="list" allowBlank="1" showInputMessage="1" showErrorMessage="1" sqref="F3692">
      <formula1>INDIRECT($E2)</formula1>
    </dataValidation>
    <dataValidation type="list" allowBlank="1" showInputMessage="1" showErrorMessage="1" sqref="F3693">
      <formula1>INDIRECT($E2)</formula1>
    </dataValidation>
    <dataValidation type="list" allowBlank="1" showInputMessage="1" showErrorMessage="1" sqref="F3694">
      <formula1>INDIRECT($E2)</formula1>
    </dataValidation>
    <dataValidation type="list" allowBlank="1" showInputMessage="1" showErrorMessage="1" sqref="F3695">
      <formula1>INDIRECT($E2)</formula1>
    </dataValidation>
    <dataValidation type="list" allowBlank="1" showInputMessage="1" showErrorMessage="1" sqref="F3696">
      <formula1>INDIRECT($E2)</formula1>
    </dataValidation>
    <dataValidation type="list" allowBlank="1" showInputMessage="1" showErrorMessage="1" sqref="F3697">
      <formula1>INDIRECT($E2)</formula1>
    </dataValidation>
    <dataValidation type="list" allowBlank="1" showInputMessage="1" showErrorMessage="1" sqref="F3698">
      <formula1>INDIRECT($E2)</formula1>
    </dataValidation>
    <dataValidation type="list" allowBlank="1" showInputMessage="1" showErrorMessage="1" sqref="F3699">
      <formula1>INDIRECT($E2)</formula1>
    </dataValidation>
    <dataValidation type="list" allowBlank="1" showInputMessage="1" showErrorMessage="1" sqref="F3700">
      <formula1>INDIRECT($E2)</formula1>
    </dataValidation>
    <dataValidation type="list" allowBlank="1" showInputMessage="1" showErrorMessage="1" sqref="F3701">
      <formula1>INDIRECT($E2)</formula1>
    </dataValidation>
    <dataValidation type="list" allowBlank="1" showInputMessage="1" showErrorMessage="1" sqref="F3702">
      <formula1>INDIRECT($E2)</formula1>
    </dataValidation>
    <dataValidation type="list" allowBlank="1" showInputMessage="1" showErrorMessage="1" sqref="F3703">
      <formula1>INDIRECT($E2)</formula1>
    </dataValidation>
    <dataValidation type="list" allowBlank="1" showInputMessage="1" showErrorMessage="1" sqref="F3704">
      <formula1>INDIRECT($E2)</formula1>
    </dataValidation>
    <dataValidation type="list" allowBlank="1" showInputMessage="1" showErrorMessage="1" sqref="F3705">
      <formula1>INDIRECT($E2)</formula1>
    </dataValidation>
    <dataValidation type="list" allowBlank="1" showInputMessage="1" showErrorMessage="1" sqref="F3706">
      <formula1>INDIRECT($E2)</formula1>
    </dataValidation>
    <dataValidation type="list" allowBlank="1" showInputMessage="1" showErrorMessage="1" sqref="F3707">
      <formula1>INDIRECT($E2)</formula1>
    </dataValidation>
    <dataValidation type="list" allowBlank="1" showInputMessage="1" showErrorMessage="1" sqref="F3708">
      <formula1>INDIRECT($E2)</formula1>
    </dataValidation>
    <dataValidation type="list" allowBlank="1" showInputMessage="1" showErrorMessage="1" sqref="F3709">
      <formula1>INDIRECT($E2)</formula1>
    </dataValidation>
    <dataValidation type="list" allowBlank="1" showInputMessage="1" showErrorMessage="1" sqref="F3710">
      <formula1>INDIRECT($E2)</formula1>
    </dataValidation>
    <dataValidation type="list" allowBlank="1" showInputMessage="1" showErrorMessage="1" sqref="F3711">
      <formula1>INDIRECT($E2)</formula1>
    </dataValidation>
    <dataValidation type="list" allowBlank="1" showInputMessage="1" showErrorMessage="1" sqref="F3712">
      <formula1>INDIRECT($E2)</formula1>
    </dataValidation>
    <dataValidation type="list" allowBlank="1" showInputMessage="1" showErrorMessage="1" sqref="F3713">
      <formula1>INDIRECT($E2)</formula1>
    </dataValidation>
    <dataValidation type="list" allowBlank="1" showInputMessage="1" showErrorMessage="1" sqref="F3714">
      <formula1>INDIRECT($E2)</formula1>
    </dataValidation>
    <dataValidation type="list" allowBlank="1" showInputMessage="1" showErrorMessage="1" sqref="F3715">
      <formula1>INDIRECT($E2)</formula1>
    </dataValidation>
    <dataValidation type="list" allowBlank="1" showInputMessage="1" showErrorMessage="1" sqref="F3716">
      <formula1>INDIRECT($E2)</formula1>
    </dataValidation>
    <dataValidation type="list" allowBlank="1" showInputMessage="1" showErrorMessage="1" sqref="F3717">
      <formula1>INDIRECT($E2)</formula1>
    </dataValidation>
    <dataValidation type="list" allowBlank="1" showInputMessage="1" showErrorMessage="1" sqref="F3718">
      <formula1>INDIRECT($E2)</formula1>
    </dataValidation>
    <dataValidation type="list" allowBlank="1" showInputMessage="1" showErrorMessage="1" sqref="F3719">
      <formula1>INDIRECT($E2)</formula1>
    </dataValidation>
    <dataValidation type="list" allowBlank="1" showInputMessage="1" showErrorMessage="1" sqref="F3720">
      <formula1>INDIRECT($E2)</formula1>
    </dataValidation>
    <dataValidation type="list" allowBlank="1" showInputMessage="1" showErrorMessage="1" sqref="F3721">
      <formula1>INDIRECT($E2)</formula1>
    </dataValidation>
    <dataValidation type="list" allowBlank="1" showInputMessage="1" showErrorMessage="1" sqref="F3722">
      <formula1>INDIRECT($E2)</formula1>
    </dataValidation>
    <dataValidation type="list" allowBlank="1" showInputMessage="1" showErrorMessage="1" sqref="F3723">
      <formula1>INDIRECT($E2)</formula1>
    </dataValidation>
    <dataValidation type="list" allowBlank="1" showInputMessage="1" showErrorMessage="1" sqref="F3724">
      <formula1>INDIRECT($E2)</formula1>
    </dataValidation>
    <dataValidation type="list" allowBlank="1" showInputMessage="1" showErrorMessage="1" sqref="F3725">
      <formula1>INDIRECT($E2)</formula1>
    </dataValidation>
    <dataValidation type="list" allowBlank="1" showInputMessage="1" showErrorMessage="1" sqref="F3726">
      <formula1>INDIRECT($E2)</formula1>
    </dataValidation>
    <dataValidation type="list" allowBlank="1" showInputMessage="1" showErrorMessage="1" sqref="F3727">
      <formula1>INDIRECT($E2)</formula1>
    </dataValidation>
    <dataValidation type="list" allowBlank="1" showInputMessage="1" showErrorMessage="1" sqref="F3728">
      <formula1>INDIRECT($E2)</formula1>
    </dataValidation>
    <dataValidation type="list" allowBlank="1" showInputMessage="1" showErrorMessage="1" sqref="F3729">
      <formula1>INDIRECT($E2)</formula1>
    </dataValidation>
    <dataValidation type="list" allowBlank="1" showInputMessage="1" showErrorMessage="1" sqref="F3730">
      <formula1>INDIRECT($E2)</formula1>
    </dataValidation>
    <dataValidation type="list" allowBlank="1" showInputMessage="1" showErrorMessage="1" sqref="F3731">
      <formula1>INDIRECT($E2)</formula1>
    </dataValidation>
    <dataValidation type="list" allowBlank="1" showInputMessage="1" showErrorMessage="1" sqref="F3732">
      <formula1>INDIRECT($E2)</formula1>
    </dataValidation>
    <dataValidation type="list" allowBlank="1" showInputMessage="1" showErrorMessage="1" sqref="F3733">
      <formula1>INDIRECT($E2)</formula1>
    </dataValidation>
    <dataValidation type="list" allowBlank="1" showInputMessage="1" showErrorMessage="1" sqref="F3734">
      <formula1>INDIRECT($E2)</formula1>
    </dataValidation>
    <dataValidation type="list" allowBlank="1" showInputMessage="1" showErrorMessage="1" sqref="F3735">
      <formula1>INDIRECT($E2)</formula1>
    </dataValidation>
    <dataValidation type="list" allowBlank="1" showInputMessage="1" showErrorMessage="1" sqref="F3736">
      <formula1>INDIRECT($E2)</formula1>
    </dataValidation>
    <dataValidation type="list" allowBlank="1" showInputMessage="1" showErrorMessage="1" sqref="F3737">
      <formula1>INDIRECT($E2)</formula1>
    </dataValidation>
    <dataValidation type="list" allowBlank="1" showInputMessage="1" showErrorMessage="1" sqref="F3738">
      <formula1>INDIRECT($E2)</formula1>
    </dataValidation>
    <dataValidation type="list" allowBlank="1" showInputMessage="1" showErrorMessage="1" sqref="F3739">
      <formula1>INDIRECT($E2)</formula1>
    </dataValidation>
    <dataValidation type="list" allowBlank="1" showInputMessage="1" showErrorMessage="1" sqref="F3740">
      <formula1>INDIRECT($E2)</formula1>
    </dataValidation>
    <dataValidation type="list" allowBlank="1" showInputMessage="1" showErrorMessage="1" sqref="F3741">
      <formula1>INDIRECT($E2)</formula1>
    </dataValidation>
    <dataValidation type="list" allowBlank="1" showInputMessage="1" showErrorMessage="1" sqref="F3742">
      <formula1>INDIRECT($E2)</formula1>
    </dataValidation>
    <dataValidation type="list" allowBlank="1" showInputMessage="1" showErrorMessage="1" sqref="F3743">
      <formula1>INDIRECT($E2)</formula1>
    </dataValidation>
    <dataValidation type="list" allowBlank="1" showInputMessage="1" showErrorMessage="1" sqref="F3744">
      <formula1>INDIRECT($E2)</formula1>
    </dataValidation>
    <dataValidation type="list" allowBlank="1" showInputMessage="1" showErrorMessage="1" sqref="F3745">
      <formula1>INDIRECT($E2)</formula1>
    </dataValidation>
    <dataValidation type="list" allowBlank="1" showInputMessage="1" showErrorMessage="1" sqref="F3746">
      <formula1>INDIRECT($E2)</formula1>
    </dataValidation>
    <dataValidation type="list" allowBlank="1" showInputMessage="1" showErrorMessage="1" sqref="F3747">
      <formula1>INDIRECT($E2)</formula1>
    </dataValidation>
    <dataValidation type="list" allowBlank="1" showInputMessage="1" showErrorMessage="1" sqref="F3748">
      <formula1>INDIRECT($E2)</formula1>
    </dataValidation>
    <dataValidation type="list" allowBlank="1" showInputMessage="1" showErrorMessage="1" sqref="F3749">
      <formula1>INDIRECT($E2)</formula1>
    </dataValidation>
    <dataValidation type="list" allowBlank="1" showInputMessage="1" showErrorMessage="1" sqref="F3750">
      <formula1>INDIRECT($E2)</formula1>
    </dataValidation>
    <dataValidation type="list" allowBlank="1" showInputMessage="1" showErrorMessage="1" sqref="F3751">
      <formula1>INDIRECT($E2)</formula1>
    </dataValidation>
    <dataValidation type="list" allowBlank="1" showInputMessage="1" showErrorMessage="1" sqref="F3752">
      <formula1>INDIRECT($E2)</formula1>
    </dataValidation>
    <dataValidation type="list" allowBlank="1" showInputMessage="1" showErrorMessage="1" sqref="F3753">
      <formula1>INDIRECT($E2)</formula1>
    </dataValidation>
    <dataValidation type="list" allowBlank="1" showInputMessage="1" showErrorMessage="1" sqref="F3754">
      <formula1>INDIRECT($E2)</formula1>
    </dataValidation>
    <dataValidation type="list" allowBlank="1" showInputMessage="1" showErrorMessage="1" sqref="F3755">
      <formula1>INDIRECT($E2)</formula1>
    </dataValidation>
    <dataValidation type="list" allowBlank="1" showInputMessage="1" showErrorMessage="1" sqref="F3756">
      <formula1>INDIRECT($E2)</formula1>
    </dataValidation>
    <dataValidation type="list" allowBlank="1" showInputMessage="1" showErrorMessage="1" sqref="F3757">
      <formula1>INDIRECT($E2)</formula1>
    </dataValidation>
    <dataValidation type="list" allowBlank="1" showInputMessage="1" showErrorMessage="1" sqref="F3758">
      <formula1>INDIRECT($E2)</formula1>
    </dataValidation>
    <dataValidation type="list" allowBlank="1" showInputMessage="1" showErrorMessage="1" sqref="F3759">
      <formula1>INDIRECT($E2)</formula1>
    </dataValidation>
    <dataValidation type="list" allowBlank="1" showInputMessage="1" showErrorMessage="1" sqref="F3760">
      <formula1>INDIRECT($E2)</formula1>
    </dataValidation>
    <dataValidation type="list" allowBlank="1" showInputMessage="1" showErrorMessage="1" sqref="F3761">
      <formula1>INDIRECT($E2)</formula1>
    </dataValidation>
    <dataValidation type="list" allowBlank="1" showInputMessage="1" showErrorMessage="1" sqref="F3762">
      <formula1>INDIRECT($E2)</formula1>
    </dataValidation>
    <dataValidation type="list" allowBlank="1" showInputMessage="1" showErrorMessage="1" sqref="F3763">
      <formula1>INDIRECT($E2)</formula1>
    </dataValidation>
    <dataValidation type="list" allowBlank="1" showInputMessage="1" showErrorMessage="1" sqref="F3764">
      <formula1>INDIRECT($E2)</formula1>
    </dataValidation>
    <dataValidation type="list" allowBlank="1" showInputMessage="1" showErrorMessage="1" sqref="F3765">
      <formula1>INDIRECT($E2)</formula1>
    </dataValidation>
    <dataValidation type="list" allowBlank="1" showInputMessage="1" showErrorMessage="1" sqref="F3766">
      <formula1>INDIRECT($E2)</formula1>
    </dataValidation>
    <dataValidation type="list" allowBlank="1" showInputMessage="1" showErrorMessage="1" sqref="F3767">
      <formula1>INDIRECT($E2)</formula1>
    </dataValidation>
    <dataValidation type="list" allowBlank="1" showInputMessage="1" showErrorMessage="1" sqref="F3768">
      <formula1>INDIRECT($E2)</formula1>
    </dataValidation>
    <dataValidation type="list" allowBlank="1" showInputMessage="1" showErrorMessage="1" sqref="F3769">
      <formula1>INDIRECT($E2)</formula1>
    </dataValidation>
    <dataValidation type="list" allowBlank="1" showInputMessage="1" showErrorMessage="1" sqref="F3770">
      <formula1>INDIRECT($E2)</formula1>
    </dataValidation>
    <dataValidation type="list" allowBlank="1" showInputMessage="1" showErrorMessage="1" sqref="F3771">
      <formula1>INDIRECT($E2)</formula1>
    </dataValidation>
    <dataValidation type="list" allowBlank="1" showInputMessage="1" showErrorMessage="1" sqref="F3772">
      <formula1>INDIRECT($E2)</formula1>
    </dataValidation>
    <dataValidation type="list" allowBlank="1" showInputMessage="1" showErrorMessage="1" sqref="F3773">
      <formula1>INDIRECT($E2)</formula1>
    </dataValidation>
    <dataValidation type="list" allowBlank="1" showInputMessage="1" showErrorMessage="1" sqref="F3774">
      <formula1>INDIRECT($E2)</formula1>
    </dataValidation>
    <dataValidation type="list" allowBlank="1" showInputMessage="1" showErrorMessage="1" sqref="F3775">
      <formula1>INDIRECT($E2)</formula1>
    </dataValidation>
    <dataValidation type="list" allowBlank="1" showInputMessage="1" showErrorMessage="1" sqref="F3776">
      <formula1>INDIRECT($E2)</formula1>
    </dataValidation>
    <dataValidation type="list" allowBlank="1" showInputMessage="1" showErrorMessage="1" sqref="F3777">
      <formula1>INDIRECT($E2)</formula1>
    </dataValidation>
    <dataValidation type="list" allowBlank="1" showInputMessage="1" showErrorMessage="1" sqref="F3778">
      <formula1>INDIRECT($E2)</formula1>
    </dataValidation>
    <dataValidation type="list" allowBlank="1" showInputMessage="1" showErrorMessage="1" sqref="F3779">
      <formula1>INDIRECT($E2)</formula1>
    </dataValidation>
    <dataValidation type="list" allowBlank="1" showInputMessage="1" showErrorMessage="1" sqref="F3780">
      <formula1>INDIRECT($E2)</formula1>
    </dataValidation>
    <dataValidation type="list" allowBlank="1" showInputMessage="1" showErrorMessage="1" sqref="F3781">
      <formula1>INDIRECT($E2)</formula1>
    </dataValidation>
    <dataValidation type="list" allowBlank="1" showInputMessage="1" showErrorMessage="1" sqref="F3782">
      <formula1>INDIRECT($E2)</formula1>
    </dataValidation>
    <dataValidation type="list" allowBlank="1" showInputMessage="1" showErrorMessage="1" sqref="F3783">
      <formula1>INDIRECT($E2)</formula1>
    </dataValidation>
    <dataValidation type="list" allowBlank="1" showInputMessage="1" showErrorMessage="1" sqref="F3784">
      <formula1>INDIRECT($E2)</formula1>
    </dataValidation>
    <dataValidation type="list" allowBlank="1" showInputMessage="1" showErrorMessage="1" sqref="F3785">
      <formula1>INDIRECT($E2)</formula1>
    </dataValidation>
    <dataValidation type="list" allowBlank="1" showInputMessage="1" showErrorMessage="1" sqref="F3786">
      <formula1>INDIRECT($E2)</formula1>
    </dataValidation>
    <dataValidation type="list" allowBlank="1" showInputMessage="1" showErrorMessage="1" sqref="F3787">
      <formula1>INDIRECT($E2)</formula1>
    </dataValidation>
    <dataValidation type="list" allowBlank="1" showInputMessage="1" showErrorMessage="1" sqref="F3788">
      <formula1>INDIRECT($E2)</formula1>
    </dataValidation>
    <dataValidation type="list" allowBlank="1" showInputMessage="1" showErrorMessage="1" sqref="F3789">
      <formula1>INDIRECT($E2)</formula1>
    </dataValidation>
    <dataValidation type="list" allowBlank="1" showInputMessage="1" showErrorMessage="1" sqref="F3790">
      <formula1>INDIRECT($E2)</formula1>
    </dataValidation>
    <dataValidation type="list" allowBlank="1" showInputMessage="1" showErrorMessage="1" sqref="F3791">
      <formula1>INDIRECT($E2)</formula1>
    </dataValidation>
    <dataValidation type="list" allowBlank="1" showInputMessage="1" showErrorMessage="1" sqref="F3792">
      <formula1>INDIRECT($E2)</formula1>
    </dataValidation>
    <dataValidation type="list" allowBlank="1" showInputMessage="1" showErrorMessage="1" sqref="F3793">
      <formula1>INDIRECT($E2)</formula1>
    </dataValidation>
    <dataValidation type="list" allowBlank="1" showInputMessage="1" showErrorMessage="1" sqref="F3794">
      <formula1>INDIRECT($E2)</formula1>
    </dataValidation>
    <dataValidation type="list" allowBlank="1" showInputMessage="1" showErrorMessage="1" sqref="F3795">
      <formula1>INDIRECT($E2)</formula1>
    </dataValidation>
    <dataValidation type="list" allowBlank="1" showInputMessage="1" showErrorMessage="1" sqref="F3796">
      <formula1>INDIRECT($E2)</formula1>
    </dataValidation>
    <dataValidation type="list" allowBlank="1" showInputMessage="1" showErrorMessage="1" sqref="F3797">
      <formula1>INDIRECT($E2)</formula1>
    </dataValidation>
    <dataValidation type="list" allowBlank="1" showInputMessage="1" showErrorMessage="1" sqref="F3798">
      <formula1>INDIRECT($E2)</formula1>
    </dataValidation>
    <dataValidation type="list" allowBlank="1" showInputMessage="1" showErrorMessage="1" sqref="F3799">
      <formula1>INDIRECT($E2)</formula1>
    </dataValidation>
    <dataValidation type="list" allowBlank="1" showInputMessage="1" showErrorMessage="1" sqref="F3800">
      <formula1>INDIRECT($E2)</formula1>
    </dataValidation>
    <dataValidation type="list" allowBlank="1" showInputMessage="1" showErrorMessage="1" sqref="F3801">
      <formula1>INDIRECT($E2)</formula1>
    </dataValidation>
    <dataValidation type="list" allowBlank="1" showInputMessage="1" showErrorMessage="1" sqref="F3802">
      <formula1>INDIRECT($E2)</formula1>
    </dataValidation>
    <dataValidation type="list" allowBlank="1" showInputMessage="1" showErrorMessage="1" sqref="F3803">
      <formula1>INDIRECT($E2)</formula1>
    </dataValidation>
    <dataValidation type="list" allowBlank="1" showInputMessage="1" showErrorMessage="1" sqref="F3804">
      <formula1>INDIRECT($E2)</formula1>
    </dataValidation>
    <dataValidation type="list" allowBlank="1" showInputMessage="1" showErrorMessage="1" sqref="F3805">
      <formula1>INDIRECT($E2)</formula1>
    </dataValidation>
    <dataValidation type="list" allowBlank="1" showInputMessage="1" showErrorMessage="1" sqref="F3806">
      <formula1>INDIRECT($E2)</formula1>
    </dataValidation>
    <dataValidation type="list" allowBlank="1" showInputMessage="1" showErrorMessage="1" sqref="F3807">
      <formula1>INDIRECT($E2)</formula1>
    </dataValidation>
    <dataValidation type="list" allowBlank="1" showInputMessage="1" showErrorMessage="1" sqref="F3808">
      <formula1>INDIRECT($E2)</formula1>
    </dataValidation>
    <dataValidation type="list" allowBlank="1" showInputMessage="1" showErrorMessage="1" sqref="F3809">
      <formula1>INDIRECT($E2)</formula1>
    </dataValidation>
    <dataValidation type="list" allowBlank="1" showInputMessage="1" showErrorMessage="1" sqref="F3810">
      <formula1>INDIRECT($E2)</formula1>
    </dataValidation>
    <dataValidation type="list" allowBlank="1" showInputMessage="1" showErrorMessage="1" sqref="F3811">
      <formula1>INDIRECT($E2)</formula1>
    </dataValidation>
    <dataValidation type="list" allowBlank="1" showInputMessage="1" showErrorMessage="1" sqref="F3812">
      <formula1>INDIRECT($E2)</formula1>
    </dataValidation>
    <dataValidation type="list" allowBlank="1" showInputMessage="1" showErrorMessage="1" sqref="F3813">
      <formula1>INDIRECT($E2)</formula1>
    </dataValidation>
    <dataValidation type="list" allowBlank="1" showInputMessage="1" showErrorMessage="1" sqref="F3814">
      <formula1>INDIRECT($E2)</formula1>
    </dataValidation>
    <dataValidation type="list" allowBlank="1" showInputMessage="1" showErrorMessage="1" sqref="F3815">
      <formula1>INDIRECT($E2)</formula1>
    </dataValidation>
    <dataValidation type="list" allowBlank="1" showInputMessage="1" showErrorMessage="1" sqref="F3816">
      <formula1>INDIRECT($E2)</formula1>
    </dataValidation>
    <dataValidation type="list" allowBlank="1" showInputMessage="1" showErrorMessage="1" sqref="F3817">
      <formula1>INDIRECT($E2)</formula1>
    </dataValidation>
    <dataValidation type="list" allowBlank="1" showInputMessage="1" showErrorMessage="1" sqref="F3818">
      <formula1>INDIRECT($E2)</formula1>
    </dataValidation>
    <dataValidation type="list" allowBlank="1" showInputMessage="1" showErrorMessage="1" sqref="F3819">
      <formula1>INDIRECT($E2)</formula1>
    </dataValidation>
    <dataValidation type="list" allowBlank="1" showInputMessage="1" showErrorMessage="1" sqref="F3820">
      <formula1>INDIRECT($E2)</formula1>
    </dataValidation>
    <dataValidation type="list" allowBlank="1" showInputMessage="1" showErrorMessage="1" sqref="F3821">
      <formula1>INDIRECT($E2)</formula1>
    </dataValidation>
    <dataValidation type="list" allowBlank="1" showInputMessage="1" showErrorMessage="1" sqref="F3822">
      <formula1>INDIRECT($E2)</formula1>
    </dataValidation>
    <dataValidation type="list" allowBlank="1" showInputMessage="1" showErrorMessage="1" sqref="F3823">
      <formula1>INDIRECT($E2)</formula1>
    </dataValidation>
    <dataValidation type="list" allowBlank="1" showInputMessage="1" showErrorMessage="1" sqref="F3824">
      <formula1>INDIRECT($E2)</formula1>
    </dataValidation>
    <dataValidation type="list" allowBlank="1" showInputMessage="1" showErrorMessage="1" sqref="F3825">
      <formula1>INDIRECT($E2)</formula1>
    </dataValidation>
    <dataValidation type="list" allowBlank="1" showInputMessage="1" showErrorMessage="1" sqref="F3826">
      <formula1>INDIRECT($E2)</formula1>
    </dataValidation>
    <dataValidation type="list" allowBlank="1" showInputMessage="1" showErrorMessage="1" sqref="F3827">
      <formula1>INDIRECT($E2)</formula1>
    </dataValidation>
    <dataValidation type="list" allowBlank="1" showInputMessage="1" showErrorMessage="1" sqref="F3828">
      <formula1>INDIRECT($E2)</formula1>
    </dataValidation>
    <dataValidation type="list" allowBlank="1" showInputMessage="1" showErrorMessage="1" sqref="F3829">
      <formula1>INDIRECT($E2)</formula1>
    </dataValidation>
    <dataValidation type="list" allowBlank="1" showInputMessage="1" showErrorMessage="1" sqref="F3830">
      <formula1>INDIRECT($E2)</formula1>
    </dataValidation>
    <dataValidation type="list" allowBlank="1" showInputMessage="1" showErrorMessage="1" sqref="F3831">
      <formula1>INDIRECT($E2)</formula1>
    </dataValidation>
    <dataValidation type="list" allowBlank="1" showInputMessage="1" showErrorMessage="1" sqref="F3832">
      <formula1>INDIRECT($E2)</formula1>
    </dataValidation>
    <dataValidation type="list" allowBlank="1" showInputMessage="1" showErrorMessage="1" sqref="F3833">
      <formula1>INDIRECT($E2)</formula1>
    </dataValidation>
    <dataValidation type="list" allowBlank="1" showInputMessage="1" showErrorMessage="1" sqref="F3834">
      <formula1>INDIRECT($E2)</formula1>
    </dataValidation>
    <dataValidation type="list" allowBlank="1" showInputMessage="1" showErrorMessage="1" sqref="F3835">
      <formula1>INDIRECT($E2)</formula1>
    </dataValidation>
    <dataValidation type="list" allowBlank="1" showInputMessage="1" showErrorMessage="1" sqref="F3836">
      <formula1>INDIRECT($E2)</formula1>
    </dataValidation>
    <dataValidation type="list" allowBlank="1" showInputMessage="1" showErrorMessage="1" sqref="F3837">
      <formula1>INDIRECT($E2)</formula1>
    </dataValidation>
    <dataValidation type="list" allowBlank="1" showInputMessage="1" showErrorMessage="1" sqref="F3838">
      <formula1>INDIRECT($E2)</formula1>
    </dataValidation>
    <dataValidation type="list" allowBlank="1" showInputMessage="1" showErrorMessage="1" sqref="F3839">
      <formula1>INDIRECT($E2)</formula1>
    </dataValidation>
    <dataValidation type="list" allowBlank="1" showInputMessage="1" showErrorMessage="1" sqref="F3840">
      <formula1>INDIRECT($E2)</formula1>
    </dataValidation>
    <dataValidation type="list" allowBlank="1" showInputMessage="1" showErrorMessage="1" sqref="F3841">
      <formula1>INDIRECT($E2)</formula1>
    </dataValidation>
    <dataValidation type="list" allowBlank="1" showInputMessage="1" showErrorMessage="1" sqref="F3842">
      <formula1>INDIRECT($E2)</formula1>
    </dataValidation>
    <dataValidation type="list" allowBlank="1" showInputMessage="1" showErrorMessage="1" sqref="F3843">
      <formula1>INDIRECT($E2)</formula1>
    </dataValidation>
    <dataValidation type="list" allowBlank="1" showInputMessage="1" showErrorMessage="1" sqref="F3844">
      <formula1>INDIRECT($E2)</formula1>
    </dataValidation>
    <dataValidation type="list" allowBlank="1" showInputMessage="1" showErrorMessage="1" sqref="F3845">
      <formula1>INDIRECT($E2)</formula1>
    </dataValidation>
    <dataValidation type="list" allowBlank="1" showInputMessage="1" showErrorMessage="1" sqref="F3846">
      <formula1>INDIRECT($E2)</formula1>
    </dataValidation>
    <dataValidation type="list" allowBlank="1" showInputMessage="1" showErrorMessage="1" sqref="F3847">
      <formula1>INDIRECT($E2)</formula1>
    </dataValidation>
    <dataValidation type="list" allowBlank="1" showInputMessage="1" showErrorMessage="1" sqref="F3848">
      <formula1>INDIRECT($E2)</formula1>
    </dataValidation>
    <dataValidation type="list" allowBlank="1" showInputMessage="1" showErrorMessage="1" sqref="F3849">
      <formula1>INDIRECT($E2)</formula1>
    </dataValidation>
    <dataValidation type="list" allowBlank="1" showInputMessage="1" showErrorMessage="1" sqref="F3850">
      <formula1>INDIRECT($E2)</formula1>
    </dataValidation>
    <dataValidation type="list" allowBlank="1" showInputMessage="1" showErrorMessage="1" sqref="F3851">
      <formula1>INDIRECT($E2)</formula1>
    </dataValidation>
    <dataValidation type="list" allowBlank="1" showInputMessage="1" showErrorMessage="1" sqref="F3852">
      <formula1>INDIRECT($E2)</formula1>
    </dataValidation>
    <dataValidation type="list" allowBlank="1" showInputMessage="1" showErrorMessage="1" sqref="F3853">
      <formula1>INDIRECT($E2)</formula1>
    </dataValidation>
    <dataValidation type="list" allowBlank="1" showInputMessage="1" showErrorMessage="1" sqref="F3854">
      <formula1>INDIRECT($E2)</formula1>
    </dataValidation>
    <dataValidation type="list" allowBlank="1" showInputMessage="1" showErrorMessage="1" sqref="F3855">
      <formula1>INDIRECT($E2)</formula1>
    </dataValidation>
    <dataValidation type="list" allowBlank="1" showInputMessage="1" showErrorMessage="1" sqref="F3856">
      <formula1>INDIRECT($E2)</formula1>
    </dataValidation>
    <dataValidation type="list" allowBlank="1" showInputMessage="1" showErrorMessage="1" sqref="F3857">
      <formula1>INDIRECT($E2)</formula1>
    </dataValidation>
    <dataValidation type="list" allowBlank="1" showInputMessage="1" showErrorMessage="1" sqref="F3858">
      <formula1>INDIRECT($E2)</formula1>
    </dataValidation>
    <dataValidation type="list" allowBlank="1" showInputMessage="1" showErrorMessage="1" sqref="F3859">
      <formula1>INDIRECT($E2)</formula1>
    </dataValidation>
    <dataValidation type="list" allowBlank="1" showInputMessage="1" showErrorMessage="1" sqref="F3860">
      <formula1>INDIRECT($E2)</formula1>
    </dataValidation>
    <dataValidation type="list" allowBlank="1" showInputMessage="1" showErrorMessage="1" sqref="F3861">
      <formula1>INDIRECT($E2)</formula1>
    </dataValidation>
    <dataValidation type="list" allowBlank="1" showInputMessage="1" showErrorMessage="1" sqref="F3862">
      <formula1>INDIRECT($E2)</formula1>
    </dataValidation>
    <dataValidation type="list" allowBlank="1" showInputMessage="1" showErrorMessage="1" sqref="F3863">
      <formula1>INDIRECT($E2)</formula1>
    </dataValidation>
    <dataValidation type="list" allowBlank="1" showInputMessage="1" showErrorMessage="1" sqref="F3864">
      <formula1>INDIRECT($E2)</formula1>
    </dataValidation>
    <dataValidation type="list" allowBlank="1" showInputMessage="1" showErrorMessage="1" sqref="F3865">
      <formula1>INDIRECT($E2)</formula1>
    </dataValidation>
    <dataValidation type="list" allowBlank="1" showInputMessage="1" showErrorMessage="1" sqref="F3866">
      <formula1>INDIRECT($E2)</formula1>
    </dataValidation>
    <dataValidation type="list" allowBlank="1" showInputMessage="1" showErrorMessage="1" sqref="F3867">
      <formula1>INDIRECT($E2)</formula1>
    </dataValidation>
    <dataValidation type="list" allowBlank="1" showInputMessage="1" showErrorMessage="1" sqref="F3868">
      <formula1>INDIRECT($E2)</formula1>
    </dataValidation>
    <dataValidation type="list" allowBlank="1" showInputMessage="1" showErrorMessage="1" sqref="F3869">
      <formula1>INDIRECT($E2)</formula1>
    </dataValidation>
    <dataValidation type="list" allowBlank="1" showInputMessage="1" showErrorMessage="1" sqref="F3870">
      <formula1>INDIRECT($E2)</formula1>
    </dataValidation>
    <dataValidation type="list" allowBlank="1" showInputMessage="1" showErrorMessage="1" sqref="F3871">
      <formula1>INDIRECT($E2)</formula1>
    </dataValidation>
    <dataValidation type="list" allowBlank="1" showInputMessage="1" showErrorMessage="1" sqref="F3872">
      <formula1>INDIRECT($E2)</formula1>
    </dataValidation>
    <dataValidation type="list" allowBlank="1" showInputMessage="1" showErrorMessage="1" sqref="F3873">
      <formula1>INDIRECT($E2)</formula1>
    </dataValidation>
    <dataValidation type="list" allowBlank="1" showInputMessage="1" showErrorMessage="1" sqref="F3874">
      <formula1>INDIRECT($E2)</formula1>
    </dataValidation>
    <dataValidation type="list" allowBlank="1" showInputMessage="1" showErrorMessage="1" sqref="F3875">
      <formula1>INDIRECT($E2)</formula1>
    </dataValidation>
    <dataValidation type="list" allowBlank="1" showInputMessage="1" showErrorMessage="1" sqref="F3876">
      <formula1>INDIRECT($E2)</formula1>
    </dataValidation>
    <dataValidation type="list" allowBlank="1" showInputMessage="1" showErrorMessage="1" sqref="F3877">
      <formula1>INDIRECT($E2)</formula1>
    </dataValidation>
    <dataValidation type="list" allowBlank="1" showInputMessage="1" showErrorMessage="1" sqref="F3878">
      <formula1>INDIRECT($E2)</formula1>
    </dataValidation>
    <dataValidation type="list" allowBlank="1" showInputMessage="1" showErrorMessage="1" sqref="F3879">
      <formula1>INDIRECT($E2)</formula1>
    </dataValidation>
    <dataValidation type="list" allowBlank="1" showInputMessage="1" showErrorMessage="1" sqref="F3880">
      <formula1>INDIRECT($E2)</formula1>
    </dataValidation>
    <dataValidation type="list" allowBlank="1" showInputMessage="1" showErrorMessage="1" sqref="F3881">
      <formula1>INDIRECT($E2)</formula1>
    </dataValidation>
    <dataValidation type="list" allowBlank="1" showInputMessage="1" showErrorMessage="1" sqref="F3882">
      <formula1>INDIRECT($E2)</formula1>
    </dataValidation>
    <dataValidation type="list" allowBlank="1" showInputMessage="1" showErrorMessage="1" sqref="F3883">
      <formula1>INDIRECT($E2)</formula1>
    </dataValidation>
    <dataValidation type="list" allowBlank="1" showInputMessage="1" showErrorMessage="1" sqref="F3884">
      <formula1>INDIRECT($E2)</formula1>
    </dataValidation>
    <dataValidation type="list" allowBlank="1" showInputMessage="1" showErrorMessage="1" sqref="F3885">
      <formula1>INDIRECT($E2)</formula1>
    </dataValidation>
    <dataValidation type="list" allowBlank="1" showInputMessage="1" showErrorMessage="1" sqref="F3886">
      <formula1>INDIRECT($E2)</formula1>
    </dataValidation>
    <dataValidation type="list" allowBlank="1" showInputMessage="1" showErrorMessage="1" sqref="F3887">
      <formula1>INDIRECT($E2)</formula1>
    </dataValidation>
    <dataValidation type="list" allowBlank="1" showInputMessage="1" showErrorMessage="1" sqref="F3888">
      <formula1>INDIRECT($E2)</formula1>
    </dataValidation>
    <dataValidation type="list" allowBlank="1" showInputMessage="1" showErrorMessage="1" sqref="F3889">
      <formula1>INDIRECT($E2)</formula1>
    </dataValidation>
    <dataValidation type="list" allowBlank="1" showInputMessage="1" showErrorMessage="1" sqref="F3890">
      <formula1>INDIRECT($E2)</formula1>
    </dataValidation>
    <dataValidation type="list" allowBlank="1" showInputMessage="1" showErrorMessage="1" sqref="F3891">
      <formula1>INDIRECT($E2)</formula1>
    </dataValidation>
    <dataValidation type="list" allowBlank="1" showInputMessage="1" showErrorMessage="1" sqref="F3892">
      <formula1>INDIRECT($E2)</formula1>
    </dataValidation>
    <dataValidation type="list" allowBlank="1" showInputMessage="1" showErrorMessage="1" sqref="F3893">
      <formula1>INDIRECT($E2)</formula1>
    </dataValidation>
    <dataValidation type="list" allowBlank="1" showInputMessage="1" showErrorMessage="1" sqref="F3894">
      <formula1>INDIRECT($E2)</formula1>
    </dataValidation>
    <dataValidation type="list" allowBlank="1" showInputMessage="1" showErrorMessage="1" sqref="F3895">
      <formula1>INDIRECT($E2)</formula1>
    </dataValidation>
    <dataValidation type="list" allowBlank="1" showInputMessage="1" showErrorMessage="1" sqref="F3896">
      <formula1>INDIRECT($E2)</formula1>
    </dataValidation>
    <dataValidation type="list" allowBlank="1" showInputMessage="1" showErrorMessage="1" sqref="F3897">
      <formula1>INDIRECT($E2)</formula1>
    </dataValidation>
    <dataValidation type="list" allowBlank="1" showInputMessage="1" showErrorMessage="1" sqref="F3898">
      <formula1>INDIRECT($E2)</formula1>
    </dataValidation>
    <dataValidation type="list" allowBlank="1" showInputMessage="1" showErrorMessage="1" sqref="F3899">
      <formula1>INDIRECT($E2)</formula1>
    </dataValidation>
    <dataValidation type="list" allowBlank="1" showInputMessage="1" showErrorMessage="1" sqref="F3900">
      <formula1>INDIRECT($E2)</formula1>
    </dataValidation>
    <dataValidation type="list" allowBlank="1" showInputMessage="1" showErrorMessage="1" sqref="F3901">
      <formula1>INDIRECT($E2)</formula1>
    </dataValidation>
    <dataValidation type="list" allowBlank="1" showInputMessage="1" showErrorMessage="1" sqref="F3902">
      <formula1>INDIRECT($E2)</formula1>
    </dataValidation>
    <dataValidation type="list" allowBlank="1" showInputMessage="1" showErrorMessage="1" sqref="F3903">
      <formula1>INDIRECT($E2)</formula1>
    </dataValidation>
    <dataValidation type="list" allowBlank="1" showInputMessage="1" showErrorMessage="1" sqref="F3904">
      <formula1>INDIRECT($E2)</formula1>
    </dataValidation>
    <dataValidation type="list" allowBlank="1" showInputMessage="1" showErrorMessage="1" sqref="F3905">
      <formula1>INDIRECT($E2)</formula1>
    </dataValidation>
    <dataValidation type="list" allowBlank="1" showInputMessage="1" showErrorMessage="1" sqref="F3906">
      <formula1>INDIRECT($E2)</formula1>
    </dataValidation>
    <dataValidation type="list" allowBlank="1" showInputMessage="1" showErrorMessage="1" sqref="F3907">
      <formula1>INDIRECT($E2)</formula1>
    </dataValidation>
    <dataValidation type="list" allowBlank="1" showInputMessage="1" showErrorMessage="1" sqref="F3908">
      <formula1>INDIRECT($E2)</formula1>
    </dataValidation>
    <dataValidation type="list" allowBlank="1" showInputMessage="1" showErrorMessage="1" sqref="F3909">
      <formula1>INDIRECT($E2)</formula1>
    </dataValidation>
    <dataValidation type="list" allowBlank="1" showInputMessage="1" showErrorMessage="1" sqref="F3910">
      <formula1>INDIRECT($E2)</formula1>
    </dataValidation>
    <dataValidation type="list" allowBlank="1" showInputMessage="1" showErrorMessage="1" sqref="F3911">
      <formula1>INDIRECT($E2)</formula1>
    </dataValidation>
    <dataValidation type="list" allowBlank="1" showInputMessage="1" showErrorMessage="1" sqref="F3912">
      <formula1>INDIRECT($E2)</formula1>
    </dataValidation>
    <dataValidation type="list" allowBlank="1" showInputMessage="1" showErrorMessage="1" sqref="F3913">
      <formula1>INDIRECT($E2)</formula1>
    </dataValidation>
    <dataValidation type="list" allowBlank="1" showInputMessage="1" showErrorMessage="1" sqref="F3914">
      <formula1>INDIRECT($E2)</formula1>
    </dataValidation>
    <dataValidation type="list" allowBlank="1" showInputMessage="1" showErrorMessage="1" sqref="F3915">
      <formula1>INDIRECT($E2)</formula1>
    </dataValidation>
    <dataValidation type="list" allowBlank="1" showInputMessage="1" showErrorMessage="1" sqref="F3916">
      <formula1>INDIRECT($E2)</formula1>
    </dataValidation>
    <dataValidation type="list" allowBlank="1" showInputMessage="1" showErrorMessage="1" sqref="F3917">
      <formula1>INDIRECT($E2)</formula1>
    </dataValidation>
    <dataValidation type="list" allowBlank="1" showInputMessage="1" showErrorMessage="1" sqref="F3918">
      <formula1>INDIRECT($E2)</formula1>
    </dataValidation>
    <dataValidation type="list" allowBlank="1" showInputMessage="1" showErrorMessage="1" sqref="F3919">
      <formula1>INDIRECT($E2)</formula1>
    </dataValidation>
    <dataValidation type="list" allowBlank="1" showInputMessage="1" showErrorMessage="1" sqref="F3920">
      <formula1>INDIRECT($E2)</formula1>
    </dataValidation>
    <dataValidation type="list" allowBlank="1" showInputMessage="1" showErrorMessage="1" sqref="F3921">
      <formula1>INDIRECT($E2)</formula1>
    </dataValidation>
    <dataValidation type="list" allowBlank="1" showInputMessage="1" showErrorMessage="1" sqref="F3922">
      <formula1>INDIRECT($E2)</formula1>
    </dataValidation>
    <dataValidation type="list" allowBlank="1" showInputMessage="1" showErrorMessage="1" sqref="F3923">
      <formula1>INDIRECT($E2)</formula1>
    </dataValidation>
    <dataValidation type="list" allowBlank="1" showInputMessage="1" showErrorMessage="1" sqref="F3924">
      <formula1>INDIRECT($E2)</formula1>
    </dataValidation>
    <dataValidation type="list" allowBlank="1" showInputMessage="1" showErrorMessage="1" sqref="F3925">
      <formula1>INDIRECT($E2)</formula1>
    </dataValidation>
    <dataValidation type="list" allowBlank="1" showInputMessage="1" showErrorMessage="1" sqref="F3926">
      <formula1>INDIRECT($E2)</formula1>
    </dataValidation>
    <dataValidation type="list" allowBlank="1" showInputMessage="1" showErrorMessage="1" sqref="F3927">
      <formula1>INDIRECT($E2)</formula1>
    </dataValidation>
    <dataValidation type="list" allowBlank="1" showInputMessage="1" showErrorMessage="1" sqref="F3928">
      <formula1>INDIRECT($E2)</formula1>
    </dataValidation>
    <dataValidation type="list" allowBlank="1" showInputMessage="1" showErrorMessage="1" sqref="F3929">
      <formula1>INDIRECT($E2)</formula1>
    </dataValidation>
    <dataValidation type="list" allowBlank="1" showInputMessage="1" showErrorMessage="1" sqref="F3930">
      <formula1>INDIRECT($E2)</formula1>
    </dataValidation>
    <dataValidation type="list" allowBlank="1" showInputMessage="1" showErrorMessage="1" sqref="F3931">
      <formula1>INDIRECT($E2)</formula1>
    </dataValidation>
    <dataValidation type="list" allowBlank="1" showInputMessage="1" showErrorMessage="1" sqref="F3932">
      <formula1>INDIRECT($E2)</formula1>
    </dataValidation>
    <dataValidation type="list" allowBlank="1" showInputMessage="1" showErrorMessage="1" sqref="F3933">
      <formula1>INDIRECT($E2)</formula1>
    </dataValidation>
    <dataValidation type="list" allowBlank="1" showInputMessage="1" showErrorMessage="1" sqref="F3934">
      <formula1>INDIRECT($E2)</formula1>
    </dataValidation>
    <dataValidation type="list" allowBlank="1" showInputMessage="1" showErrorMessage="1" sqref="F3935">
      <formula1>INDIRECT($E2)</formula1>
    </dataValidation>
    <dataValidation type="list" allowBlank="1" showInputMessage="1" showErrorMessage="1" sqref="F3936">
      <formula1>INDIRECT($E2)</formula1>
    </dataValidation>
    <dataValidation type="list" allowBlank="1" showInputMessage="1" showErrorMessage="1" sqref="F3937">
      <formula1>INDIRECT($E2)</formula1>
    </dataValidation>
    <dataValidation type="list" allowBlank="1" showInputMessage="1" showErrorMessage="1" sqref="F3938">
      <formula1>INDIRECT($E2)</formula1>
    </dataValidation>
    <dataValidation type="list" allowBlank="1" showInputMessage="1" showErrorMessage="1" sqref="F3939">
      <formula1>INDIRECT($E2)</formula1>
    </dataValidation>
    <dataValidation type="list" allowBlank="1" showInputMessage="1" showErrorMessage="1" sqref="F3940">
      <formula1>INDIRECT($E2)</formula1>
    </dataValidation>
    <dataValidation type="list" allowBlank="1" showInputMessage="1" showErrorMessage="1" sqref="F3941">
      <formula1>INDIRECT($E2)</formula1>
    </dataValidation>
    <dataValidation type="list" allowBlank="1" showInputMessage="1" showErrorMessage="1" sqref="F3942">
      <formula1>INDIRECT($E2)</formula1>
    </dataValidation>
    <dataValidation type="list" allowBlank="1" showInputMessage="1" showErrorMessage="1" sqref="F3943">
      <formula1>INDIRECT($E2)</formula1>
    </dataValidation>
    <dataValidation type="list" allowBlank="1" showInputMessage="1" showErrorMessage="1" sqref="F3944">
      <formula1>INDIRECT($E2)</formula1>
    </dataValidation>
    <dataValidation type="list" allowBlank="1" showInputMessage="1" showErrorMessage="1" sqref="F3945">
      <formula1>INDIRECT($E2)</formula1>
    </dataValidation>
    <dataValidation type="list" allowBlank="1" showInputMessage="1" showErrorMessage="1" sqref="F3946">
      <formula1>INDIRECT($E2)</formula1>
    </dataValidation>
    <dataValidation type="list" allowBlank="1" showInputMessage="1" showErrorMessage="1" sqref="F3947">
      <formula1>INDIRECT($E2)</formula1>
    </dataValidation>
    <dataValidation type="list" allowBlank="1" showInputMessage="1" showErrorMessage="1" sqref="F3948">
      <formula1>INDIRECT($E2)</formula1>
    </dataValidation>
    <dataValidation type="list" allowBlank="1" showInputMessage="1" showErrorMessage="1" sqref="F3949">
      <formula1>INDIRECT($E2)</formula1>
    </dataValidation>
    <dataValidation type="list" allowBlank="1" showInputMessage="1" showErrorMessage="1" sqref="F3950">
      <formula1>INDIRECT($E2)</formula1>
    </dataValidation>
    <dataValidation type="list" allowBlank="1" showInputMessage="1" showErrorMessage="1" sqref="F3951">
      <formula1>INDIRECT($E2)</formula1>
    </dataValidation>
    <dataValidation type="list" allowBlank="1" showInputMessage="1" showErrorMessage="1" sqref="F3952">
      <formula1>INDIRECT($E2)</formula1>
    </dataValidation>
    <dataValidation type="list" allowBlank="1" showInputMessage="1" showErrorMessage="1" sqref="F3953">
      <formula1>INDIRECT($E2)</formula1>
    </dataValidation>
    <dataValidation type="list" allowBlank="1" showInputMessage="1" showErrorMessage="1" sqref="F3954">
      <formula1>INDIRECT($E2)</formula1>
    </dataValidation>
    <dataValidation type="list" allowBlank="1" showInputMessage="1" showErrorMessage="1" sqref="F3955">
      <formula1>INDIRECT($E2)</formula1>
    </dataValidation>
    <dataValidation type="list" allowBlank="1" showInputMessage="1" showErrorMessage="1" sqref="F3956">
      <formula1>INDIRECT($E2)</formula1>
    </dataValidation>
    <dataValidation type="list" allowBlank="1" showInputMessage="1" showErrorMessage="1" sqref="F3957">
      <formula1>INDIRECT($E2)</formula1>
    </dataValidation>
    <dataValidation type="list" allowBlank="1" showInputMessage="1" showErrorMessage="1" sqref="F3958">
      <formula1>INDIRECT($E2)</formula1>
    </dataValidation>
    <dataValidation type="list" allowBlank="1" showInputMessage="1" showErrorMessage="1" sqref="F3959">
      <formula1>INDIRECT($E2)</formula1>
    </dataValidation>
    <dataValidation type="list" allowBlank="1" showInputMessage="1" showErrorMessage="1" sqref="F3960">
      <formula1>INDIRECT($E2)</formula1>
    </dataValidation>
    <dataValidation type="list" allowBlank="1" showInputMessage="1" showErrorMessage="1" sqref="F3961">
      <formula1>INDIRECT($E2)</formula1>
    </dataValidation>
    <dataValidation type="list" allowBlank="1" showInputMessage="1" showErrorMessage="1" sqref="F3962">
      <formula1>INDIRECT($E2)</formula1>
    </dataValidation>
    <dataValidation type="list" allowBlank="1" showInputMessage="1" showErrorMessage="1" sqref="F3963">
      <formula1>INDIRECT($E2)</formula1>
    </dataValidation>
    <dataValidation type="list" allowBlank="1" showInputMessage="1" showErrorMessage="1" sqref="F3964">
      <formula1>INDIRECT($E2)</formula1>
    </dataValidation>
    <dataValidation type="list" allowBlank="1" showInputMessage="1" showErrorMessage="1" sqref="F3965">
      <formula1>INDIRECT($E2)</formula1>
    </dataValidation>
    <dataValidation type="list" allowBlank="1" showInputMessage="1" showErrorMessage="1" sqref="F3966">
      <formula1>INDIRECT($E2)</formula1>
    </dataValidation>
    <dataValidation type="list" allowBlank="1" showInputMessage="1" showErrorMessage="1" sqref="F3967">
      <formula1>INDIRECT($E2)</formula1>
    </dataValidation>
    <dataValidation type="list" allowBlank="1" showInputMessage="1" showErrorMessage="1" sqref="F3968">
      <formula1>INDIRECT($E2)</formula1>
    </dataValidation>
    <dataValidation type="list" allowBlank="1" showInputMessage="1" showErrorMessage="1" sqref="F3969">
      <formula1>INDIRECT($E2)</formula1>
    </dataValidation>
    <dataValidation type="list" allowBlank="1" showInputMessage="1" showErrorMessage="1" sqref="F3970">
      <formula1>INDIRECT($E2)</formula1>
    </dataValidation>
    <dataValidation type="list" allowBlank="1" showInputMessage="1" showErrorMessage="1" sqref="F3971">
      <formula1>INDIRECT($E2)</formula1>
    </dataValidation>
    <dataValidation type="list" allowBlank="1" showInputMessage="1" showErrorMessage="1" sqref="F3972">
      <formula1>INDIRECT($E2)</formula1>
    </dataValidation>
    <dataValidation type="list" allowBlank="1" showInputMessage="1" showErrorMessage="1" sqref="F3973">
      <formula1>INDIRECT($E2)</formula1>
    </dataValidation>
    <dataValidation type="list" allowBlank="1" showInputMessage="1" showErrorMessage="1" sqref="F3974">
      <formula1>INDIRECT($E2)</formula1>
    </dataValidation>
    <dataValidation type="list" allowBlank="1" showInputMessage="1" showErrorMessage="1" sqref="F3975">
      <formula1>INDIRECT($E2)</formula1>
    </dataValidation>
    <dataValidation type="list" allowBlank="1" showInputMessage="1" showErrorMessage="1" sqref="F3976">
      <formula1>INDIRECT($E2)</formula1>
    </dataValidation>
    <dataValidation type="list" allowBlank="1" showInputMessage="1" showErrorMessage="1" sqref="F3977">
      <formula1>INDIRECT($E2)</formula1>
    </dataValidation>
    <dataValidation type="list" allowBlank="1" showInputMessage="1" showErrorMessage="1" sqref="F3978">
      <formula1>INDIRECT($E2)</formula1>
    </dataValidation>
    <dataValidation type="list" allowBlank="1" showInputMessage="1" showErrorMessage="1" sqref="F3979">
      <formula1>INDIRECT($E2)</formula1>
    </dataValidation>
    <dataValidation type="list" allowBlank="1" showInputMessage="1" showErrorMessage="1" sqref="F3980">
      <formula1>INDIRECT($E2)</formula1>
    </dataValidation>
    <dataValidation type="list" allowBlank="1" showInputMessage="1" showErrorMessage="1" sqref="F3981">
      <formula1>INDIRECT($E2)</formula1>
    </dataValidation>
    <dataValidation type="list" allowBlank="1" showInputMessage="1" showErrorMessage="1" sqref="F3982">
      <formula1>INDIRECT($E2)</formula1>
    </dataValidation>
    <dataValidation type="list" allowBlank="1" showInputMessage="1" showErrorMessage="1" sqref="F3983">
      <formula1>INDIRECT($E2)</formula1>
    </dataValidation>
    <dataValidation type="list" allowBlank="1" showInputMessage="1" showErrorMessage="1" sqref="F3984">
      <formula1>INDIRECT($E2)</formula1>
    </dataValidation>
    <dataValidation type="list" allowBlank="1" showInputMessage="1" showErrorMessage="1" sqref="F3985">
      <formula1>INDIRECT($E2)</formula1>
    </dataValidation>
    <dataValidation type="list" allowBlank="1" showInputMessage="1" showErrorMessage="1" sqref="F3986">
      <formula1>INDIRECT($E2)</formula1>
    </dataValidation>
    <dataValidation type="list" allowBlank="1" showInputMessage="1" showErrorMessage="1" sqref="F3987">
      <formula1>INDIRECT($E2)</formula1>
    </dataValidation>
    <dataValidation type="list" allowBlank="1" showInputMessage="1" showErrorMessage="1" sqref="F3988">
      <formula1>INDIRECT($E2)</formula1>
    </dataValidation>
    <dataValidation type="list" allowBlank="1" showInputMessage="1" showErrorMessage="1" sqref="F3989">
      <formula1>INDIRECT($E2)</formula1>
    </dataValidation>
    <dataValidation type="list" allowBlank="1" showInputMessage="1" showErrorMessage="1" sqref="F3990">
      <formula1>INDIRECT($E2)</formula1>
    </dataValidation>
    <dataValidation type="list" allowBlank="1" showInputMessage="1" showErrorMessage="1" sqref="F3991">
      <formula1>INDIRECT($E2)</formula1>
    </dataValidation>
    <dataValidation type="list" allowBlank="1" showInputMessage="1" showErrorMessage="1" sqref="F3992">
      <formula1>INDIRECT($E2)</formula1>
    </dataValidation>
    <dataValidation type="list" allowBlank="1" showInputMessage="1" showErrorMessage="1" sqref="F3993">
      <formula1>INDIRECT($E2)</formula1>
    </dataValidation>
    <dataValidation type="list" allowBlank="1" showInputMessage="1" showErrorMessage="1" sqref="F3994">
      <formula1>INDIRECT($E2)</formula1>
    </dataValidation>
    <dataValidation type="list" allowBlank="1" showInputMessage="1" showErrorMessage="1" sqref="F3995">
      <formula1>INDIRECT($E2)</formula1>
    </dataValidation>
    <dataValidation type="list" allowBlank="1" showInputMessage="1" showErrorMessage="1" sqref="F3996">
      <formula1>INDIRECT($E2)</formula1>
    </dataValidation>
    <dataValidation type="list" allowBlank="1" showInputMessage="1" showErrorMessage="1" sqref="F3997">
      <formula1>INDIRECT($E2)</formula1>
    </dataValidation>
    <dataValidation type="list" allowBlank="1" showInputMessage="1" showErrorMessage="1" sqref="F3998">
      <formula1>INDIRECT($E2)</formula1>
    </dataValidation>
    <dataValidation type="list" allowBlank="1" showInputMessage="1" showErrorMessage="1" sqref="F3999">
      <formula1>INDIRECT($E2)</formula1>
    </dataValidation>
    <dataValidation type="list" allowBlank="1" showInputMessage="1" showErrorMessage="1" sqref="F4000">
      <formula1>INDIRECT($E2)</formula1>
    </dataValidation>
    <dataValidation type="list" allowBlank="1" showInputMessage="1" showErrorMessage="1" sqref="F4001">
      <formula1>INDIRECT($E2)</formula1>
    </dataValidation>
    <dataValidation type="list" allowBlank="1" showInputMessage="1" showErrorMessage="1" sqref="F4002">
      <formula1>INDIRECT($E2)</formula1>
    </dataValidation>
    <dataValidation type="list" allowBlank="1" showInputMessage="1" showErrorMessage="1" sqref="F4003">
      <formula1>INDIRECT($E2)</formula1>
    </dataValidation>
    <dataValidation type="list" allowBlank="1" showInputMessage="1" showErrorMessage="1" sqref="F4004">
      <formula1>INDIRECT($E2)</formula1>
    </dataValidation>
    <dataValidation type="list" allowBlank="1" showInputMessage="1" showErrorMessage="1" sqref="F4005">
      <formula1>INDIRECT($E2)</formula1>
    </dataValidation>
    <dataValidation type="list" allowBlank="1" showInputMessage="1" showErrorMessage="1" sqref="F4006">
      <formula1>INDIRECT($E2)</formula1>
    </dataValidation>
    <dataValidation type="list" allowBlank="1" showInputMessage="1" showErrorMessage="1" sqref="F4007">
      <formula1>INDIRECT($E2)</formula1>
    </dataValidation>
    <dataValidation type="list" allowBlank="1" showInputMessage="1" showErrorMessage="1" sqref="F4008">
      <formula1>INDIRECT($E2)</formula1>
    </dataValidation>
    <dataValidation type="list" allowBlank="1" showInputMessage="1" showErrorMessage="1" sqref="F4009">
      <formula1>INDIRECT($E2)</formula1>
    </dataValidation>
    <dataValidation type="list" allowBlank="1" showInputMessage="1" showErrorMessage="1" sqref="F4010">
      <formula1>INDIRECT($E2)</formula1>
    </dataValidation>
    <dataValidation type="list" allowBlank="1" showInputMessage="1" showErrorMessage="1" sqref="F4011">
      <formula1>INDIRECT($E2)</formula1>
    </dataValidation>
    <dataValidation type="list" allowBlank="1" showInputMessage="1" showErrorMessage="1" sqref="F4012">
      <formula1>INDIRECT($E2)</formula1>
    </dataValidation>
    <dataValidation type="list" allowBlank="1" showInputMessage="1" showErrorMessage="1" sqref="F4013">
      <formula1>INDIRECT($E2)</formula1>
    </dataValidation>
    <dataValidation type="list" allowBlank="1" showInputMessage="1" showErrorMessage="1" sqref="F4014">
      <formula1>INDIRECT($E2)</formula1>
    </dataValidation>
    <dataValidation type="list" allowBlank="1" showInputMessage="1" showErrorMessage="1" sqref="F4015">
      <formula1>INDIRECT($E2)</formula1>
    </dataValidation>
    <dataValidation type="list" allowBlank="1" showInputMessage="1" showErrorMessage="1" sqref="F4016">
      <formula1>INDIRECT($E2)</formula1>
    </dataValidation>
    <dataValidation type="list" allowBlank="1" showInputMessage="1" showErrorMessage="1" sqref="F4017">
      <formula1>INDIRECT($E2)</formula1>
    </dataValidation>
    <dataValidation type="list" allowBlank="1" showInputMessage="1" showErrorMessage="1" sqref="F4018">
      <formula1>INDIRECT($E2)</formula1>
    </dataValidation>
    <dataValidation type="list" allowBlank="1" showInputMessage="1" showErrorMessage="1" sqref="F4019">
      <formula1>INDIRECT($E2)</formula1>
    </dataValidation>
    <dataValidation type="list" allowBlank="1" showInputMessage="1" showErrorMessage="1" sqref="F4020">
      <formula1>INDIRECT($E2)</formula1>
    </dataValidation>
    <dataValidation type="list" allowBlank="1" showInputMessage="1" showErrorMessage="1" sqref="F4021">
      <formula1>INDIRECT($E2)</formula1>
    </dataValidation>
    <dataValidation type="list" allowBlank="1" showInputMessage="1" showErrorMessage="1" sqref="F4022">
      <formula1>INDIRECT($E2)</formula1>
    </dataValidation>
    <dataValidation type="list" allowBlank="1" showInputMessage="1" showErrorMessage="1" sqref="F4023">
      <formula1>INDIRECT($E2)</formula1>
    </dataValidation>
    <dataValidation type="list" allowBlank="1" showInputMessage="1" showErrorMessage="1" sqref="F4024">
      <formula1>INDIRECT($E2)</formula1>
    </dataValidation>
    <dataValidation type="list" allowBlank="1" showInputMessage="1" showErrorMessage="1" sqref="F4025">
      <formula1>INDIRECT($E2)</formula1>
    </dataValidation>
    <dataValidation type="list" allowBlank="1" showInputMessage="1" showErrorMessage="1" sqref="F4026">
      <formula1>INDIRECT($E2)</formula1>
    </dataValidation>
    <dataValidation type="list" allowBlank="1" showInputMessage="1" showErrorMessage="1" sqref="F4027">
      <formula1>INDIRECT($E2)</formula1>
    </dataValidation>
    <dataValidation type="list" allowBlank="1" showInputMessage="1" showErrorMessage="1" sqref="F4028">
      <formula1>INDIRECT($E2)</formula1>
    </dataValidation>
    <dataValidation type="list" allowBlank="1" showInputMessage="1" showErrorMessage="1" sqref="F4029">
      <formula1>INDIRECT($E2)</formula1>
    </dataValidation>
    <dataValidation type="list" allowBlank="1" showInputMessage="1" showErrorMessage="1" sqref="F4030">
      <formula1>INDIRECT($E2)</formula1>
    </dataValidation>
    <dataValidation type="list" allowBlank="1" showInputMessage="1" showErrorMessage="1" sqref="F4031">
      <formula1>INDIRECT($E2)</formula1>
    </dataValidation>
    <dataValidation type="list" allowBlank="1" showInputMessage="1" showErrorMessage="1" sqref="F4032">
      <formula1>INDIRECT($E2)</formula1>
    </dataValidation>
    <dataValidation type="list" allowBlank="1" showInputMessage="1" showErrorMessage="1" sqref="F4033">
      <formula1>INDIRECT($E2)</formula1>
    </dataValidation>
    <dataValidation type="list" allowBlank="1" showInputMessage="1" showErrorMessage="1" sqref="F4034">
      <formula1>INDIRECT($E2)</formula1>
    </dataValidation>
    <dataValidation type="list" allowBlank="1" showInputMessage="1" showErrorMessage="1" sqref="F4035">
      <formula1>INDIRECT($E2)</formula1>
    </dataValidation>
    <dataValidation type="list" allowBlank="1" showInputMessage="1" showErrorMessage="1" sqref="F4036">
      <formula1>INDIRECT($E2)</formula1>
    </dataValidation>
    <dataValidation type="list" allowBlank="1" showInputMessage="1" showErrorMessage="1" sqref="F4037">
      <formula1>INDIRECT($E2)</formula1>
    </dataValidation>
    <dataValidation type="list" allowBlank="1" showInputMessage="1" showErrorMessage="1" sqref="F4038">
      <formula1>INDIRECT($E2)</formula1>
    </dataValidation>
    <dataValidation type="list" allowBlank="1" showInputMessage="1" showErrorMessage="1" sqref="F4039">
      <formula1>INDIRECT($E2)</formula1>
    </dataValidation>
    <dataValidation type="list" allowBlank="1" showInputMessage="1" showErrorMessage="1" sqref="F4040">
      <formula1>INDIRECT($E2)</formula1>
    </dataValidation>
    <dataValidation type="list" allowBlank="1" showInputMessage="1" showErrorMessage="1" sqref="F4041">
      <formula1>INDIRECT($E2)</formula1>
    </dataValidation>
    <dataValidation type="list" allowBlank="1" showInputMessage="1" showErrorMessage="1" sqref="F4042">
      <formula1>INDIRECT($E2)</formula1>
    </dataValidation>
    <dataValidation type="list" allowBlank="1" showInputMessage="1" showErrorMessage="1" sqref="F4043">
      <formula1>INDIRECT($E2)</formula1>
    </dataValidation>
    <dataValidation type="list" allowBlank="1" showInputMessage="1" showErrorMessage="1" sqref="F4044">
      <formula1>INDIRECT($E2)</formula1>
    </dataValidation>
    <dataValidation type="list" allowBlank="1" showInputMessage="1" showErrorMessage="1" sqref="F4045">
      <formula1>INDIRECT($E2)</formula1>
    </dataValidation>
    <dataValidation type="list" allowBlank="1" showInputMessage="1" showErrorMessage="1" sqref="F4046">
      <formula1>INDIRECT($E2)</formula1>
    </dataValidation>
    <dataValidation type="list" allowBlank="1" showInputMessage="1" showErrorMessage="1" sqref="F4047">
      <formula1>INDIRECT($E2)</formula1>
    </dataValidation>
    <dataValidation type="list" allowBlank="1" showInputMessage="1" showErrorMessage="1" sqref="F4048">
      <formula1>INDIRECT($E2)</formula1>
    </dataValidation>
    <dataValidation type="list" allowBlank="1" showInputMessage="1" showErrorMessage="1" sqref="F4049">
      <formula1>INDIRECT($E2)</formula1>
    </dataValidation>
    <dataValidation type="list" allowBlank="1" showInputMessage="1" showErrorMessage="1" sqref="F4050">
      <formula1>INDIRECT($E2)</formula1>
    </dataValidation>
    <dataValidation type="list" allowBlank="1" showInputMessage="1" showErrorMessage="1" sqref="F4051">
      <formula1>INDIRECT($E2)</formula1>
    </dataValidation>
    <dataValidation type="list" allowBlank="1" showInputMessage="1" showErrorMessage="1" sqref="F4052">
      <formula1>INDIRECT($E2)</formula1>
    </dataValidation>
    <dataValidation type="list" allowBlank="1" showInputMessage="1" showErrorMessage="1" sqref="F4053">
      <formula1>INDIRECT($E2)</formula1>
    </dataValidation>
    <dataValidation type="list" allowBlank="1" showInputMessage="1" showErrorMessage="1" sqref="F4054">
      <formula1>INDIRECT($E2)</formula1>
    </dataValidation>
    <dataValidation type="list" allowBlank="1" showInputMessage="1" showErrorMessage="1" sqref="F4055">
      <formula1>INDIRECT($E2)</formula1>
    </dataValidation>
    <dataValidation type="list" allowBlank="1" showInputMessage="1" showErrorMessage="1" sqref="F4056">
      <formula1>INDIRECT($E2)</formula1>
    </dataValidation>
    <dataValidation type="list" allowBlank="1" showInputMessage="1" showErrorMessage="1" sqref="F4057">
      <formula1>INDIRECT($E2)</formula1>
    </dataValidation>
    <dataValidation type="list" allowBlank="1" showInputMessage="1" showErrorMessage="1" sqref="F4058">
      <formula1>INDIRECT($E2)</formula1>
    </dataValidation>
    <dataValidation type="list" allowBlank="1" showInputMessage="1" showErrorMessage="1" sqref="F4059">
      <formula1>INDIRECT($E2)</formula1>
    </dataValidation>
    <dataValidation type="list" allowBlank="1" showInputMessage="1" showErrorMessage="1" sqref="F4060">
      <formula1>INDIRECT($E2)</formula1>
    </dataValidation>
    <dataValidation type="list" allowBlank="1" showInputMessage="1" showErrorMessage="1" sqref="F4061">
      <formula1>INDIRECT($E2)</formula1>
    </dataValidation>
    <dataValidation type="list" allowBlank="1" showInputMessage="1" showErrorMessage="1" sqref="F4062">
      <formula1>INDIRECT($E2)</formula1>
    </dataValidation>
    <dataValidation type="list" allowBlank="1" showInputMessage="1" showErrorMessage="1" sqref="F4063">
      <formula1>INDIRECT($E2)</formula1>
    </dataValidation>
    <dataValidation type="list" allowBlank="1" showInputMessage="1" showErrorMessage="1" sqref="F4064">
      <formula1>INDIRECT($E2)</formula1>
    </dataValidation>
    <dataValidation type="list" allowBlank="1" showInputMessage="1" showErrorMessage="1" sqref="F4065">
      <formula1>INDIRECT($E2)</formula1>
    </dataValidation>
    <dataValidation type="list" allowBlank="1" showInputMessage="1" showErrorMessage="1" sqref="F4066">
      <formula1>INDIRECT($E2)</formula1>
    </dataValidation>
    <dataValidation type="list" allowBlank="1" showInputMessage="1" showErrorMessage="1" sqref="F4067">
      <formula1>INDIRECT($E2)</formula1>
    </dataValidation>
    <dataValidation type="list" allowBlank="1" showInputMessage="1" showErrorMessage="1" sqref="F4068">
      <formula1>INDIRECT($E2)</formula1>
    </dataValidation>
    <dataValidation type="list" allowBlank="1" showInputMessage="1" showErrorMessage="1" sqref="F4069">
      <formula1>INDIRECT($E2)</formula1>
    </dataValidation>
    <dataValidation type="list" allowBlank="1" showInputMessage="1" showErrorMessage="1" sqref="F4070">
      <formula1>INDIRECT($E2)</formula1>
    </dataValidation>
    <dataValidation type="list" allowBlank="1" showInputMessage="1" showErrorMessage="1" sqref="F4071">
      <formula1>INDIRECT($E2)</formula1>
    </dataValidation>
    <dataValidation type="list" allowBlank="1" showInputMessage="1" showErrorMessage="1" sqref="F4072">
      <formula1>INDIRECT($E2)</formula1>
    </dataValidation>
    <dataValidation type="list" allowBlank="1" showInputMessage="1" showErrorMessage="1" sqref="F4073">
      <formula1>INDIRECT($E2)</formula1>
    </dataValidation>
    <dataValidation type="list" allowBlank="1" showInputMessage="1" showErrorMessage="1" sqref="F4074">
      <formula1>INDIRECT($E2)</formula1>
    </dataValidation>
    <dataValidation type="list" allowBlank="1" showInputMessage="1" showErrorMessage="1" sqref="F4075">
      <formula1>INDIRECT($E2)</formula1>
    </dataValidation>
    <dataValidation type="list" allowBlank="1" showInputMessage="1" showErrorMessage="1" sqref="F4076">
      <formula1>INDIRECT($E2)</formula1>
    </dataValidation>
    <dataValidation type="list" allowBlank="1" showInputMessage="1" showErrorMessage="1" sqref="F4077">
      <formula1>INDIRECT($E2)</formula1>
    </dataValidation>
    <dataValidation type="list" allowBlank="1" showInputMessage="1" showErrorMessage="1" sqref="F4078">
      <formula1>INDIRECT($E2)</formula1>
    </dataValidation>
    <dataValidation type="list" allowBlank="1" showInputMessage="1" showErrorMessage="1" sqref="F4079">
      <formula1>INDIRECT($E2)</formula1>
    </dataValidation>
    <dataValidation type="list" allowBlank="1" showInputMessage="1" showErrorMessage="1" sqref="F4080">
      <formula1>INDIRECT($E2)</formula1>
    </dataValidation>
    <dataValidation type="list" allowBlank="1" showInputMessage="1" showErrorMessage="1" sqref="F4081">
      <formula1>INDIRECT($E2)</formula1>
    </dataValidation>
    <dataValidation type="list" allowBlank="1" showInputMessage="1" showErrorMessage="1" sqref="F4082">
      <formula1>INDIRECT($E2)</formula1>
    </dataValidation>
    <dataValidation type="list" allowBlank="1" showInputMessage="1" showErrorMessage="1" sqref="F4083">
      <formula1>INDIRECT($E2)</formula1>
    </dataValidation>
    <dataValidation type="list" allowBlank="1" showInputMessage="1" showErrorMessage="1" sqref="F4084">
      <formula1>INDIRECT($E2)</formula1>
    </dataValidation>
    <dataValidation type="list" allowBlank="1" showInputMessage="1" showErrorMessage="1" sqref="F4085">
      <formula1>INDIRECT($E2)</formula1>
    </dataValidation>
    <dataValidation type="list" allowBlank="1" showInputMessage="1" showErrorMessage="1" sqref="F4086">
      <formula1>INDIRECT($E2)</formula1>
    </dataValidation>
    <dataValidation type="list" allowBlank="1" showInputMessage="1" showErrorMessage="1" sqref="F4087">
      <formula1>INDIRECT($E2)</formula1>
    </dataValidation>
    <dataValidation type="list" allowBlank="1" showInputMessage="1" showErrorMessage="1" sqref="F4088">
      <formula1>INDIRECT($E2)</formula1>
    </dataValidation>
    <dataValidation type="list" allowBlank="1" showInputMessage="1" showErrorMessage="1" sqref="F4089">
      <formula1>INDIRECT($E2)</formula1>
    </dataValidation>
    <dataValidation type="list" allowBlank="1" showInputMessage="1" showErrorMessage="1" sqref="F4090">
      <formula1>INDIRECT($E2)</formula1>
    </dataValidation>
    <dataValidation type="list" allowBlank="1" showInputMessage="1" showErrorMessage="1" sqref="F4091">
      <formula1>INDIRECT($E2)</formula1>
    </dataValidation>
    <dataValidation type="list" allowBlank="1" showInputMessage="1" showErrorMessage="1" sqref="F4092">
      <formula1>INDIRECT($E2)</formula1>
    </dataValidation>
    <dataValidation type="list" allowBlank="1" showInputMessage="1" showErrorMessage="1" sqref="F4093">
      <formula1>INDIRECT($E2)</formula1>
    </dataValidation>
    <dataValidation type="list" allowBlank="1" showInputMessage="1" showErrorMessage="1" sqref="F4094">
      <formula1>INDIRECT($E2)</formula1>
    </dataValidation>
    <dataValidation type="list" allowBlank="1" showInputMessage="1" showErrorMessage="1" sqref="F4095">
      <formula1>INDIRECT($E2)</formula1>
    </dataValidation>
    <dataValidation type="list" allowBlank="1" showInputMessage="1" showErrorMessage="1" sqref="F4096">
      <formula1>INDIRECT($E2)</formula1>
    </dataValidation>
    <dataValidation type="list" allowBlank="1" showInputMessage="1" showErrorMessage="1" sqref="F4097">
      <formula1>INDIRECT($E2)</formula1>
    </dataValidation>
    <dataValidation type="list" allowBlank="1" showInputMessage="1" showErrorMessage="1" sqref="F4098">
      <formula1>INDIRECT($E2)</formula1>
    </dataValidation>
    <dataValidation type="list" allowBlank="1" showInputMessage="1" showErrorMessage="1" sqref="F4099">
      <formula1>INDIRECT($E2)</formula1>
    </dataValidation>
    <dataValidation type="list" allowBlank="1" showInputMessage="1" showErrorMessage="1" sqref="F4100">
      <formula1>INDIRECT($E2)</formula1>
    </dataValidation>
    <dataValidation type="list" allowBlank="1" showInputMessage="1" showErrorMessage="1" sqref="F4101">
      <formula1>INDIRECT($E2)</formula1>
    </dataValidation>
    <dataValidation type="list" allowBlank="1" showInputMessage="1" showErrorMessage="1" sqref="F4102">
      <formula1>INDIRECT($E2)</formula1>
    </dataValidation>
    <dataValidation type="list" allowBlank="1" showInputMessage="1" showErrorMessage="1" sqref="F4103">
      <formula1>INDIRECT($E2)</formula1>
    </dataValidation>
    <dataValidation type="list" allowBlank="1" showInputMessage="1" showErrorMessage="1" sqref="F4104">
      <formula1>INDIRECT($E2)</formula1>
    </dataValidation>
    <dataValidation type="list" allowBlank="1" showInputMessage="1" showErrorMessage="1" sqref="F4105">
      <formula1>INDIRECT($E2)</formula1>
    </dataValidation>
    <dataValidation type="list" allowBlank="1" showInputMessage="1" showErrorMessage="1" sqref="F4106">
      <formula1>INDIRECT($E2)</formula1>
    </dataValidation>
    <dataValidation type="list" allowBlank="1" showInputMessage="1" showErrorMessage="1" sqref="F4107">
      <formula1>INDIRECT($E2)</formula1>
    </dataValidation>
    <dataValidation type="list" allowBlank="1" showInputMessage="1" showErrorMessage="1" sqref="F4108">
      <formula1>INDIRECT($E2)</formula1>
    </dataValidation>
    <dataValidation type="list" allowBlank="1" showInputMessage="1" showErrorMessage="1" sqref="F4109">
      <formula1>INDIRECT($E2)</formula1>
    </dataValidation>
    <dataValidation type="list" allowBlank="1" showInputMessage="1" showErrorMessage="1" sqref="F4110">
      <formula1>INDIRECT($E2)</formula1>
    </dataValidation>
    <dataValidation type="list" allowBlank="1" showInputMessage="1" showErrorMessage="1" sqref="F4111">
      <formula1>INDIRECT($E2)</formula1>
    </dataValidation>
    <dataValidation type="list" allowBlank="1" showInputMessage="1" showErrorMessage="1" sqref="F4112">
      <formula1>INDIRECT($E2)</formula1>
    </dataValidation>
    <dataValidation type="list" allowBlank="1" showInputMessage="1" showErrorMessage="1" sqref="F4113">
      <formula1>INDIRECT($E2)</formula1>
    </dataValidation>
    <dataValidation type="list" allowBlank="1" showInputMessage="1" showErrorMessage="1" sqref="F4114">
      <formula1>INDIRECT($E2)</formula1>
    </dataValidation>
    <dataValidation type="list" allowBlank="1" showInputMessage="1" showErrorMessage="1" sqref="F4115">
      <formula1>INDIRECT($E2)</formula1>
    </dataValidation>
    <dataValidation type="list" allowBlank="1" showInputMessage="1" showErrorMessage="1" sqref="F4116">
      <formula1>INDIRECT($E2)</formula1>
    </dataValidation>
    <dataValidation type="list" allowBlank="1" showInputMessage="1" showErrorMessage="1" sqref="F4117">
      <formula1>INDIRECT($E2)</formula1>
    </dataValidation>
    <dataValidation type="list" allowBlank="1" showInputMessage="1" showErrorMessage="1" sqref="F4118">
      <formula1>INDIRECT($E2)</formula1>
    </dataValidation>
    <dataValidation type="list" allowBlank="1" showInputMessage="1" showErrorMessage="1" sqref="F4119">
      <formula1>INDIRECT($E2)</formula1>
    </dataValidation>
    <dataValidation type="list" allowBlank="1" showInputMessage="1" showErrorMessage="1" sqref="F4120">
      <formula1>INDIRECT($E2)</formula1>
    </dataValidation>
    <dataValidation type="list" allowBlank="1" showInputMessage="1" showErrorMessage="1" sqref="F4121">
      <formula1>INDIRECT($E2)</formula1>
    </dataValidation>
    <dataValidation type="list" allowBlank="1" showInputMessage="1" showErrorMessage="1" sqref="F4122">
      <formula1>INDIRECT($E2)</formula1>
    </dataValidation>
    <dataValidation type="list" allowBlank="1" showInputMessage="1" showErrorMessage="1" sqref="F4123">
      <formula1>INDIRECT($E2)</formula1>
    </dataValidation>
    <dataValidation type="list" allowBlank="1" showInputMessage="1" showErrorMessage="1" sqref="F4124">
      <formula1>INDIRECT($E2)</formula1>
    </dataValidation>
    <dataValidation type="list" allowBlank="1" showInputMessage="1" showErrorMessage="1" sqref="F4125">
      <formula1>INDIRECT($E2)</formula1>
    </dataValidation>
    <dataValidation type="list" allowBlank="1" showInputMessage="1" showErrorMessage="1" sqref="F4126">
      <formula1>INDIRECT($E2)</formula1>
    </dataValidation>
    <dataValidation type="list" allowBlank="1" showInputMessage="1" showErrorMessage="1" sqref="F4127">
      <formula1>INDIRECT($E2)</formula1>
    </dataValidation>
    <dataValidation type="list" allowBlank="1" showInputMessage="1" showErrorMessage="1" sqref="F4128">
      <formula1>INDIRECT($E2)</formula1>
    </dataValidation>
    <dataValidation type="list" allowBlank="1" showInputMessage="1" showErrorMessage="1" sqref="F4129">
      <formula1>INDIRECT($E2)</formula1>
    </dataValidation>
    <dataValidation type="list" allowBlank="1" showInputMessage="1" showErrorMessage="1" sqref="F4130">
      <formula1>INDIRECT($E2)</formula1>
    </dataValidation>
    <dataValidation type="list" allowBlank="1" showInputMessage="1" showErrorMessage="1" sqref="F4131">
      <formula1>INDIRECT($E2)</formula1>
    </dataValidation>
    <dataValidation type="list" allowBlank="1" showInputMessage="1" showErrorMessage="1" sqref="F4132">
      <formula1>INDIRECT($E2)</formula1>
    </dataValidation>
    <dataValidation type="list" allowBlank="1" showInputMessage="1" showErrorMessage="1" sqref="F4133">
      <formula1>INDIRECT($E2)</formula1>
    </dataValidation>
    <dataValidation type="list" allowBlank="1" showInputMessage="1" showErrorMessage="1" sqref="F4134">
      <formula1>INDIRECT($E2)</formula1>
    </dataValidation>
    <dataValidation type="list" allowBlank="1" showInputMessage="1" showErrorMessage="1" sqref="F4135">
      <formula1>INDIRECT($E2)</formula1>
    </dataValidation>
    <dataValidation type="list" allowBlank="1" showInputMessage="1" showErrorMessage="1" sqref="F4136">
      <formula1>INDIRECT($E2)</formula1>
    </dataValidation>
    <dataValidation type="list" allowBlank="1" showInputMessage="1" showErrorMessage="1" sqref="F4137">
      <formula1>INDIRECT($E2)</formula1>
    </dataValidation>
    <dataValidation type="list" allowBlank="1" showInputMessage="1" showErrorMessage="1" sqref="F4138">
      <formula1>INDIRECT($E2)</formula1>
    </dataValidation>
    <dataValidation type="list" allowBlank="1" showInputMessage="1" showErrorMessage="1" sqref="F4139">
      <formula1>INDIRECT($E2)</formula1>
    </dataValidation>
    <dataValidation type="list" allowBlank="1" showInputMessage="1" showErrorMessage="1" sqref="F4140">
      <formula1>INDIRECT($E2)</formula1>
    </dataValidation>
    <dataValidation type="list" allowBlank="1" showInputMessage="1" showErrorMessage="1" sqref="F4141">
      <formula1>INDIRECT($E2)</formula1>
    </dataValidation>
    <dataValidation type="list" allowBlank="1" showInputMessage="1" showErrorMessage="1" sqref="F4142">
      <formula1>INDIRECT($E2)</formula1>
    </dataValidation>
    <dataValidation type="list" allowBlank="1" showInputMessage="1" showErrorMessage="1" sqref="F4143">
      <formula1>INDIRECT($E2)</formula1>
    </dataValidation>
    <dataValidation type="list" allowBlank="1" showInputMessage="1" showErrorMessage="1" sqref="F4144">
      <formula1>INDIRECT($E2)</formula1>
    </dataValidation>
    <dataValidation type="list" allowBlank="1" showInputMessage="1" showErrorMessage="1" sqref="F4145">
      <formula1>INDIRECT($E2)</formula1>
    </dataValidation>
    <dataValidation type="list" allowBlank="1" showInputMessage="1" showErrorMessage="1" sqref="F4146">
      <formula1>INDIRECT($E2)</formula1>
    </dataValidation>
    <dataValidation type="list" allowBlank="1" showInputMessage="1" showErrorMessage="1" sqref="F4147">
      <formula1>INDIRECT($E2)</formula1>
    </dataValidation>
    <dataValidation type="list" allowBlank="1" showInputMessage="1" showErrorMessage="1" sqref="F4148">
      <formula1>INDIRECT($E2)</formula1>
    </dataValidation>
    <dataValidation type="list" allowBlank="1" showInputMessage="1" showErrorMessage="1" sqref="F4149">
      <formula1>INDIRECT($E2)</formula1>
    </dataValidation>
    <dataValidation type="list" allowBlank="1" showInputMessage="1" showErrorMessage="1" sqref="F4150">
      <formula1>INDIRECT($E2)</formula1>
    </dataValidation>
    <dataValidation type="list" allowBlank="1" showInputMessage="1" showErrorMessage="1" sqref="F4151">
      <formula1>INDIRECT($E2)</formula1>
    </dataValidation>
    <dataValidation type="list" allowBlank="1" showInputMessage="1" showErrorMessage="1" sqref="F4152">
      <formula1>INDIRECT($E2)</formula1>
    </dataValidation>
    <dataValidation type="list" allowBlank="1" showInputMessage="1" showErrorMessage="1" sqref="F4153">
      <formula1>INDIRECT($E2)</formula1>
    </dataValidation>
    <dataValidation type="list" allowBlank="1" showInputMessage="1" showErrorMessage="1" sqref="F4154">
      <formula1>INDIRECT($E2)</formula1>
    </dataValidation>
    <dataValidation type="list" allowBlank="1" showInputMessage="1" showErrorMessage="1" sqref="F4155">
      <formula1>INDIRECT($E2)</formula1>
    </dataValidation>
    <dataValidation type="list" allowBlank="1" showInputMessage="1" showErrorMessage="1" sqref="F4156">
      <formula1>INDIRECT($E2)</formula1>
    </dataValidation>
    <dataValidation type="list" allowBlank="1" showInputMessage="1" showErrorMessage="1" sqref="F4157">
      <formula1>INDIRECT($E2)</formula1>
    </dataValidation>
    <dataValidation type="list" allowBlank="1" showInputMessage="1" showErrorMessage="1" sqref="F4158">
      <formula1>INDIRECT($E2)</formula1>
    </dataValidation>
    <dataValidation type="list" allowBlank="1" showInputMessage="1" showErrorMessage="1" sqref="F4159">
      <formula1>INDIRECT($E2)</formula1>
    </dataValidation>
    <dataValidation type="list" allowBlank="1" showInputMessage="1" showErrorMessage="1" sqref="F4160">
      <formula1>INDIRECT($E2)</formula1>
    </dataValidation>
    <dataValidation type="list" allowBlank="1" showInputMessage="1" showErrorMessage="1" sqref="F4161">
      <formula1>INDIRECT($E2)</formula1>
    </dataValidation>
    <dataValidation type="list" allowBlank="1" showInputMessage="1" showErrorMessage="1" sqref="F4162">
      <formula1>INDIRECT($E2)</formula1>
    </dataValidation>
    <dataValidation type="list" allowBlank="1" showInputMessage="1" showErrorMessage="1" sqref="F4163">
      <formula1>INDIRECT($E2)</formula1>
    </dataValidation>
    <dataValidation type="list" allowBlank="1" showInputMessage="1" showErrorMessage="1" sqref="F4164">
      <formula1>INDIRECT($E2)</formula1>
    </dataValidation>
    <dataValidation type="list" allowBlank="1" showInputMessage="1" showErrorMessage="1" sqref="F4165">
      <formula1>INDIRECT($E2)</formula1>
    </dataValidation>
    <dataValidation type="list" allowBlank="1" showInputMessage="1" showErrorMessage="1" sqref="F4166">
      <formula1>INDIRECT($E2)</formula1>
    </dataValidation>
    <dataValidation type="list" allowBlank="1" showInputMessage="1" showErrorMessage="1" sqref="F4167">
      <formula1>INDIRECT($E2)</formula1>
    </dataValidation>
    <dataValidation type="list" allowBlank="1" showInputMessage="1" showErrorMessage="1" sqref="F4168">
      <formula1>INDIRECT($E2)</formula1>
    </dataValidation>
    <dataValidation type="list" allowBlank="1" showInputMessage="1" showErrorMessage="1" sqref="F4169">
      <formula1>INDIRECT($E2)</formula1>
    </dataValidation>
    <dataValidation type="list" allowBlank="1" showInputMessage="1" showErrorMessage="1" sqref="F4170">
      <formula1>INDIRECT($E2)</formula1>
    </dataValidation>
    <dataValidation type="list" allowBlank="1" showInputMessage="1" showErrorMessage="1" sqref="F4171">
      <formula1>INDIRECT($E2)</formula1>
    </dataValidation>
    <dataValidation type="list" allowBlank="1" showInputMessage="1" showErrorMessage="1" sqref="F4172">
      <formula1>INDIRECT($E2)</formula1>
    </dataValidation>
    <dataValidation type="list" allowBlank="1" showInputMessage="1" showErrorMessage="1" sqref="F4173">
      <formula1>INDIRECT($E2)</formula1>
    </dataValidation>
    <dataValidation type="list" allowBlank="1" showInputMessage="1" showErrorMessage="1" sqref="F4174">
      <formula1>INDIRECT($E2)</formula1>
    </dataValidation>
    <dataValidation type="list" allowBlank="1" showInputMessage="1" showErrorMessage="1" sqref="F4175">
      <formula1>INDIRECT($E2)</formula1>
    </dataValidation>
    <dataValidation type="list" allowBlank="1" showInputMessage="1" showErrorMessage="1" sqref="F4176">
      <formula1>INDIRECT($E2)</formula1>
    </dataValidation>
    <dataValidation type="list" allowBlank="1" showInputMessage="1" showErrorMessage="1" sqref="F4177">
      <formula1>INDIRECT($E2)</formula1>
    </dataValidation>
    <dataValidation type="list" allowBlank="1" showInputMessage="1" showErrorMessage="1" sqref="F4178">
      <formula1>INDIRECT($E2)</formula1>
    </dataValidation>
    <dataValidation type="list" allowBlank="1" showInputMessage="1" showErrorMessage="1" sqref="F4179">
      <formula1>INDIRECT($E2)</formula1>
    </dataValidation>
    <dataValidation type="list" allowBlank="1" showInputMessage="1" showErrorMessage="1" sqref="F4180">
      <formula1>INDIRECT($E2)</formula1>
    </dataValidation>
    <dataValidation type="list" allowBlank="1" showInputMessage="1" showErrorMessage="1" sqref="F4181">
      <formula1>INDIRECT($E2)</formula1>
    </dataValidation>
    <dataValidation type="list" allowBlank="1" showInputMessage="1" showErrorMessage="1" sqref="F4182">
      <formula1>INDIRECT($E2)</formula1>
    </dataValidation>
    <dataValidation type="list" allowBlank="1" showInputMessage="1" showErrorMessage="1" sqref="F4183">
      <formula1>INDIRECT($E2)</formula1>
    </dataValidation>
    <dataValidation type="list" allowBlank="1" showInputMessage="1" showErrorMessage="1" sqref="F4184">
      <formula1>INDIRECT($E2)</formula1>
    </dataValidation>
    <dataValidation type="list" allowBlank="1" showInputMessage="1" showErrorMessage="1" sqref="F4185">
      <formula1>INDIRECT($E2)</formula1>
    </dataValidation>
    <dataValidation type="list" allowBlank="1" showInputMessage="1" showErrorMessage="1" sqref="F4186">
      <formula1>INDIRECT($E2)</formula1>
    </dataValidation>
    <dataValidation type="list" allowBlank="1" showInputMessage="1" showErrorMessage="1" sqref="F4187">
      <formula1>INDIRECT($E2)</formula1>
    </dataValidation>
    <dataValidation type="list" allowBlank="1" showInputMessage="1" showErrorMessage="1" sqref="F4188">
      <formula1>INDIRECT($E2)</formula1>
    </dataValidation>
    <dataValidation type="list" allowBlank="1" showInputMessage="1" showErrorMessage="1" sqref="F4189">
      <formula1>INDIRECT($E2)</formula1>
    </dataValidation>
    <dataValidation type="list" allowBlank="1" showInputMessage="1" showErrorMessage="1" sqref="F4190">
      <formula1>INDIRECT($E2)</formula1>
    </dataValidation>
    <dataValidation type="list" allowBlank="1" showInputMessage="1" showErrorMessage="1" sqref="F4191">
      <formula1>INDIRECT($E2)</formula1>
    </dataValidation>
    <dataValidation type="list" allowBlank="1" showInputMessage="1" showErrorMessage="1" sqref="F4192">
      <formula1>INDIRECT($E2)</formula1>
    </dataValidation>
    <dataValidation type="list" allowBlank="1" showInputMessage="1" showErrorMessage="1" sqref="F4193">
      <formula1>INDIRECT($E2)</formula1>
    </dataValidation>
    <dataValidation type="list" allowBlank="1" showInputMessage="1" showErrorMessage="1" sqref="F4194">
      <formula1>INDIRECT($E2)</formula1>
    </dataValidation>
    <dataValidation type="list" allowBlank="1" showInputMessage="1" showErrorMessage="1" sqref="F4195">
      <formula1>INDIRECT($E2)</formula1>
    </dataValidation>
    <dataValidation type="list" allowBlank="1" showInputMessage="1" showErrorMessage="1" sqref="F4196">
      <formula1>INDIRECT($E2)</formula1>
    </dataValidation>
    <dataValidation type="list" allowBlank="1" showInputMessage="1" showErrorMessage="1" sqref="F4197">
      <formula1>INDIRECT($E2)</formula1>
    </dataValidation>
    <dataValidation type="list" allowBlank="1" showInputMessage="1" showErrorMessage="1" sqref="F4198">
      <formula1>INDIRECT($E2)</formula1>
    </dataValidation>
    <dataValidation type="list" allowBlank="1" showInputMessage="1" showErrorMessage="1" sqref="F4199">
      <formula1>INDIRECT($E2)</formula1>
    </dataValidation>
    <dataValidation type="list" allowBlank="1" showInputMessage="1" showErrorMessage="1" sqref="F4200">
      <formula1>INDIRECT($E2)</formula1>
    </dataValidation>
    <dataValidation type="list" allowBlank="1" showInputMessage="1" showErrorMessage="1" sqref="F4201">
      <formula1>INDIRECT($E2)</formula1>
    </dataValidation>
    <dataValidation type="list" allowBlank="1" showInputMessage="1" showErrorMessage="1" sqref="F4202">
      <formula1>INDIRECT($E2)</formula1>
    </dataValidation>
    <dataValidation type="list" allowBlank="1" showInputMessage="1" showErrorMessage="1" sqref="F4203">
      <formula1>INDIRECT($E2)</formula1>
    </dataValidation>
    <dataValidation type="list" allowBlank="1" showInputMessage="1" showErrorMessage="1" sqref="F4204">
      <formula1>INDIRECT($E2)</formula1>
    </dataValidation>
    <dataValidation type="list" allowBlank="1" showInputMessage="1" showErrorMessage="1" sqref="F4205">
      <formula1>INDIRECT($E2)</formula1>
    </dataValidation>
    <dataValidation type="list" allowBlank="1" showInputMessage="1" showErrorMessage="1" sqref="F4206">
      <formula1>INDIRECT($E2)</formula1>
    </dataValidation>
    <dataValidation type="list" allowBlank="1" showInputMessage="1" showErrorMessage="1" sqref="F4207">
      <formula1>INDIRECT($E2)</formula1>
    </dataValidation>
    <dataValidation type="list" allowBlank="1" showInputMessage="1" showErrorMessage="1" sqref="F4208">
      <formula1>INDIRECT($E2)</formula1>
    </dataValidation>
    <dataValidation type="list" allowBlank="1" showInputMessage="1" showErrorMessage="1" sqref="F4209">
      <formula1>INDIRECT($E2)</formula1>
    </dataValidation>
    <dataValidation type="list" allowBlank="1" showInputMessage="1" showErrorMessage="1" sqref="F4210">
      <formula1>INDIRECT($E2)</formula1>
    </dataValidation>
    <dataValidation type="list" allowBlank="1" showInputMessage="1" showErrorMessage="1" sqref="F4211">
      <formula1>INDIRECT($E2)</formula1>
    </dataValidation>
    <dataValidation type="list" allowBlank="1" showInputMessage="1" showErrorMessage="1" sqref="F4212">
      <formula1>INDIRECT($E2)</formula1>
    </dataValidation>
    <dataValidation type="list" allowBlank="1" showInputMessage="1" showErrorMessage="1" sqref="F4213">
      <formula1>INDIRECT($E2)</formula1>
    </dataValidation>
    <dataValidation type="list" allowBlank="1" showInputMessage="1" showErrorMessage="1" sqref="F4214">
      <formula1>INDIRECT($E2)</formula1>
    </dataValidation>
    <dataValidation type="list" allowBlank="1" showInputMessage="1" showErrorMessage="1" sqref="F4215">
      <formula1>INDIRECT($E2)</formula1>
    </dataValidation>
    <dataValidation type="list" allowBlank="1" showInputMessage="1" showErrorMessage="1" sqref="F4216">
      <formula1>INDIRECT($E2)</formula1>
    </dataValidation>
    <dataValidation type="list" allowBlank="1" showInputMessage="1" showErrorMessage="1" sqref="F4217">
      <formula1>INDIRECT($E2)</formula1>
    </dataValidation>
    <dataValidation type="list" allowBlank="1" showInputMessage="1" showErrorMessage="1" sqref="F4218">
      <formula1>INDIRECT($E2)</formula1>
    </dataValidation>
    <dataValidation type="list" allowBlank="1" showInputMessage="1" showErrorMessage="1" sqref="F4219">
      <formula1>INDIRECT($E2)</formula1>
    </dataValidation>
    <dataValidation type="list" allowBlank="1" showInputMessage="1" showErrorMessage="1" sqref="F4220">
      <formula1>INDIRECT($E2)</formula1>
    </dataValidation>
    <dataValidation type="list" allowBlank="1" showInputMessage="1" showErrorMessage="1" sqref="F4221">
      <formula1>INDIRECT($E2)</formula1>
    </dataValidation>
    <dataValidation type="list" allowBlank="1" showInputMessage="1" showErrorMessage="1" sqref="F4222">
      <formula1>INDIRECT($E2)</formula1>
    </dataValidation>
    <dataValidation type="list" allowBlank="1" showInputMessage="1" showErrorMessage="1" sqref="F4223">
      <formula1>INDIRECT($E2)</formula1>
    </dataValidation>
    <dataValidation type="list" allowBlank="1" showInputMessage="1" showErrorMessage="1" sqref="F4224">
      <formula1>INDIRECT($E2)</formula1>
    </dataValidation>
    <dataValidation type="list" allowBlank="1" showInputMessage="1" showErrorMessage="1" sqref="F4225">
      <formula1>INDIRECT($E2)</formula1>
    </dataValidation>
    <dataValidation type="list" allowBlank="1" showInputMessage="1" showErrorMessage="1" sqref="F4226">
      <formula1>INDIRECT($E2)</formula1>
    </dataValidation>
    <dataValidation type="list" allowBlank="1" showInputMessage="1" showErrorMessage="1" sqref="F4227">
      <formula1>INDIRECT($E2)</formula1>
    </dataValidation>
    <dataValidation type="list" allowBlank="1" showInputMessage="1" showErrorMessage="1" sqref="F4228">
      <formula1>INDIRECT($E2)</formula1>
    </dataValidation>
    <dataValidation type="list" allowBlank="1" showInputMessage="1" showErrorMessage="1" sqref="F4229">
      <formula1>INDIRECT($E2)</formula1>
    </dataValidation>
    <dataValidation type="list" allowBlank="1" showInputMessage="1" showErrorMessage="1" sqref="F4230">
      <formula1>INDIRECT($E2)</formula1>
    </dataValidation>
    <dataValidation type="list" allowBlank="1" showInputMessage="1" showErrorMessage="1" sqref="F4231">
      <formula1>INDIRECT($E2)</formula1>
    </dataValidation>
    <dataValidation type="list" allowBlank="1" showInputMessage="1" showErrorMessage="1" sqref="F4232">
      <formula1>INDIRECT($E2)</formula1>
    </dataValidation>
    <dataValidation type="list" allowBlank="1" showInputMessage="1" showErrorMessage="1" sqref="F4233">
      <formula1>INDIRECT($E2)</formula1>
    </dataValidation>
    <dataValidation type="list" allowBlank="1" showInputMessage="1" showErrorMessage="1" sqref="F4234">
      <formula1>INDIRECT($E2)</formula1>
    </dataValidation>
    <dataValidation type="list" allowBlank="1" showInputMessage="1" showErrorMessage="1" sqref="F4235">
      <formula1>INDIRECT($E2)</formula1>
    </dataValidation>
    <dataValidation type="list" allowBlank="1" showInputMessage="1" showErrorMessage="1" sqref="F4236">
      <formula1>INDIRECT($E2)</formula1>
    </dataValidation>
    <dataValidation type="list" allowBlank="1" showInputMessage="1" showErrorMessage="1" sqref="F4237">
      <formula1>INDIRECT($E2)</formula1>
    </dataValidation>
    <dataValidation type="list" allowBlank="1" showInputMessage="1" showErrorMessage="1" sqref="F4238">
      <formula1>INDIRECT($E2)</formula1>
    </dataValidation>
    <dataValidation type="list" allowBlank="1" showInputMessage="1" showErrorMessage="1" sqref="F4239">
      <formula1>INDIRECT($E2)</formula1>
    </dataValidation>
    <dataValidation type="list" allowBlank="1" showInputMessage="1" showErrorMessage="1" sqref="F4240">
      <formula1>INDIRECT($E2)</formula1>
    </dataValidation>
    <dataValidation type="list" allowBlank="1" showInputMessage="1" showErrorMessage="1" sqref="F4241">
      <formula1>INDIRECT($E2)</formula1>
    </dataValidation>
    <dataValidation type="list" allowBlank="1" showInputMessage="1" showErrorMessage="1" sqref="F4242">
      <formula1>INDIRECT($E2)</formula1>
    </dataValidation>
    <dataValidation type="list" allowBlank="1" showInputMessage="1" showErrorMessage="1" sqref="F4243">
      <formula1>INDIRECT($E2)</formula1>
    </dataValidation>
    <dataValidation type="list" allowBlank="1" showInputMessage="1" showErrorMessage="1" sqref="F4244">
      <formula1>INDIRECT($E2)</formula1>
    </dataValidation>
    <dataValidation type="list" allowBlank="1" showInputMessage="1" showErrorMessage="1" sqref="F4245">
      <formula1>INDIRECT($E2)</formula1>
    </dataValidation>
    <dataValidation type="list" allowBlank="1" showInputMessage="1" showErrorMessage="1" sqref="F4246">
      <formula1>INDIRECT($E2)</formula1>
    </dataValidation>
    <dataValidation type="list" allowBlank="1" showInputMessage="1" showErrorMessage="1" sqref="F4247">
      <formula1>INDIRECT($E2)</formula1>
    </dataValidation>
    <dataValidation type="list" allowBlank="1" showInputMessage="1" showErrorMessage="1" sqref="F4248">
      <formula1>INDIRECT($E2)</formula1>
    </dataValidation>
    <dataValidation type="list" allowBlank="1" showInputMessage="1" showErrorMessage="1" sqref="F4249">
      <formula1>INDIRECT($E2)</formula1>
    </dataValidation>
    <dataValidation type="list" allowBlank="1" showInputMessage="1" showErrorMessage="1" sqref="F4250">
      <formula1>INDIRECT($E2)</formula1>
    </dataValidation>
    <dataValidation type="list" allowBlank="1" showInputMessage="1" showErrorMessage="1" sqref="F4251">
      <formula1>INDIRECT($E2)</formula1>
    </dataValidation>
    <dataValidation type="list" allowBlank="1" showInputMessage="1" showErrorMessage="1" sqref="F4252">
      <formula1>INDIRECT($E2)</formula1>
    </dataValidation>
    <dataValidation type="list" allowBlank="1" showInputMessage="1" showErrorMessage="1" sqref="F4253">
      <formula1>INDIRECT($E2)</formula1>
    </dataValidation>
    <dataValidation type="list" allowBlank="1" showInputMessage="1" showErrorMessage="1" sqref="F4254">
      <formula1>INDIRECT($E2)</formula1>
    </dataValidation>
    <dataValidation type="list" allowBlank="1" showInputMessage="1" showErrorMessage="1" sqref="F4255">
      <formula1>INDIRECT($E2)</formula1>
    </dataValidation>
    <dataValidation type="list" allowBlank="1" showInputMessage="1" showErrorMessage="1" sqref="F4256">
      <formula1>INDIRECT($E2)</formula1>
    </dataValidation>
    <dataValidation type="list" allowBlank="1" showInputMessage="1" showErrorMessage="1" sqref="F4257">
      <formula1>INDIRECT($E2)</formula1>
    </dataValidation>
    <dataValidation type="list" allowBlank="1" showInputMessage="1" showErrorMessage="1" sqref="F4258">
      <formula1>INDIRECT($E2)</formula1>
    </dataValidation>
    <dataValidation type="list" allowBlank="1" showInputMessage="1" showErrorMessage="1" sqref="F4259">
      <formula1>INDIRECT($E2)</formula1>
    </dataValidation>
    <dataValidation type="list" allowBlank="1" showInputMessage="1" showErrorMessage="1" sqref="F4260">
      <formula1>INDIRECT($E2)</formula1>
    </dataValidation>
    <dataValidation type="list" allowBlank="1" showInputMessage="1" showErrorMessage="1" sqref="F4261">
      <formula1>INDIRECT($E2)</formula1>
    </dataValidation>
    <dataValidation type="list" allowBlank="1" showInputMessage="1" showErrorMessage="1" sqref="F4262">
      <formula1>INDIRECT($E2)</formula1>
    </dataValidation>
    <dataValidation type="list" allowBlank="1" showInputMessage="1" showErrorMessage="1" sqref="F4263">
      <formula1>INDIRECT($E2)</formula1>
    </dataValidation>
    <dataValidation type="list" allowBlank="1" showInputMessage="1" showErrorMessage="1" sqref="F4264">
      <formula1>INDIRECT($E2)</formula1>
    </dataValidation>
    <dataValidation type="list" allowBlank="1" showInputMessage="1" showErrorMessage="1" sqref="F4265">
      <formula1>INDIRECT($E2)</formula1>
    </dataValidation>
    <dataValidation type="list" allowBlank="1" showInputMessage="1" showErrorMessage="1" sqref="F4266">
      <formula1>INDIRECT($E2)</formula1>
    </dataValidation>
    <dataValidation type="list" allowBlank="1" showInputMessage="1" showErrorMessage="1" sqref="F4267">
      <formula1>INDIRECT($E2)</formula1>
    </dataValidation>
    <dataValidation type="list" allowBlank="1" showInputMessage="1" showErrorMessage="1" sqref="F4268">
      <formula1>INDIRECT($E2)</formula1>
    </dataValidation>
    <dataValidation type="list" allowBlank="1" showInputMessage="1" showErrorMessage="1" sqref="F4269">
      <formula1>INDIRECT($E2)</formula1>
    </dataValidation>
    <dataValidation type="list" allowBlank="1" showInputMessage="1" showErrorMessage="1" sqref="F4270">
      <formula1>INDIRECT($E2)</formula1>
    </dataValidation>
    <dataValidation type="list" allowBlank="1" showInputMessage="1" showErrorMessage="1" sqref="F4271">
      <formula1>INDIRECT($E2)</formula1>
    </dataValidation>
    <dataValidation type="list" allowBlank="1" showInputMessage="1" showErrorMessage="1" sqref="F4272">
      <formula1>INDIRECT($E2)</formula1>
    </dataValidation>
    <dataValidation type="list" allowBlank="1" showInputMessage="1" showErrorMessage="1" sqref="F4273">
      <formula1>INDIRECT($E2)</formula1>
    </dataValidation>
    <dataValidation type="list" allowBlank="1" showInputMessage="1" showErrorMessage="1" sqref="F4274">
      <formula1>INDIRECT($E2)</formula1>
    </dataValidation>
    <dataValidation type="list" allowBlank="1" showInputMessage="1" showErrorMessage="1" sqref="F4275">
      <formula1>INDIRECT($E2)</formula1>
    </dataValidation>
    <dataValidation type="list" allowBlank="1" showInputMessage="1" showErrorMessage="1" sqref="F4276">
      <formula1>INDIRECT($E2)</formula1>
    </dataValidation>
    <dataValidation type="list" allowBlank="1" showInputMessage="1" showErrorMessage="1" sqref="F4277">
      <formula1>INDIRECT($E2)</formula1>
    </dataValidation>
    <dataValidation type="list" allowBlank="1" showInputMessage="1" showErrorMessage="1" sqref="F4278">
      <formula1>INDIRECT($E2)</formula1>
    </dataValidation>
    <dataValidation type="list" allowBlank="1" showInputMessage="1" showErrorMessage="1" sqref="F4279">
      <formula1>INDIRECT($E2)</formula1>
    </dataValidation>
    <dataValidation type="list" allowBlank="1" showInputMessage="1" showErrorMessage="1" sqref="F4280">
      <formula1>INDIRECT($E2)</formula1>
    </dataValidation>
    <dataValidation type="list" allowBlank="1" showInputMessage="1" showErrorMessage="1" sqref="F4281">
      <formula1>INDIRECT($E2)</formula1>
    </dataValidation>
    <dataValidation type="list" allowBlank="1" showInputMessage="1" showErrorMessage="1" sqref="F4282">
      <formula1>INDIRECT($E2)</formula1>
    </dataValidation>
    <dataValidation type="list" allowBlank="1" showInputMessage="1" showErrorMessage="1" sqref="F4283">
      <formula1>INDIRECT($E2)</formula1>
    </dataValidation>
    <dataValidation type="list" allowBlank="1" showInputMessage="1" showErrorMessage="1" sqref="F4284">
      <formula1>INDIRECT($E2)</formula1>
    </dataValidation>
    <dataValidation type="list" allowBlank="1" showInputMessage="1" showErrorMessage="1" sqref="F4285">
      <formula1>INDIRECT($E2)</formula1>
    </dataValidation>
    <dataValidation type="list" allowBlank="1" showInputMessage="1" showErrorMessage="1" sqref="F4286">
      <formula1>INDIRECT($E2)</formula1>
    </dataValidation>
    <dataValidation type="list" allowBlank="1" showInputMessage="1" showErrorMessage="1" sqref="F4287">
      <formula1>INDIRECT($E2)</formula1>
    </dataValidation>
    <dataValidation type="list" allowBlank="1" showInputMessage="1" showErrorMessage="1" sqref="F4288">
      <formula1>INDIRECT($E2)</formula1>
    </dataValidation>
    <dataValidation type="list" allowBlank="1" showInputMessage="1" showErrorMessage="1" sqref="F4289">
      <formula1>INDIRECT($E2)</formula1>
    </dataValidation>
    <dataValidation type="list" allowBlank="1" showInputMessage="1" showErrorMessage="1" sqref="F4290">
      <formula1>INDIRECT($E2)</formula1>
    </dataValidation>
    <dataValidation type="list" allowBlank="1" showInputMessage="1" showErrorMessage="1" sqref="F4291">
      <formula1>INDIRECT($E2)</formula1>
    </dataValidation>
    <dataValidation type="list" allowBlank="1" showInputMessage="1" showErrorMessage="1" sqref="F4292">
      <formula1>INDIRECT($E2)</formula1>
    </dataValidation>
    <dataValidation type="list" allowBlank="1" showInputMessage="1" showErrorMessage="1" sqref="F4293">
      <formula1>INDIRECT($E2)</formula1>
    </dataValidation>
    <dataValidation type="list" allowBlank="1" showInputMessage="1" showErrorMessage="1" sqref="F4294">
      <formula1>INDIRECT($E2)</formula1>
    </dataValidation>
    <dataValidation type="list" allowBlank="1" showInputMessage="1" showErrorMessage="1" sqref="F4295">
      <formula1>INDIRECT($E2)</formula1>
    </dataValidation>
    <dataValidation type="list" allowBlank="1" showInputMessage="1" showErrorMessage="1" sqref="F4296">
      <formula1>INDIRECT($E2)</formula1>
    </dataValidation>
    <dataValidation type="list" allowBlank="1" showInputMessage="1" showErrorMessage="1" sqref="F4297">
      <formula1>INDIRECT($E2)</formula1>
    </dataValidation>
    <dataValidation type="list" allowBlank="1" showInputMessage="1" showErrorMessage="1" sqref="F4298">
      <formula1>INDIRECT($E2)</formula1>
    </dataValidation>
    <dataValidation type="list" allowBlank="1" showInputMessage="1" showErrorMessage="1" sqref="F4299">
      <formula1>INDIRECT($E2)</formula1>
    </dataValidation>
    <dataValidation type="list" allowBlank="1" showInputMessage="1" showErrorMessage="1" sqref="F4300">
      <formula1>INDIRECT($E2)</formula1>
    </dataValidation>
    <dataValidation type="list" allowBlank="1" showInputMessage="1" showErrorMessage="1" sqref="F4301">
      <formula1>INDIRECT($E2)</formula1>
    </dataValidation>
    <dataValidation type="list" allowBlank="1" showInputMessage="1" showErrorMessage="1" sqref="F4302">
      <formula1>INDIRECT($E2)</formula1>
    </dataValidation>
    <dataValidation type="list" allowBlank="1" showInputMessage="1" showErrorMessage="1" sqref="F4303">
      <formula1>INDIRECT($E2)</formula1>
    </dataValidation>
    <dataValidation type="list" allowBlank="1" showInputMessage="1" showErrorMessage="1" sqref="F4304">
      <formula1>INDIRECT($E2)</formula1>
    </dataValidation>
    <dataValidation type="list" allowBlank="1" showInputMessage="1" showErrorMessage="1" sqref="F4305">
      <formula1>INDIRECT($E2)</formula1>
    </dataValidation>
    <dataValidation type="list" allowBlank="1" showInputMessage="1" showErrorMessage="1" sqref="F4306">
      <formula1>INDIRECT($E2)</formula1>
    </dataValidation>
    <dataValidation type="list" allowBlank="1" showInputMessage="1" showErrorMessage="1" sqref="F4307">
      <formula1>INDIRECT($E2)</formula1>
    </dataValidation>
    <dataValidation type="list" allowBlank="1" showInputMessage="1" showErrorMessage="1" sqref="F4308">
      <formula1>INDIRECT($E2)</formula1>
    </dataValidation>
    <dataValidation type="list" allowBlank="1" showInputMessage="1" showErrorMessage="1" sqref="F4309">
      <formula1>INDIRECT($E2)</formula1>
    </dataValidation>
    <dataValidation type="list" allowBlank="1" showInputMessage="1" showErrorMessage="1" sqref="F4310">
      <formula1>INDIRECT($E2)</formula1>
    </dataValidation>
    <dataValidation type="list" allowBlank="1" showInputMessage="1" showErrorMessage="1" sqref="F4311">
      <formula1>INDIRECT($E2)</formula1>
    </dataValidation>
    <dataValidation type="list" allowBlank="1" showInputMessage="1" showErrorMessage="1" sqref="F4312">
      <formula1>INDIRECT($E2)</formula1>
    </dataValidation>
    <dataValidation type="list" allowBlank="1" showInputMessage="1" showErrorMessage="1" sqref="F4313">
      <formula1>INDIRECT($E2)</formula1>
    </dataValidation>
    <dataValidation type="list" allowBlank="1" showInputMessage="1" showErrorMessage="1" sqref="F4314">
      <formula1>INDIRECT($E2)</formula1>
    </dataValidation>
    <dataValidation type="list" allowBlank="1" showInputMessage="1" showErrorMessage="1" sqref="F4315">
      <formula1>INDIRECT($E2)</formula1>
    </dataValidation>
    <dataValidation type="list" allowBlank="1" showInputMessage="1" showErrorMessage="1" sqref="F4316">
      <formula1>INDIRECT($E2)</formula1>
    </dataValidation>
    <dataValidation type="list" allowBlank="1" showInputMessage="1" showErrorMessage="1" sqref="F4317">
      <formula1>INDIRECT($E2)</formula1>
    </dataValidation>
    <dataValidation type="list" allowBlank="1" showInputMessage="1" showErrorMessage="1" sqref="F4318">
      <formula1>INDIRECT($E2)</formula1>
    </dataValidation>
    <dataValidation type="list" allowBlank="1" showInputMessage="1" showErrorMessage="1" sqref="F4319">
      <formula1>INDIRECT($E2)</formula1>
    </dataValidation>
    <dataValidation type="list" allowBlank="1" showInputMessage="1" showErrorMessage="1" sqref="F4320">
      <formula1>INDIRECT($E2)</formula1>
    </dataValidation>
    <dataValidation type="list" allowBlank="1" showInputMessage="1" showErrorMessage="1" sqref="F4321">
      <formula1>INDIRECT($E2)</formula1>
    </dataValidation>
    <dataValidation type="list" allowBlank="1" showInputMessage="1" showErrorMessage="1" sqref="F4322">
      <formula1>INDIRECT($E2)</formula1>
    </dataValidation>
    <dataValidation type="list" allowBlank="1" showInputMessage="1" showErrorMessage="1" sqref="F4323">
      <formula1>INDIRECT($E2)</formula1>
    </dataValidation>
    <dataValidation type="list" allowBlank="1" showInputMessage="1" showErrorMessage="1" sqref="F4324">
      <formula1>INDIRECT($E2)</formula1>
    </dataValidation>
    <dataValidation type="list" allowBlank="1" showInputMessage="1" showErrorMessage="1" sqref="F4325">
      <formula1>INDIRECT($E2)</formula1>
    </dataValidation>
    <dataValidation type="list" allowBlank="1" showInputMessage="1" showErrorMessage="1" sqref="F4326">
      <formula1>INDIRECT($E2)</formula1>
    </dataValidation>
    <dataValidation type="list" allowBlank="1" showInputMessage="1" showErrorMessage="1" sqref="F4327">
      <formula1>INDIRECT($E2)</formula1>
    </dataValidation>
    <dataValidation type="list" allowBlank="1" showInputMessage="1" showErrorMessage="1" sqref="F4328">
      <formula1>INDIRECT($E2)</formula1>
    </dataValidation>
    <dataValidation type="list" allowBlank="1" showInputMessage="1" showErrorMessage="1" sqref="F4329">
      <formula1>INDIRECT($E2)</formula1>
    </dataValidation>
    <dataValidation type="list" allowBlank="1" showInputMessage="1" showErrorMessage="1" sqref="F4330">
      <formula1>INDIRECT($E2)</formula1>
    </dataValidation>
    <dataValidation type="list" allowBlank="1" showInputMessage="1" showErrorMessage="1" sqref="F4331">
      <formula1>INDIRECT($E2)</formula1>
    </dataValidation>
    <dataValidation type="list" allowBlank="1" showInputMessage="1" showErrorMessage="1" sqref="F4332">
      <formula1>INDIRECT($E2)</formula1>
    </dataValidation>
    <dataValidation type="list" allowBlank="1" showInputMessage="1" showErrorMessage="1" sqref="F4333">
      <formula1>INDIRECT($E2)</formula1>
    </dataValidation>
    <dataValidation type="list" allowBlank="1" showInputMessage="1" showErrorMessage="1" sqref="F4334">
      <formula1>INDIRECT($E2)</formula1>
    </dataValidation>
    <dataValidation type="list" allowBlank="1" showInputMessage="1" showErrorMessage="1" sqref="F4335">
      <formula1>INDIRECT($E2)</formula1>
    </dataValidation>
    <dataValidation type="list" allowBlank="1" showInputMessage="1" showErrorMessage="1" sqref="F4336">
      <formula1>INDIRECT($E2)</formula1>
    </dataValidation>
    <dataValidation type="list" allowBlank="1" showInputMessage="1" showErrorMessage="1" sqref="F4337">
      <formula1>INDIRECT($E2)</formula1>
    </dataValidation>
    <dataValidation type="list" allowBlank="1" showInputMessage="1" showErrorMessage="1" sqref="F4338">
      <formula1>INDIRECT($E2)</formula1>
    </dataValidation>
    <dataValidation type="list" allowBlank="1" showInputMessage="1" showErrorMessage="1" sqref="F4339">
      <formula1>INDIRECT($E2)</formula1>
    </dataValidation>
    <dataValidation type="list" allowBlank="1" showInputMessage="1" showErrorMessage="1" sqref="F4340">
      <formula1>INDIRECT($E2)</formula1>
    </dataValidation>
    <dataValidation type="list" allowBlank="1" showInputMessage="1" showErrorMessage="1" sqref="F4341">
      <formula1>INDIRECT($E2)</formula1>
    </dataValidation>
    <dataValidation type="list" allowBlank="1" showInputMessage="1" showErrorMessage="1" sqref="F4342">
      <formula1>INDIRECT($E2)</formula1>
    </dataValidation>
    <dataValidation type="list" allowBlank="1" showInputMessage="1" showErrorMessage="1" sqref="F4343">
      <formula1>INDIRECT($E2)</formula1>
    </dataValidation>
    <dataValidation type="list" allowBlank="1" showInputMessage="1" showErrorMessage="1" sqref="F4344">
      <formula1>INDIRECT($E2)</formula1>
    </dataValidation>
    <dataValidation type="list" allowBlank="1" showInputMessage="1" showErrorMessage="1" sqref="F4345">
      <formula1>INDIRECT($E2)</formula1>
    </dataValidation>
    <dataValidation type="list" allowBlank="1" showInputMessage="1" showErrorMessage="1" sqref="F4346">
      <formula1>INDIRECT($E2)</formula1>
    </dataValidation>
    <dataValidation type="list" allowBlank="1" showInputMessage="1" showErrorMessage="1" sqref="F4347">
      <formula1>INDIRECT($E2)</formula1>
    </dataValidation>
    <dataValidation type="list" allowBlank="1" showInputMessage="1" showErrorMessage="1" sqref="F4348">
      <formula1>INDIRECT($E2)</formula1>
    </dataValidation>
    <dataValidation type="list" allowBlank="1" showInputMessage="1" showErrorMessage="1" sqref="F4349">
      <formula1>INDIRECT($E2)</formula1>
    </dataValidation>
    <dataValidation type="list" allowBlank="1" showInputMessage="1" showErrorMessage="1" sqref="F4350">
      <formula1>INDIRECT($E2)</formula1>
    </dataValidation>
    <dataValidation type="list" allowBlank="1" showInputMessage="1" showErrorMessage="1" sqref="F4351">
      <formula1>INDIRECT($E2)</formula1>
    </dataValidation>
    <dataValidation type="list" allowBlank="1" showInputMessage="1" showErrorMessage="1" sqref="F4352">
      <formula1>INDIRECT($E2)</formula1>
    </dataValidation>
    <dataValidation type="list" allowBlank="1" showInputMessage="1" showErrorMessage="1" sqref="F4353">
      <formula1>INDIRECT($E2)</formula1>
    </dataValidation>
    <dataValidation type="list" allowBlank="1" showInputMessage="1" showErrorMessage="1" sqref="F4354">
      <formula1>INDIRECT($E2)</formula1>
    </dataValidation>
    <dataValidation type="list" allowBlank="1" showInputMessage="1" showErrorMessage="1" sqref="F4355">
      <formula1>INDIRECT($E2)</formula1>
    </dataValidation>
    <dataValidation type="list" allowBlank="1" showInputMessage="1" showErrorMessage="1" sqref="F4356">
      <formula1>INDIRECT($E2)</formula1>
    </dataValidation>
    <dataValidation type="list" allowBlank="1" showInputMessage="1" showErrorMessage="1" sqref="F4357">
      <formula1>INDIRECT($E2)</formula1>
    </dataValidation>
    <dataValidation type="list" allowBlank="1" showInputMessage="1" showErrorMessage="1" sqref="F4358">
      <formula1>INDIRECT($E2)</formula1>
    </dataValidation>
    <dataValidation type="list" allowBlank="1" showInputMessage="1" showErrorMessage="1" sqref="F4359">
      <formula1>INDIRECT($E2)</formula1>
    </dataValidation>
    <dataValidation type="list" allowBlank="1" showInputMessage="1" showErrorMessage="1" sqref="F4360">
      <formula1>INDIRECT($E2)</formula1>
    </dataValidation>
    <dataValidation type="list" allowBlank="1" showInputMessage="1" showErrorMessage="1" sqref="F4361">
      <formula1>INDIRECT($E2)</formula1>
    </dataValidation>
    <dataValidation type="list" allowBlank="1" showInputMessage="1" showErrorMessage="1" sqref="F4362">
      <formula1>INDIRECT($E2)</formula1>
    </dataValidation>
    <dataValidation type="list" allowBlank="1" showInputMessage="1" showErrorMessage="1" sqref="F4363">
      <formula1>INDIRECT($E2)</formula1>
    </dataValidation>
    <dataValidation type="list" allowBlank="1" showInputMessage="1" showErrorMessage="1" sqref="F4364">
      <formula1>INDIRECT($E2)</formula1>
    </dataValidation>
    <dataValidation type="list" allowBlank="1" showInputMessage="1" showErrorMessage="1" sqref="F4365">
      <formula1>INDIRECT($E2)</formula1>
    </dataValidation>
    <dataValidation type="list" allowBlank="1" showInputMessage="1" showErrorMessage="1" sqref="F4366">
      <formula1>INDIRECT($E2)</formula1>
    </dataValidation>
    <dataValidation type="list" allowBlank="1" showInputMessage="1" showErrorMessage="1" sqref="F4367">
      <formula1>INDIRECT($E2)</formula1>
    </dataValidation>
    <dataValidation type="list" allowBlank="1" showInputMessage="1" showErrorMessage="1" sqref="F4368">
      <formula1>INDIRECT($E2)</formula1>
    </dataValidation>
    <dataValidation type="list" allowBlank="1" showInputMessage="1" showErrorMessage="1" sqref="F4369">
      <formula1>INDIRECT($E2)</formula1>
    </dataValidation>
    <dataValidation type="list" allowBlank="1" showInputMessage="1" showErrorMessage="1" sqref="F4370">
      <formula1>INDIRECT($E2)</formula1>
    </dataValidation>
    <dataValidation type="list" allowBlank="1" showInputMessage="1" showErrorMessage="1" sqref="F4371">
      <formula1>INDIRECT($E2)</formula1>
    </dataValidation>
    <dataValidation type="list" allowBlank="1" showInputMessage="1" showErrorMessage="1" sqref="F4372">
      <formula1>INDIRECT($E2)</formula1>
    </dataValidation>
    <dataValidation type="list" allowBlank="1" showInputMessage="1" showErrorMessage="1" sqref="F4373">
      <formula1>INDIRECT($E2)</formula1>
    </dataValidation>
    <dataValidation type="list" allowBlank="1" showInputMessage="1" showErrorMessage="1" sqref="F4374">
      <formula1>INDIRECT($E2)</formula1>
    </dataValidation>
    <dataValidation type="list" allowBlank="1" showInputMessage="1" showErrorMessage="1" sqref="F4375">
      <formula1>INDIRECT($E2)</formula1>
    </dataValidation>
    <dataValidation type="list" allowBlank="1" showInputMessage="1" showErrorMessage="1" sqref="F4376">
      <formula1>INDIRECT($E2)</formula1>
    </dataValidation>
    <dataValidation type="list" allowBlank="1" showInputMessage="1" showErrorMessage="1" sqref="F4377">
      <formula1>INDIRECT($E2)</formula1>
    </dataValidation>
    <dataValidation type="list" allowBlank="1" showInputMessage="1" showErrorMessage="1" sqref="F4378">
      <formula1>INDIRECT($E2)</formula1>
    </dataValidation>
    <dataValidation type="list" allowBlank="1" showInputMessage="1" showErrorMessage="1" sqref="F4379">
      <formula1>INDIRECT($E2)</formula1>
    </dataValidation>
    <dataValidation type="list" allowBlank="1" showInputMessage="1" showErrorMessage="1" sqref="F4380">
      <formula1>INDIRECT($E2)</formula1>
    </dataValidation>
    <dataValidation type="list" allowBlank="1" showInputMessage="1" showErrorMessage="1" sqref="F4381">
      <formula1>INDIRECT($E2)</formula1>
    </dataValidation>
    <dataValidation type="list" allowBlank="1" showInputMessage="1" showErrorMessage="1" sqref="F4382">
      <formula1>INDIRECT($E2)</formula1>
    </dataValidation>
    <dataValidation type="list" allowBlank="1" showInputMessage="1" showErrorMessage="1" sqref="F4383">
      <formula1>INDIRECT($E2)</formula1>
    </dataValidation>
    <dataValidation type="list" allowBlank="1" showInputMessage="1" showErrorMessage="1" sqref="F4384">
      <formula1>INDIRECT($E2)</formula1>
    </dataValidation>
    <dataValidation type="list" allowBlank="1" showInputMessage="1" showErrorMessage="1" sqref="F4385">
      <formula1>INDIRECT($E2)</formula1>
    </dataValidation>
    <dataValidation type="list" allowBlank="1" showInputMessage="1" showErrorMessage="1" sqref="F4386">
      <formula1>INDIRECT($E2)</formula1>
    </dataValidation>
    <dataValidation type="list" allowBlank="1" showInputMessage="1" showErrorMessage="1" sqref="F4387">
      <formula1>INDIRECT($E2)</formula1>
    </dataValidation>
    <dataValidation type="list" allowBlank="1" showInputMessage="1" showErrorMessage="1" sqref="F4388">
      <formula1>INDIRECT($E2)</formula1>
    </dataValidation>
    <dataValidation type="list" allowBlank="1" showInputMessage="1" showErrorMessage="1" sqref="F4389">
      <formula1>INDIRECT($E2)</formula1>
    </dataValidation>
    <dataValidation type="list" allowBlank="1" showInputMessage="1" showErrorMessage="1" sqref="F4390">
      <formula1>INDIRECT($E2)</formula1>
    </dataValidation>
    <dataValidation type="list" allowBlank="1" showInputMessage="1" showErrorMessage="1" sqref="F4391">
      <formula1>INDIRECT($E2)</formula1>
    </dataValidation>
    <dataValidation type="list" allowBlank="1" showInputMessage="1" showErrorMessage="1" sqref="F4392">
      <formula1>INDIRECT($E2)</formula1>
    </dataValidation>
    <dataValidation type="list" allowBlank="1" showInputMessage="1" showErrorMessage="1" sqref="F4393">
      <formula1>INDIRECT($E2)</formula1>
    </dataValidation>
    <dataValidation type="list" allowBlank="1" showInputMessage="1" showErrorMessage="1" sqref="F4394">
      <formula1>INDIRECT($E2)</formula1>
    </dataValidation>
    <dataValidation type="list" allowBlank="1" showInputMessage="1" showErrorMessage="1" sqref="F4395">
      <formula1>INDIRECT($E2)</formula1>
    </dataValidation>
    <dataValidation type="list" allowBlank="1" showInputMessage="1" showErrorMessage="1" sqref="F4396">
      <formula1>INDIRECT($E2)</formula1>
    </dataValidation>
    <dataValidation type="list" allowBlank="1" showInputMessage="1" showErrorMessage="1" sqref="F4397">
      <formula1>INDIRECT($E2)</formula1>
    </dataValidation>
    <dataValidation type="list" allowBlank="1" showInputMessage="1" showErrorMessage="1" sqref="F4398">
      <formula1>INDIRECT($E2)</formula1>
    </dataValidation>
    <dataValidation type="list" allowBlank="1" showInputMessage="1" showErrorMessage="1" sqref="F4399">
      <formula1>INDIRECT($E2)</formula1>
    </dataValidation>
    <dataValidation type="list" allowBlank="1" showInputMessage="1" showErrorMessage="1" sqref="F4400">
      <formula1>INDIRECT($E2)</formula1>
    </dataValidation>
    <dataValidation type="list" allowBlank="1" showInputMessage="1" showErrorMessage="1" sqref="F4401">
      <formula1>INDIRECT($E2)</formula1>
    </dataValidation>
    <dataValidation type="list" allowBlank="1" showInputMessage="1" showErrorMessage="1" sqref="F4402">
      <formula1>INDIRECT($E2)</formula1>
    </dataValidation>
    <dataValidation type="list" allowBlank="1" showInputMessage="1" showErrorMessage="1" sqref="F4403">
      <formula1>INDIRECT($E2)</formula1>
    </dataValidation>
    <dataValidation type="list" allowBlank="1" showInputMessage="1" showErrorMessage="1" sqref="F4404">
      <formula1>INDIRECT($E2)</formula1>
    </dataValidation>
    <dataValidation type="list" allowBlank="1" showInputMessage="1" showErrorMessage="1" sqref="F4405">
      <formula1>INDIRECT($E2)</formula1>
    </dataValidation>
    <dataValidation type="list" allowBlank="1" showInputMessage="1" showErrorMessage="1" sqref="F4406">
      <formula1>INDIRECT($E2)</formula1>
    </dataValidation>
    <dataValidation type="list" allowBlank="1" showInputMessage="1" showErrorMessage="1" sqref="F4407">
      <formula1>INDIRECT($E2)</formula1>
    </dataValidation>
    <dataValidation type="list" allowBlank="1" showInputMessage="1" showErrorMessage="1" sqref="F4408">
      <formula1>INDIRECT($E2)</formula1>
    </dataValidation>
    <dataValidation type="list" allowBlank="1" showInputMessage="1" showErrorMessage="1" sqref="F4409">
      <formula1>INDIRECT($E2)</formula1>
    </dataValidation>
    <dataValidation type="list" allowBlank="1" showInputMessage="1" showErrorMessage="1" sqref="F4410">
      <formula1>INDIRECT($E2)</formula1>
    </dataValidation>
    <dataValidation type="list" allowBlank="1" showInputMessage="1" showErrorMessage="1" sqref="F4411">
      <formula1>INDIRECT($E2)</formula1>
    </dataValidation>
    <dataValidation type="list" allowBlank="1" showInputMessage="1" showErrorMessage="1" sqref="F4412">
      <formula1>INDIRECT($E2)</formula1>
    </dataValidation>
    <dataValidation type="list" allowBlank="1" showInputMessage="1" showErrorMessage="1" sqref="F4413">
      <formula1>INDIRECT($E2)</formula1>
    </dataValidation>
    <dataValidation type="list" allowBlank="1" showInputMessage="1" showErrorMessage="1" sqref="F4414">
      <formula1>INDIRECT($E2)</formula1>
    </dataValidation>
    <dataValidation type="list" allowBlank="1" showInputMessage="1" showErrorMessage="1" sqref="F4415">
      <formula1>INDIRECT($E2)</formula1>
    </dataValidation>
    <dataValidation type="list" allowBlank="1" showInputMessage="1" showErrorMessage="1" sqref="F4416">
      <formula1>INDIRECT($E2)</formula1>
    </dataValidation>
    <dataValidation type="list" allowBlank="1" showInputMessage="1" showErrorMessage="1" sqref="F4417">
      <formula1>INDIRECT($E2)</formula1>
    </dataValidation>
    <dataValidation type="list" allowBlank="1" showInputMessage="1" showErrorMessage="1" sqref="F4418">
      <formula1>INDIRECT($E2)</formula1>
    </dataValidation>
    <dataValidation type="list" allowBlank="1" showInputMessage="1" showErrorMessage="1" sqref="F4419">
      <formula1>INDIRECT($E2)</formula1>
    </dataValidation>
    <dataValidation type="list" allowBlank="1" showInputMessage="1" showErrorMessage="1" sqref="F4420">
      <formula1>INDIRECT($E2)</formula1>
    </dataValidation>
    <dataValidation type="list" allowBlank="1" showInputMessage="1" showErrorMessage="1" sqref="F4421">
      <formula1>INDIRECT($E2)</formula1>
    </dataValidation>
    <dataValidation type="list" allowBlank="1" showInputMessage="1" showErrorMessage="1" sqref="F4422">
      <formula1>INDIRECT($E2)</formula1>
    </dataValidation>
    <dataValidation type="list" allowBlank="1" showInputMessage="1" showErrorMessage="1" sqref="F4423">
      <formula1>INDIRECT($E2)</formula1>
    </dataValidation>
    <dataValidation type="list" allowBlank="1" showInputMessage="1" showErrorMessage="1" sqref="F4424">
      <formula1>INDIRECT($E2)</formula1>
    </dataValidation>
    <dataValidation type="list" allowBlank="1" showInputMessage="1" showErrorMessage="1" sqref="F4425">
      <formula1>INDIRECT($E2)</formula1>
    </dataValidation>
    <dataValidation type="list" allowBlank="1" showInputMessage="1" showErrorMessage="1" sqref="F4426">
      <formula1>INDIRECT($E2)</formula1>
    </dataValidation>
    <dataValidation type="list" allowBlank="1" showInputMessage="1" showErrorMessage="1" sqref="F4427">
      <formula1>INDIRECT($E2)</formula1>
    </dataValidation>
    <dataValidation type="list" allowBlank="1" showInputMessage="1" showErrorMessage="1" sqref="F4428">
      <formula1>INDIRECT($E2)</formula1>
    </dataValidation>
    <dataValidation type="list" allowBlank="1" showInputMessage="1" showErrorMessage="1" sqref="F4429">
      <formula1>INDIRECT($E2)</formula1>
    </dataValidation>
    <dataValidation type="list" allowBlank="1" showInputMessage="1" showErrorMessage="1" sqref="F4430">
      <formula1>INDIRECT($E2)</formula1>
    </dataValidation>
    <dataValidation type="list" allowBlank="1" showInputMessage="1" showErrorMessage="1" sqref="F4431">
      <formula1>INDIRECT($E2)</formula1>
    </dataValidation>
    <dataValidation type="list" allowBlank="1" showInputMessage="1" showErrorMessage="1" sqref="F4432">
      <formula1>INDIRECT($E2)</formula1>
    </dataValidation>
    <dataValidation type="list" allowBlank="1" showInputMessage="1" showErrorMessage="1" sqref="F4433">
      <formula1>INDIRECT($E2)</formula1>
    </dataValidation>
    <dataValidation type="list" allowBlank="1" showInputMessage="1" showErrorMessage="1" sqref="F4434">
      <formula1>INDIRECT($E2)</formula1>
    </dataValidation>
    <dataValidation type="list" allowBlank="1" showInputMessage="1" showErrorMessage="1" sqref="F4435">
      <formula1>INDIRECT($E2)</formula1>
    </dataValidation>
    <dataValidation type="list" allowBlank="1" showInputMessage="1" showErrorMessage="1" sqref="F4436">
      <formula1>INDIRECT($E2)</formula1>
    </dataValidation>
    <dataValidation type="list" allowBlank="1" showInputMessage="1" showErrorMessage="1" sqref="F4437">
      <formula1>INDIRECT($E2)</formula1>
    </dataValidation>
    <dataValidation type="list" allowBlank="1" showInputMessage="1" showErrorMessage="1" sqref="F4438">
      <formula1>INDIRECT($E2)</formula1>
    </dataValidation>
    <dataValidation type="list" allowBlank="1" showInputMessage="1" showErrorMessage="1" sqref="F4439">
      <formula1>INDIRECT($E2)</formula1>
    </dataValidation>
    <dataValidation type="list" allowBlank="1" showInputMessage="1" showErrorMessage="1" sqref="F4440">
      <formula1>INDIRECT($E2)</formula1>
    </dataValidation>
    <dataValidation type="list" allowBlank="1" showInputMessage="1" showErrorMessage="1" sqref="F4441">
      <formula1>INDIRECT($E2)</formula1>
    </dataValidation>
    <dataValidation type="list" allowBlank="1" showInputMessage="1" showErrorMessage="1" sqref="F4442">
      <formula1>INDIRECT($E2)</formula1>
    </dataValidation>
    <dataValidation type="list" allowBlank="1" showInputMessage="1" showErrorMessage="1" sqref="F4443">
      <formula1>INDIRECT($E2)</formula1>
    </dataValidation>
    <dataValidation type="list" allowBlank="1" showInputMessage="1" showErrorMessage="1" sqref="F4444">
      <formula1>INDIRECT($E2)</formula1>
    </dataValidation>
    <dataValidation type="list" allowBlank="1" showInputMessage="1" showErrorMessage="1" sqref="F4445">
      <formula1>INDIRECT($E2)</formula1>
    </dataValidation>
    <dataValidation type="list" allowBlank="1" showInputMessage="1" showErrorMessage="1" sqref="F4446">
      <formula1>INDIRECT($E2)</formula1>
    </dataValidation>
    <dataValidation type="list" allowBlank="1" showInputMessage="1" showErrorMessage="1" sqref="F4447">
      <formula1>INDIRECT($E2)</formula1>
    </dataValidation>
    <dataValidation type="list" allowBlank="1" showInputMessage="1" showErrorMessage="1" sqref="F4448">
      <formula1>INDIRECT($E2)</formula1>
    </dataValidation>
    <dataValidation type="list" allowBlank="1" showInputMessage="1" showErrorMessage="1" sqref="F4449">
      <formula1>INDIRECT($E2)</formula1>
    </dataValidation>
    <dataValidation type="list" allowBlank="1" showInputMessage="1" showErrorMessage="1" sqref="F4450">
      <formula1>INDIRECT($E2)</formula1>
    </dataValidation>
    <dataValidation type="list" allowBlank="1" showInputMessage="1" showErrorMessage="1" sqref="F4451">
      <formula1>INDIRECT($E2)</formula1>
    </dataValidation>
    <dataValidation type="list" allowBlank="1" showInputMessage="1" showErrorMessage="1" sqref="F4452">
      <formula1>INDIRECT($E2)</formula1>
    </dataValidation>
    <dataValidation type="list" allowBlank="1" showInputMessage="1" showErrorMessage="1" sqref="F4453">
      <formula1>INDIRECT($E2)</formula1>
    </dataValidation>
    <dataValidation type="list" allowBlank="1" showInputMessage="1" showErrorMessage="1" sqref="F4454">
      <formula1>INDIRECT($E2)</formula1>
    </dataValidation>
    <dataValidation type="list" allowBlank="1" showInputMessage="1" showErrorMessage="1" sqref="F4455">
      <formula1>INDIRECT($E2)</formula1>
    </dataValidation>
    <dataValidation type="list" allowBlank="1" showInputMessage="1" showErrorMessage="1" sqref="F4456">
      <formula1>INDIRECT($E2)</formula1>
    </dataValidation>
    <dataValidation type="list" allowBlank="1" showInputMessage="1" showErrorMessage="1" sqref="F4457">
      <formula1>INDIRECT($E2)</formula1>
    </dataValidation>
    <dataValidation type="list" allowBlank="1" showInputMessage="1" showErrorMessage="1" sqref="F4458">
      <formula1>INDIRECT($E2)</formula1>
    </dataValidation>
    <dataValidation type="list" allowBlank="1" showInputMessage="1" showErrorMessage="1" sqref="F4459">
      <formula1>INDIRECT($E2)</formula1>
    </dataValidation>
    <dataValidation type="list" allowBlank="1" showInputMessage="1" showErrorMessage="1" sqref="F4460">
      <formula1>INDIRECT($E2)</formula1>
    </dataValidation>
    <dataValidation type="list" allowBlank="1" showInputMessage="1" showErrorMessage="1" sqref="F4461">
      <formula1>INDIRECT($E2)</formula1>
    </dataValidation>
    <dataValidation type="list" allowBlank="1" showInputMessage="1" showErrorMessage="1" sqref="F4462">
      <formula1>INDIRECT($E2)</formula1>
    </dataValidation>
    <dataValidation type="list" allowBlank="1" showInputMessage="1" showErrorMessage="1" sqref="F4463">
      <formula1>INDIRECT($E2)</formula1>
    </dataValidation>
    <dataValidation type="list" allowBlank="1" showInputMessage="1" showErrorMessage="1" sqref="F4464">
      <formula1>INDIRECT($E2)</formula1>
    </dataValidation>
    <dataValidation type="list" allowBlank="1" showInputMessage="1" showErrorMessage="1" sqref="F4465">
      <formula1>INDIRECT($E2)</formula1>
    </dataValidation>
    <dataValidation type="list" allowBlank="1" showInputMessage="1" showErrorMessage="1" sqref="F4466">
      <formula1>INDIRECT($E2)</formula1>
    </dataValidation>
    <dataValidation type="list" allowBlank="1" showInputMessage="1" showErrorMessage="1" sqref="F4467">
      <formula1>INDIRECT($E2)</formula1>
    </dataValidation>
    <dataValidation type="list" allowBlank="1" showInputMessage="1" showErrorMessage="1" sqref="F4468">
      <formula1>INDIRECT($E2)</formula1>
    </dataValidation>
    <dataValidation type="list" allowBlank="1" showInputMessage="1" showErrorMessage="1" sqref="F4469">
      <formula1>INDIRECT($E2)</formula1>
    </dataValidation>
    <dataValidation type="list" allowBlank="1" showInputMessage="1" showErrorMessage="1" sqref="F4470">
      <formula1>INDIRECT($E2)</formula1>
    </dataValidation>
    <dataValidation type="list" allowBlank="1" showInputMessage="1" showErrorMessage="1" sqref="F4471">
      <formula1>INDIRECT($E2)</formula1>
    </dataValidation>
    <dataValidation type="list" allowBlank="1" showInputMessage="1" showErrorMessage="1" sqref="F4472">
      <formula1>INDIRECT($E2)</formula1>
    </dataValidation>
    <dataValidation type="list" allowBlank="1" showInputMessage="1" showErrorMessage="1" sqref="F4473">
      <formula1>INDIRECT($E2)</formula1>
    </dataValidation>
    <dataValidation type="list" allowBlank="1" showInputMessage="1" showErrorMessage="1" sqref="F4474">
      <formula1>INDIRECT($E2)</formula1>
    </dataValidation>
    <dataValidation type="list" allowBlank="1" showInputMessage="1" showErrorMessage="1" sqref="F4475">
      <formula1>INDIRECT($E2)</formula1>
    </dataValidation>
    <dataValidation type="list" allowBlank="1" showInputMessage="1" showErrorMessage="1" sqref="F4476">
      <formula1>INDIRECT($E2)</formula1>
    </dataValidation>
    <dataValidation type="list" allowBlank="1" showInputMessage="1" showErrorMessage="1" sqref="F4477">
      <formula1>INDIRECT($E2)</formula1>
    </dataValidation>
    <dataValidation type="list" allowBlank="1" showInputMessage="1" showErrorMessage="1" sqref="F4478">
      <formula1>INDIRECT($E2)</formula1>
    </dataValidation>
    <dataValidation type="list" allowBlank="1" showInputMessage="1" showErrorMessage="1" sqref="F4479">
      <formula1>INDIRECT($E2)</formula1>
    </dataValidation>
    <dataValidation type="list" allowBlank="1" showInputMessage="1" showErrorMessage="1" sqref="F4480">
      <formula1>INDIRECT($E2)</formula1>
    </dataValidation>
    <dataValidation type="list" allowBlank="1" showInputMessage="1" showErrorMessage="1" sqref="F4481">
      <formula1>INDIRECT($E2)</formula1>
    </dataValidation>
    <dataValidation type="list" allowBlank="1" showInputMessage="1" showErrorMessage="1" sqref="F4482">
      <formula1>INDIRECT($E2)</formula1>
    </dataValidation>
    <dataValidation type="list" allowBlank="1" showInputMessage="1" showErrorMessage="1" sqref="F4483">
      <formula1>INDIRECT($E2)</formula1>
    </dataValidation>
    <dataValidation type="list" allowBlank="1" showInputMessage="1" showErrorMessage="1" sqref="F4484">
      <formula1>INDIRECT($E2)</formula1>
    </dataValidation>
    <dataValidation type="list" allowBlank="1" showInputMessage="1" showErrorMessage="1" sqref="F4485">
      <formula1>INDIRECT($E2)</formula1>
    </dataValidation>
    <dataValidation type="list" allowBlank="1" showInputMessage="1" showErrorMessage="1" sqref="F4486">
      <formula1>INDIRECT($E2)</formula1>
    </dataValidation>
    <dataValidation type="list" allowBlank="1" showInputMessage="1" showErrorMessage="1" sqref="F4487">
      <formula1>INDIRECT($E2)</formula1>
    </dataValidation>
    <dataValidation type="list" allowBlank="1" showInputMessage="1" showErrorMessage="1" sqref="F4488">
      <formula1>INDIRECT($E2)</formula1>
    </dataValidation>
    <dataValidation type="list" allowBlank="1" showInputMessage="1" showErrorMessage="1" sqref="F4489">
      <formula1>INDIRECT($E2)</formula1>
    </dataValidation>
    <dataValidation type="list" allowBlank="1" showInputMessage="1" showErrorMessage="1" sqref="F4490">
      <formula1>INDIRECT($E2)</formula1>
    </dataValidation>
    <dataValidation type="list" allowBlank="1" showInputMessage="1" showErrorMessage="1" sqref="F4491">
      <formula1>INDIRECT($E2)</formula1>
    </dataValidation>
    <dataValidation type="list" allowBlank="1" showInputMessage="1" showErrorMessage="1" sqref="F4492">
      <formula1>INDIRECT($E2)</formula1>
    </dataValidation>
    <dataValidation type="list" allowBlank="1" showInputMessage="1" showErrorMessage="1" sqref="F4493">
      <formula1>INDIRECT($E2)</formula1>
    </dataValidation>
    <dataValidation type="list" allowBlank="1" showInputMessage="1" showErrorMessage="1" sqref="F4494">
      <formula1>INDIRECT($E2)</formula1>
    </dataValidation>
    <dataValidation type="list" allowBlank="1" showInputMessage="1" showErrorMessage="1" sqref="F4495">
      <formula1>INDIRECT($E2)</formula1>
    </dataValidation>
    <dataValidation type="list" allowBlank="1" showInputMessage="1" showErrorMessage="1" sqref="F4496">
      <formula1>INDIRECT($E2)</formula1>
    </dataValidation>
    <dataValidation type="list" allowBlank="1" showInputMessage="1" showErrorMessage="1" sqref="F4497">
      <formula1>INDIRECT($E2)</formula1>
    </dataValidation>
    <dataValidation type="list" allowBlank="1" showInputMessage="1" showErrorMessage="1" sqref="F4498">
      <formula1>INDIRECT($E2)</formula1>
    </dataValidation>
    <dataValidation type="list" allowBlank="1" showInputMessage="1" showErrorMessage="1" sqref="F4499">
      <formula1>INDIRECT($E2)</formula1>
    </dataValidation>
    <dataValidation type="list" allowBlank="1" showInputMessage="1" showErrorMessage="1" sqref="F4500">
      <formula1>INDIRECT($E2)</formula1>
    </dataValidation>
    <dataValidation type="list" allowBlank="1" showInputMessage="1" showErrorMessage="1" sqref="F4501">
      <formula1>INDIRECT($E2)</formula1>
    </dataValidation>
    <dataValidation type="list" allowBlank="1" showInputMessage="1" showErrorMessage="1" sqref="F4502">
      <formula1>INDIRECT($E2)</formula1>
    </dataValidation>
    <dataValidation type="list" allowBlank="1" showInputMessage="1" showErrorMessage="1" sqref="F4503">
      <formula1>INDIRECT($E2)</formula1>
    </dataValidation>
    <dataValidation type="list" allowBlank="1" showInputMessage="1" showErrorMessage="1" sqref="F4504">
      <formula1>INDIRECT($E2)</formula1>
    </dataValidation>
    <dataValidation type="list" allowBlank="1" showInputMessage="1" showErrorMessage="1" sqref="F4505">
      <formula1>INDIRECT($E2)</formula1>
    </dataValidation>
    <dataValidation type="list" allowBlank="1" showInputMessage="1" showErrorMessage="1" sqref="F4506">
      <formula1>INDIRECT($E2)</formula1>
    </dataValidation>
    <dataValidation type="list" allowBlank="1" showInputMessage="1" showErrorMessage="1" sqref="F4507">
      <formula1>INDIRECT($E2)</formula1>
    </dataValidation>
    <dataValidation type="list" allowBlank="1" showInputMessage="1" showErrorMessage="1" sqref="F4508">
      <formula1>INDIRECT($E2)</formula1>
    </dataValidation>
    <dataValidation type="list" allowBlank="1" showInputMessage="1" showErrorMessage="1" sqref="F4509">
      <formula1>INDIRECT($E2)</formula1>
    </dataValidation>
    <dataValidation type="list" allowBlank="1" showInputMessage="1" showErrorMessage="1" sqref="F4510">
      <formula1>INDIRECT($E2)</formula1>
    </dataValidation>
    <dataValidation type="list" allowBlank="1" showInputMessage="1" showErrorMessage="1" sqref="F4511">
      <formula1>INDIRECT($E2)</formula1>
    </dataValidation>
    <dataValidation type="list" allowBlank="1" showInputMessage="1" showErrorMessage="1" sqref="F4512">
      <formula1>INDIRECT($E2)</formula1>
    </dataValidation>
    <dataValidation type="list" allowBlank="1" showInputMessage="1" showErrorMessage="1" sqref="F4513">
      <formula1>INDIRECT($E2)</formula1>
    </dataValidation>
    <dataValidation type="list" allowBlank="1" showInputMessage="1" showErrorMessage="1" sqref="F4514">
      <formula1>INDIRECT($E2)</formula1>
    </dataValidation>
    <dataValidation type="list" allowBlank="1" showInputMessage="1" showErrorMessage="1" sqref="F4515">
      <formula1>INDIRECT($E2)</formula1>
    </dataValidation>
    <dataValidation type="list" allowBlank="1" showInputMessage="1" showErrorMessage="1" sqref="F4516">
      <formula1>INDIRECT($E2)</formula1>
    </dataValidation>
    <dataValidation type="list" allowBlank="1" showInputMessage="1" showErrorMessage="1" sqref="F4517">
      <formula1>INDIRECT($E2)</formula1>
    </dataValidation>
    <dataValidation type="list" allowBlank="1" showInputMessage="1" showErrorMessage="1" sqref="F4518">
      <formula1>INDIRECT($E2)</formula1>
    </dataValidation>
    <dataValidation type="list" allowBlank="1" showInputMessage="1" showErrorMessage="1" sqref="F4519">
      <formula1>INDIRECT($E2)</formula1>
    </dataValidation>
    <dataValidation type="list" allowBlank="1" showInputMessage="1" showErrorMessage="1" sqref="F4520">
      <formula1>INDIRECT($E2)</formula1>
    </dataValidation>
    <dataValidation type="list" allowBlank="1" showInputMessage="1" showErrorMessage="1" sqref="F4521">
      <formula1>INDIRECT($E2)</formula1>
    </dataValidation>
    <dataValidation type="list" allowBlank="1" showInputMessage="1" showErrorMessage="1" sqref="F4522">
      <formula1>INDIRECT($E2)</formula1>
    </dataValidation>
    <dataValidation type="list" allowBlank="1" showInputMessage="1" showErrorMessage="1" sqref="F4523">
      <formula1>INDIRECT($E2)</formula1>
    </dataValidation>
    <dataValidation type="list" allowBlank="1" showInputMessage="1" showErrorMessage="1" sqref="F4524">
      <formula1>INDIRECT($E2)</formula1>
    </dataValidation>
    <dataValidation type="list" allowBlank="1" showInputMessage="1" showErrorMessage="1" sqref="F4525">
      <formula1>INDIRECT($E2)</formula1>
    </dataValidation>
    <dataValidation type="list" allowBlank="1" showInputMessage="1" showErrorMessage="1" sqref="F4526">
      <formula1>INDIRECT($E2)</formula1>
    </dataValidation>
    <dataValidation type="list" allowBlank="1" showInputMessage="1" showErrorMessage="1" sqref="F4527">
      <formula1>INDIRECT($E2)</formula1>
    </dataValidation>
    <dataValidation type="list" allowBlank="1" showInputMessage="1" showErrorMessage="1" sqref="F4528">
      <formula1>INDIRECT($E2)</formula1>
    </dataValidation>
    <dataValidation type="list" allowBlank="1" showInputMessage="1" showErrorMessage="1" sqref="F4529">
      <formula1>INDIRECT($E2)</formula1>
    </dataValidation>
    <dataValidation type="list" allowBlank="1" showInputMessage="1" showErrorMessage="1" sqref="F4530">
      <formula1>INDIRECT($E2)</formula1>
    </dataValidation>
    <dataValidation type="list" allowBlank="1" showInputMessage="1" showErrorMessage="1" sqref="F4531">
      <formula1>INDIRECT($E2)</formula1>
    </dataValidation>
    <dataValidation type="list" allowBlank="1" showInputMessage="1" showErrorMessage="1" sqref="F4532">
      <formula1>INDIRECT($E2)</formula1>
    </dataValidation>
    <dataValidation type="list" allowBlank="1" showInputMessage="1" showErrorMessage="1" sqref="F4533">
      <formula1>INDIRECT($E2)</formula1>
    </dataValidation>
    <dataValidation type="list" allowBlank="1" showInputMessage="1" showErrorMessage="1" sqref="F4534">
      <formula1>INDIRECT($E2)</formula1>
    </dataValidation>
    <dataValidation type="list" allowBlank="1" showInputMessage="1" showErrorMessage="1" sqref="F4535">
      <formula1>INDIRECT($E2)</formula1>
    </dataValidation>
    <dataValidation type="list" allowBlank="1" showInputMessage="1" showErrorMessage="1" sqref="F4536">
      <formula1>INDIRECT($E2)</formula1>
    </dataValidation>
    <dataValidation type="list" allowBlank="1" showInputMessage="1" showErrorMessage="1" sqref="F4537">
      <formula1>INDIRECT($E2)</formula1>
    </dataValidation>
    <dataValidation type="list" allowBlank="1" showInputMessage="1" showErrorMessage="1" sqref="F4538">
      <formula1>INDIRECT($E2)</formula1>
    </dataValidation>
    <dataValidation type="list" allowBlank="1" showInputMessage="1" showErrorMessage="1" sqref="F4539">
      <formula1>INDIRECT($E2)</formula1>
    </dataValidation>
    <dataValidation type="list" allowBlank="1" showInputMessage="1" showErrorMessage="1" sqref="F4540">
      <formula1>INDIRECT($E2)</formula1>
    </dataValidation>
    <dataValidation type="list" allowBlank="1" showInputMessage="1" showErrorMessage="1" sqref="F4541">
      <formula1>INDIRECT($E2)</formula1>
    </dataValidation>
    <dataValidation type="list" allowBlank="1" showInputMessage="1" showErrorMessage="1" sqref="F4542">
      <formula1>INDIRECT($E2)</formula1>
    </dataValidation>
    <dataValidation type="list" allowBlank="1" showInputMessage="1" showErrorMessage="1" sqref="F4543">
      <formula1>INDIRECT($E2)</formula1>
    </dataValidation>
    <dataValidation type="list" allowBlank="1" showInputMessage="1" showErrorMessage="1" sqref="F4544">
      <formula1>INDIRECT($E2)</formula1>
    </dataValidation>
    <dataValidation type="list" allowBlank="1" showInputMessage="1" showErrorMessage="1" sqref="F4545">
      <formula1>INDIRECT($E2)</formula1>
    </dataValidation>
    <dataValidation type="list" allowBlank="1" showInputMessage="1" showErrorMessage="1" sqref="F4546">
      <formula1>INDIRECT($E2)</formula1>
    </dataValidation>
    <dataValidation type="list" allowBlank="1" showInputMessage="1" showErrorMessage="1" sqref="F4547">
      <formula1>INDIRECT($E2)</formula1>
    </dataValidation>
    <dataValidation type="list" allowBlank="1" showInputMessage="1" showErrorMessage="1" sqref="F4548">
      <formula1>INDIRECT($E2)</formula1>
    </dataValidation>
    <dataValidation type="list" allowBlank="1" showInputMessage="1" showErrorMessage="1" sqref="F4549">
      <formula1>INDIRECT($E2)</formula1>
    </dataValidation>
    <dataValidation type="list" allowBlank="1" showInputMessage="1" showErrorMessage="1" sqref="F4550">
      <formula1>INDIRECT($E2)</formula1>
    </dataValidation>
    <dataValidation type="list" allowBlank="1" showInputMessage="1" showErrorMessage="1" sqref="F4551">
      <formula1>INDIRECT($E2)</formula1>
    </dataValidation>
    <dataValidation type="list" allowBlank="1" showInputMessage="1" showErrorMessage="1" sqref="F4552">
      <formula1>INDIRECT($E2)</formula1>
    </dataValidation>
    <dataValidation type="list" allowBlank="1" showInputMessage="1" showErrorMessage="1" sqref="F4553">
      <formula1>INDIRECT($E2)</formula1>
    </dataValidation>
    <dataValidation type="list" allowBlank="1" showInputMessage="1" showErrorMessage="1" sqref="F4554">
      <formula1>INDIRECT($E2)</formula1>
    </dataValidation>
    <dataValidation type="list" allowBlank="1" showInputMessage="1" showErrorMessage="1" sqref="F4555">
      <formula1>INDIRECT($E2)</formula1>
    </dataValidation>
    <dataValidation type="list" allowBlank="1" showInputMessage="1" showErrorMessage="1" sqref="F4556">
      <formula1>INDIRECT($E2)</formula1>
    </dataValidation>
    <dataValidation type="list" allowBlank="1" showInputMessage="1" showErrorMessage="1" sqref="F4557">
      <formula1>INDIRECT($E2)</formula1>
    </dataValidation>
    <dataValidation type="list" allowBlank="1" showInputMessage="1" showErrorMessage="1" sqref="F4558">
      <formula1>INDIRECT($E2)</formula1>
    </dataValidation>
    <dataValidation type="list" allowBlank="1" showInputMessage="1" showErrorMessage="1" sqref="F4559">
      <formula1>INDIRECT($E2)</formula1>
    </dataValidation>
    <dataValidation type="list" allowBlank="1" showInputMessage="1" showErrorMessage="1" sqref="F4560">
      <formula1>INDIRECT($E2)</formula1>
    </dataValidation>
    <dataValidation type="list" allowBlank="1" showInputMessage="1" showErrorMessage="1" sqref="F4561">
      <formula1>INDIRECT($E2)</formula1>
    </dataValidation>
    <dataValidation type="list" allowBlank="1" showInputMessage="1" showErrorMessage="1" sqref="F4562">
      <formula1>INDIRECT($E2)</formula1>
    </dataValidation>
    <dataValidation type="list" allowBlank="1" showInputMessage="1" showErrorMessage="1" sqref="F4563">
      <formula1>INDIRECT($E2)</formula1>
    </dataValidation>
    <dataValidation type="list" allowBlank="1" showInputMessage="1" showErrorMessage="1" sqref="F4564">
      <formula1>INDIRECT($E2)</formula1>
    </dataValidation>
    <dataValidation type="list" allowBlank="1" showInputMessage="1" showErrorMessage="1" sqref="F4565">
      <formula1>INDIRECT($E2)</formula1>
    </dataValidation>
    <dataValidation type="list" allowBlank="1" showInputMessage="1" showErrorMessage="1" sqref="F4566">
      <formula1>INDIRECT($E2)</formula1>
    </dataValidation>
    <dataValidation type="list" allowBlank="1" showInputMessage="1" showErrorMessage="1" sqref="F4567">
      <formula1>INDIRECT($E2)</formula1>
    </dataValidation>
    <dataValidation type="list" allowBlank="1" showInputMessage="1" showErrorMessage="1" sqref="F4568">
      <formula1>INDIRECT($E2)</formula1>
    </dataValidation>
    <dataValidation type="list" allowBlank="1" showInputMessage="1" showErrorMessage="1" sqref="F4569">
      <formula1>INDIRECT($E2)</formula1>
    </dataValidation>
    <dataValidation type="list" allowBlank="1" showInputMessage="1" showErrorMessage="1" sqref="F4570">
      <formula1>INDIRECT($E2)</formula1>
    </dataValidation>
    <dataValidation type="list" allowBlank="1" showInputMessage="1" showErrorMessage="1" sqref="F4571">
      <formula1>INDIRECT($E2)</formula1>
    </dataValidation>
    <dataValidation type="list" allowBlank="1" showInputMessage="1" showErrorMessage="1" sqref="F4572">
      <formula1>INDIRECT($E2)</formula1>
    </dataValidation>
    <dataValidation type="list" allowBlank="1" showInputMessage="1" showErrorMessage="1" sqref="F4573">
      <formula1>INDIRECT($E2)</formula1>
    </dataValidation>
    <dataValidation type="list" allowBlank="1" showInputMessage="1" showErrorMessage="1" sqref="F4574">
      <formula1>INDIRECT($E2)</formula1>
    </dataValidation>
    <dataValidation type="list" allowBlank="1" showInputMessage="1" showErrorMessage="1" sqref="F4575">
      <formula1>INDIRECT($E2)</formula1>
    </dataValidation>
    <dataValidation type="list" allowBlank="1" showInputMessage="1" showErrorMessage="1" sqref="F4576">
      <formula1>INDIRECT($E2)</formula1>
    </dataValidation>
    <dataValidation type="list" allowBlank="1" showInputMessage="1" showErrorMessage="1" sqref="F4577">
      <formula1>INDIRECT($E2)</formula1>
    </dataValidation>
    <dataValidation type="list" allowBlank="1" showInputMessage="1" showErrorMessage="1" sqref="F4578">
      <formula1>INDIRECT($E2)</formula1>
    </dataValidation>
    <dataValidation type="list" allowBlank="1" showInputMessage="1" showErrorMessage="1" sqref="F4579">
      <formula1>INDIRECT($E2)</formula1>
    </dataValidation>
    <dataValidation type="list" allowBlank="1" showInputMessage="1" showErrorMessage="1" sqref="F4580">
      <formula1>INDIRECT($E2)</formula1>
    </dataValidation>
    <dataValidation type="list" allowBlank="1" showInputMessage="1" showErrorMessage="1" sqref="F4581">
      <formula1>INDIRECT($E2)</formula1>
    </dataValidation>
    <dataValidation type="list" allowBlank="1" showInputMessage="1" showErrorMessage="1" sqref="F4582">
      <formula1>INDIRECT($E2)</formula1>
    </dataValidation>
    <dataValidation type="list" allowBlank="1" showInputMessage="1" showErrorMessage="1" sqref="F4583">
      <formula1>INDIRECT($E2)</formula1>
    </dataValidation>
    <dataValidation type="list" allowBlank="1" showInputMessage="1" showErrorMessage="1" sqref="F4584">
      <formula1>INDIRECT($E2)</formula1>
    </dataValidation>
    <dataValidation type="list" allowBlank="1" showInputMessage="1" showErrorMessage="1" sqref="F4585">
      <formula1>INDIRECT($E2)</formula1>
    </dataValidation>
    <dataValidation type="list" allowBlank="1" showInputMessage="1" showErrorMessage="1" sqref="F4586">
      <formula1>INDIRECT($E2)</formula1>
    </dataValidation>
    <dataValidation type="list" allowBlank="1" showInputMessage="1" showErrorMessage="1" sqref="F4587">
      <formula1>INDIRECT($E2)</formula1>
    </dataValidation>
    <dataValidation type="list" allowBlank="1" showInputMessage="1" showErrorMessage="1" sqref="F4588">
      <formula1>INDIRECT($E2)</formula1>
    </dataValidation>
    <dataValidation type="list" allowBlank="1" showInputMessage="1" showErrorMessage="1" sqref="F4589">
      <formula1>INDIRECT($E2)</formula1>
    </dataValidation>
    <dataValidation type="list" allowBlank="1" showInputMessage="1" showErrorMessage="1" sqref="F4590">
      <formula1>INDIRECT($E2)</formula1>
    </dataValidation>
    <dataValidation type="list" allowBlank="1" showInputMessage="1" showErrorMessage="1" sqref="F4591">
      <formula1>INDIRECT($E2)</formula1>
    </dataValidation>
    <dataValidation type="list" allowBlank="1" showInputMessage="1" showErrorMessage="1" sqref="F4592">
      <formula1>INDIRECT($E2)</formula1>
    </dataValidation>
    <dataValidation type="list" allowBlank="1" showInputMessage="1" showErrorMessage="1" sqref="F4593">
      <formula1>INDIRECT($E2)</formula1>
    </dataValidation>
    <dataValidation type="list" allowBlank="1" showInputMessage="1" showErrorMessage="1" sqref="F4594">
      <formula1>INDIRECT($E2)</formula1>
    </dataValidation>
    <dataValidation type="list" allowBlank="1" showInputMessage="1" showErrorMessage="1" sqref="F4595">
      <formula1>INDIRECT($E2)</formula1>
    </dataValidation>
    <dataValidation type="list" allowBlank="1" showInputMessage="1" showErrorMessage="1" sqref="F4596">
      <formula1>INDIRECT($E2)</formula1>
    </dataValidation>
    <dataValidation type="list" allowBlank="1" showInputMessage="1" showErrorMessage="1" sqref="F4597">
      <formula1>INDIRECT($E2)</formula1>
    </dataValidation>
    <dataValidation type="list" allowBlank="1" showInputMessage="1" showErrorMessage="1" sqref="F4598">
      <formula1>INDIRECT($E2)</formula1>
    </dataValidation>
    <dataValidation type="list" allowBlank="1" showInputMessage="1" showErrorMessage="1" sqref="F4599">
      <formula1>INDIRECT($E2)</formula1>
    </dataValidation>
    <dataValidation type="list" allowBlank="1" showInputMessage="1" showErrorMessage="1" sqref="F4600">
      <formula1>INDIRECT($E2)</formula1>
    </dataValidation>
    <dataValidation type="list" allowBlank="1" showInputMessage="1" showErrorMessage="1" sqref="F4601">
      <formula1>INDIRECT($E2)</formula1>
    </dataValidation>
    <dataValidation type="list" allowBlank="1" showInputMessage="1" showErrorMessage="1" sqref="F4602">
      <formula1>INDIRECT($E2)</formula1>
    </dataValidation>
    <dataValidation type="list" allowBlank="1" showInputMessage="1" showErrorMessage="1" sqref="F4603">
      <formula1>INDIRECT($E2)</formula1>
    </dataValidation>
    <dataValidation type="list" allowBlank="1" showInputMessage="1" showErrorMessage="1" sqref="F4604">
      <formula1>INDIRECT($E2)</formula1>
    </dataValidation>
    <dataValidation type="list" allowBlank="1" showInputMessage="1" showErrorMessage="1" sqref="F4605">
      <formula1>INDIRECT($E2)</formula1>
    </dataValidation>
    <dataValidation type="list" allowBlank="1" showInputMessage="1" showErrorMessage="1" sqref="F4606">
      <formula1>INDIRECT($E2)</formula1>
    </dataValidation>
    <dataValidation type="list" allowBlank="1" showInputMessage="1" showErrorMessage="1" sqref="F4607">
      <formula1>INDIRECT($E2)</formula1>
    </dataValidation>
    <dataValidation type="list" allowBlank="1" showInputMessage="1" showErrorMessage="1" sqref="F4608">
      <formula1>INDIRECT($E2)</formula1>
    </dataValidation>
    <dataValidation type="list" allowBlank="1" showInputMessage="1" showErrorMessage="1" sqref="F4609">
      <formula1>INDIRECT($E2)</formula1>
    </dataValidation>
    <dataValidation type="list" allowBlank="1" showInputMessage="1" showErrorMessage="1" sqref="F4610">
      <formula1>INDIRECT($E2)</formula1>
    </dataValidation>
    <dataValidation type="list" allowBlank="1" showInputMessage="1" showErrorMessage="1" sqref="F4611">
      <formula1>INDIRECT($E2)</formula1>
    </dataValidation>
    <dataValidation type="list" allowBlank="1" showInputMessage="1" showErrorMessage="1" sqref="F4612">
      <formula1>INDIRECT($E2)</formula1>
    </dataValidation>
    <dataValidation type="list" allowBlank="1" showInputMessage="1" showErrorMessage="1" sqref="F4613">
      <formula1>INDIRECT($E2)</formula1>
    </dataValidation>
    <dataValidation type="list" allowBlank="1" showInputMessage="1" showErrorMessage="1" sqref="F4614">
      <formula1>INDIRECT($E2)</formula1>
    </dataValidation>
    <dataValidation type="list" allowBlank="1" showInputMessage="1" showErrorMessage="1" sqref="F4615">
      <formula1>INDIRECT($E2)</formula1>
    </dataValidation>
    <dataValidation type="list" allowBlank="1" showInputMessage="1" showErrorMessage="1" sqref="F4616">
      <formula1>INDIRECT($E2)</formula1>
    </dataValidation>
    <dataValidation type="list" allowBlank="1" showInputMessage="1" showErrorMessage="1" sqref="F4617">
      <formula1>INDIRECT($E2)</formula1>
    </dataValidation>
    <dataValidation type="list" allowBlank="1" showInputMessage="1" showErrorMessage="1" sqref="F4618">
      <formula1>INDIRECT($E2)</formula1>
    </dataValidation>
    <dataValidation type="list" allowBlank="1" showInputMessage="1" showErrorMessage="1" sqref="F4619">
      <formula1>INDIRECT($E2)</formula1>
    </dataValidation>
    <dataValidation type="list" allowBlank="1" showInputMessage="1" showErrorMessage="1" sqref="F4620">
      <formula1>INDIRECT($E2)</formula1>
    </dataValidation>
    <dataValidation type="list" allowBlank="1" showInputMessage="1" showErrorMessage="1" sqref="F4621">
      <formula1>INDIRECT($E2)</formula1>
    </dataValidation>
    <dataValidation type="list" allowBlank="1" showInputMessage="1" showErrorMessage="1" sqref="F4622">
      <formula1>INDIRECT($E2)</formula1>
    </dataValidation>
    <dataValidation type="list" allowBlank="1" showInputMessage="1" showErrorMessage="1" sqref="F4623">
      <formula1>INDIRECT($E2)</formula1>
    </dataValidation>
    <dataValidation type="list" allowBlank="1" showInputMessage="1" showErrorMessage="1" sqref="F4624">
      <formula1>INDIRECT($E2)</formula1>
    </dataValidation>
    <dataValidation type="list" allowBlank="1" showInputMessage="1" showErrorMessage="1" sqref="F4625">
      <formula1>INDIRECT($E2)</formula1>
    </dataValidation>
    <dataValidation type="list" allowBlank="1" showInputMessage="1" showErrorMessage="1" sqref="F4626">
      <formula1>INDIRECT($E2)</formula1>
    </dataValidation>
    <dataValidation type="list" allowBlank="1" showInputMessage="1" showErrorMessage="1" sqref="F4627">
      <formula1>INDIRECT($E2)</formula1>
    </dataValidation>
    <dataValidation type="list" allowBlank="1" showInputMessage="1" showErrorMessage="1" sqref="F4628">
      <formula1>INDIRECT($E2)</formula1>
    </dataValidation>
    <dataValidation type="list" allowBlank="1" showInputMessage="1" showErrorMessage="1" sqref="F4629">
      <formula1>INDIRECT($E2)</formula1>
    </dataValidation>
    <dataValidation type="list" allowBlank="1" showInputMessage="1" showErrorMessage="1" sqref="F4630">
      <formula1>INDIRECT($E2)</formula1>
    </dataValidation>
    <dataValidation type="list" allowBlank="1" showInputMessage="1" showErrorMessage="1" sqref="F4631">
      <formula1>INDIRECT($E2)</formula1>
    </dataValidation>
    <dataValidation type="list" allowBlank="1" showInputMessage="1" showErrorMessage="1" sqref="F4632">
      <formula1>INDIRECT($E2)</formula1>
    </dataValidation>
    <dataValidation type="list" allowBlank="1" showInputMessage="1" showErrorMessage="1" sqref="F4633">
      <formula1>INDIRECT($E2)</formula1>
    </dataValidation>
    <dataValidation type="list" allowBlank="1" showInputMessage="1" showErrorMessage="1" sqref="F4634">
      <formula1>INDIRECT($E2)</formula1>
    </dataValidation>
    <dataValidation type="list" allowBlank="1" showInputMessage="1" showErrorMessage="1" sqref="F4635">
      <formula1>INDIRECT($E2)</formula1>
    </dataValidation>
    <dataValidation type="list" allowBlank="1" showInputMessage="1" showErrorMessage="1" sqref="F4636">
      <formula1>INDIRECT($E2)</formula1>
    </dataValidation>
    <dataValidation type="list" allowBlank="1" showInputMessage="1" showErrorMessage="1" sqref="F4637">
      <formula1>INDIRECT($E2)</formula1>
    </dataValidation>
    <dataValidation type="list" allowBlank="1" showInputMessage="1" showErrorMessage="1" sqref="F4638">
      <formula1>INDIRECT($E2)</formula1>
    </dataValidation>
    <dataValidation type="list" allowBlank="1" showInputMessage="1" showErrorMessage="1" sqref="F4639">
      <formula1>INDIRECT($E2)</formula1>
    </dataValidation>
    <dataValidation type="list" allowBlank="1" showInputMessage="1" showErrorMessage="1" sqref="F4640">
      <formula1>INDIRECT($E2)</formula1>
    </dataValidation>
    <dataValidation type="list" allowBlank="1" showInputMessage="1" showErrorMessage="1" sqref="F4641">
      <formula1>INDIRECT($E2)</formula1>
    </dataValidation>
    <dataValidation type="list" allowBlank="1" showInputMessage="1" showErrorMessage="1" sqref="F4642">
      <formula1>INDIRECT($E2)</formula1>
    </dataValidation>
    <dataValidation type="list" allowBlank="1" showInputMessage="1" showErrorMessage="1" sqref="F4643">
      <formula1>INDIRECT($E2)</formula1>
    </dataValidation>
    <dataValidation type="list" allowBlank="1" showInputMessage="1" showErrorMessage="1" sqref="F4644">
      <formula1>INDIRECT($E2)</formula1>
    </dataValidation>
    <dataValidation type="list" allowBlank="1" showInputMessage="1" showErrorMessage="1" sqref="F4645">
      <formula1>INDIRECT($E2)</formula1>
    </dataValidation>
    <dataValidation type="list" allowBlank="1" showInputMessage="1" showErrorMessage="1" sqref="F4646">
      <formula1>INDIRECT($E2)</formula1>
    </dataValidation>
    <dataValidation type="list" allowBlank="1" showInputMessage="1" showErrorMessage="1" sqref="F4647">
      <formula1>INDIRECT($E2)</formula1>
    </dataValidation>
    <dataValidation type="list" allowBlank="1" showInputMessage="1" showErrorMessage="1" sqref="F4648">
      <formula1>INDIRECT($E2)</formula1>
    </dataValidation>
    <dataValidation type="list" allowBlank="1" showInputMessage="1" showErrorMessage="1" sqref="F4649">
      <formula1>INDIRECT($E2)</formula1>
    </dataValidation>
    <dataValidation type="list" allowBlank="1" showInputMessage="1" showErrorMessage="1" sqref="F4650">
      <formula1>INDIRECT($E2)</formula1>
    </dataValidation>
    <dataValidation type="list" allowBlank="1" showInputMessage="1" showErrorMessage="1" sqref="F4651">
      <formula1>INDIRECT($E2)</formula1>
    </dataValidation>
    <dataValidation type="list" allowBlank="1" showInputMessage="1" showErrorMessage="1" sqref="F4652">
      <formula1>INDIRECT($E2)</formula1>
    </dataValidation>
    <dataValidation type="list" allowBlank="1" showInputMessage="1" showErrorMessage="1" sqref="F4653">
      <formula1>INDIRECT($E2)</formula1>
    </dataValidation>
    <dataValidation type="list" allowBlank="1" showInputMessage="1" showErrorMessage="1" sqref="F4654">
      <formula1>INDIRECT($E2)</formula1>
    </dataValidation>
    <dataValidation type="list" allowBlank="1" showInputMessage="1" showErrorMessage="1" sqref="F4655">
      <formula1>INDIRECT($E2)</formula1>
    </dataValidation>
    <dataValidation type="list" allowBlank="1" showInputMessage="1" showErrorMessage="1" sqref="F4656">
      <formula1>INDIRECT($E2)</formula1>
    </dataValidation>
    <dataValidation type="list" allowBlank="1" showInputMessage="1" showErrorMessage="1" sqref="F4657">
      <formula1>INDIRECT($E2)</formula1>
    </dataValidation>
    <dataValidation type="list" allowBlank="1" showInputMessage="1" showErrorMessage="1" sqref="F4658">
      <formula1>INDIRECT($E2)</formula1>
    </dataValidation>
    <dataValidation type="list" allowBlank="1" showInputMessage="1" showErrorMessage="1" sqref="F4659">
      <formula1>INDIRECT($E2)</formula1>
    </dataValidation>
    <dataValidation type="list" allowBlank="1" showInputMessage="1" showErrorMessage="1" sqref="F4660">
      <formula1>INDIRECT($E2)</formula1>
    </dataValidation>
    <dataValidation type="list" allowBlank="1" showInputMessage="1" showErrorMessage="1" sqref="F4661">
      <formula1>INDIRECT($E2)</formula1>
    </dataValidation>
    <dataValidation type="list" allowBlank="1" showInputMessage="1" showErrorMessage="1" sqref="F4662">
      <formula1>INDIRECT($E2)</formula1>
    </dataValidation>
    <dataValidation type="list" allowBlank="1" showInputMessage="1" showErrorMessage="1" sqref="F4663">
      <formula1>INDIRECT($E2)</formula1>
    </dataValidation>
    <dataValidation type="list" allowBlank="1" showInputMessage="1" showErrorMessage="1" sqref="F4664">
      <formula1>INDIRECT($E2)</formula1>
    </dataValidation>
    <dataValidation type="list" allowBlank="1" showInputMessage="1" showErrorMessage="1" sqref="F4665">
      <formula1>INDIRECT($E2)</formula1>
    </dataValidation>
    <dataValidation type="list" allowBlank="1" showInputMessage="1" showErrorMessage="1" sqref="F4666">
      <formula1>INDIRECT($E2)</formula1>
    </dataValidation>
    <dataValidation type="list" allowBlank="1" showInputMessage="1" showErrorMessage="1" sqref="F4667">
      <formula1>INDIRECT($E2)</formula1>
    </dataValidation>
    <dataValidation type="list" allowBlank="1" showInputMessage="1" showErrorMessage="1" sqref="F4668">
      <formula1>INDIRECT($E2)</formula1>
    </dataValidation>
    <dataValidation type="list" allowBlank="1" showInputMessage="1" showErrorMessage="1" sqref="F4669">
      <formula1>INDIRECT($E2)</formula1>
    </dataValidation>
    <dataValidation type="list" allowBlank="1" showInputMessage="1" showErrorMessage="1" sqref="F4670">
      <formula1>INDIRECT($E2)</formula1>
    </dataValidation>
    <dataValidation type="list" allowBlank="1" showInputMessage="1" showErrorMessage="1" sqref="F4671">
      <formula1>INDIRECT($E2)</formula1>
    </dataValidation>
    <dataValidation type="list" allowBlank="1" showInputMessage="1" showErrorMessage="1" sqref="F4672">
      <formula1>INDIRECT($E2)</formula1>
    </dataValidation>
    <dataValidation type="list" allowBlank="1" showInputMessage="1" showErrorMessage="1" sqref="F4673">
      <formula1>INDIRECT($E2)</formula1>
    </dataValidation>
    <dataValidation type="list" allowBlank="1" showInputMessage="1" showErrorMessage="1" sqref="F4674">
      <formula1>INDIRECT($E2)</formula1>
    </dataValidation>
    <dataValidation type="list" allowBlank="1" showInputMessage="1" showErrorMessage="1" sqref="F4675">
      <formula1>INDIRECT($E2)</formula1>
    </dataValidation>
    <dataValidation type="list" allowBlank="1" showInputMessage="1" showErrorMessage="1" sqref="F4676">
      <formula1>INDIRECT($E2)</formula1>
    </dataValidation>
    <dataValidation type="list" allowBlank="1" showInputMessage="1" showErrorMessage="1" sqref="F4677">
      <formula1>INDIRECT($E2)</formula1>
    </dataValidation>
    <dataValidation type="list" allowBlank="1" showInputMessage="1" showErrorMessage="1" sqref="F4678">
      <formula1>INDIRECT($E2)</formula1>
    </dataValidation>
    <dataValidation type="list" allowBlank="1" showInputMessage="1" showErrorMessage="1" sqref="F4679">
      <formula1>INDIRECT($E2)</formula1>
    </dataValidation>
    <dataValidation type="list" allowBlank="1" showInputMessage="1" showErrorMessage="1" sqref="F4680">
      <formula1>INDIRECT($E2)</formula1>
    </dataValidation>
    <dataValidation type="list" allowBlank="1" showInputMessage="1" showErrorMessage="1" sqref="F4681">
      <formula1>INDIRECT($E2)</formula1>
    </dataValidation>
    <dataValidation type="list" allowBlank="1" showInputMessage="1" showErrorMessage="1" sqref="F4682">
      <formula1>INDIRECT($E2)</formula1>
    </dataValidation>
    <dataValidation type="list" allowBlank="1" showInputMessage="1" showErrorMessage="1" sqref="F4683">
      <formula1>INDIRECT($E2)</formula1>
    </dataValidation>
    <dataValidation type="list" allowBlank="1" showInputMessage="1" showErrorMessage="1" sqref="F4684">
      <formula1>INDIRECT($E2)</formula1>
    </dataValidation>
    <dataValidation type="list" allowBlank="1" showInputMessage="1" showErrorMessage="1" sqref="F4685">
      <formula1>INDIRECT($E2)</formula1>
    </dataValidation>
    <dataValidation type="list" allowBlank="1" showInputMessage="1" showErrorMessage="1" sqref="F4686">
      <formula1>INDIRECT($E2)</formula1>
    </dataValidation>
    <dataValidation type="list" allowBlank="1" showInputMessage="1" showErrorMessage="1" sqref="F4687">
      <formula1>INDIRECT($E2)</formula1>
    </dataValidation>
    <dataValidation type="list" allowBlank="1" showInputMessage="1" showErrorMessage="1" sqref="F4688">
      <formula1>INDIRECT($E2)</formula1>
    </dataValidation>
    <dataValidation type="list" allowBlank="1" showInputMessage="1" showErrorMessage="1" sqref="F4689">
      <formula1>INDIRECT($E2)</formula1>
    </dataValidation>
    <dataValidation type="list" allowBlank="1" showInputMessage="1" showErrorMessage="1" sqref="F4690">
      <formula1>INDIRECT($E2)</formula1>
    </dataValidation>
    <dataValidation type="list" allowBlank="1" showInputMessage="1" showErrorMessage="1" sqref="F4691">
      <formula1>INDIRECT($E2)</formula1>
    </dataValidation>
    <dataValidation type="list" allowBlank="1" showInputMessage="1" showErrorMessage="1" sqref="F4692">
      <formula1>INDIRECT($E2)</formula1>
    </dataValidation>
    <dataValidation type="list" allowBlank="1" showInputMessage="1" showErrorMessage="1" sqref="F4693">
      <formula1>INDIRECT($E2)</formula1>
    </dataValidation>
    <dataValidation type="list" allowBlank="1" showInputMessage="1" showErrorMessage="1" sqref="F4694">
      <formula1>INDIRECT($E2)</formula1>
    </dataValidation>
    <dataValidation type="list" allowBlank="1" showInputMessage="1" showErrorMessage="1" sqref="F4695">
      <formula1>INDIRECT($E2)</formula1>
    </dataValidation>
    <dataValidation type="list" allowBlank="1" showInputMessage="1" showErrorMessage="1" sqref="F4696">
      <formula1>INDIRECT($E2)</formula1>
    </dataValidation>
    <dataValidation type="list" allowBlank="1" showInputMessage="1" showErrorMessage="1" sqref="F4697">
      <formula1>INDIRECT($E2)</formula1>
    </dataValidation>
    <dataValidation type="list" allowBlank="1" showInputMessage="1" showErrorMessage="1" sqref="F4698">
      <formula1>INDIRECT($E2)</formula1>
    </dataValidation>
    <dataValidation type="list" allowBlank="1" showInputMessage="1" showErrorMessage="1" sqref="F4699">
      <formula1>INDIRECT($E2)</formula1>
    </dataValidation>
    <dataValidation type="list" allowBlank="1" showInputMessage="1" showErrorMessage="1" sqref="F4700">
      <formula1>INDIRECT($E2)</formula1>
    </dataValidation>
    <dataValidation type="list" allowBlank="1" showInputMessage="1" showErrorMessage="1" sqref="F4701">
      <formula1>INDIRECT($E2)</formula1>
    </dataValidation>
    <dataValidation type="list" allowBlank="1" showInputMessage="1" showErrorMessage="1" sqref="F4702">
      <formula1>INDIRECT($E2)</formula1>
    </dataValidation>
    <dataValidation type="list" allowBlank="1" showInputMessage="1" showErrorMessage="1" sqref="F4703">
      <formula1>INDIRECT($E2)</formula1>
    </dataValidation>
    <dataValidation type="list" allowBlank="1" showInputMessage="1" showErrorMessage="1" sqref="F4704">
      <formula1>INDIRECT($E2)</formula1>
    </dataValidation>
    <dataValidation type="list" allowBlank="1" showInputMessage="1" showErrorMessage="1" sqref="F4705">
      <formula1>INDIRECT($E2)</formula1>
    </dataValidation>
    <dataValidation type="list" allowBlank="1" showInputMessage="1" showErrorMessage="1" sqref="F4706">
      <formula1>INDIRECT($E2)</formula1>
    </dataValidation>
    <dataValidation type="list" allowBlank="1" showInputMessage="1" showErrorMessage="1" sqref="F4707">
      <formula1>INDIRECT($E2)</formula1>
    </dataValidation>
    <dataValidation type="list" allowBlank="1" showInputMessage="1" showErrorMessage="1" sqref="F4708">
      <formula1>INDIRECT($E2)</formula1>
    </dataValidation>
    <dataValidation type="list" allowBlank="1" showInputMessage="1" showErrorMessage="1" sqref="F4709">
      <formula1>INDIRECT($E2)</formula1>
    </dataValidation>
    <dataValidation type="list" allowBlank="1" showInputMessage="1" showErrorMessage="1" sqref="F4710">
      <formula1>INDIRECT($E2)</formula1>
    </dataValidation>
    <dataValidation type="list" allowBlank="1" showInputMessage="1" showErrorMessage="1" sqref="F4711">
      <formula1>INDIRECT($E2)</formula1>
    </dataValidation>
    <dataValidation type="list" allowBlank="1" showInputMessage="1" showErrorMessage="1" sqref="F4712">
      <formula1>INDIRECT($E2)</formula1>
    </dataValidation>
    <dataValidation type="list" allowBlank="1" showInputMessage="1" showErrorMessage="1" sqref="F4713">
      <formula1>INDIRECT($E2)</formula1>
    </dataValidation>
    <dataValidation type="list" allowBlank="1" showInputMessage="1" showErrorMessage="1" sqref="F4714">
      <formula1>INDIRECT($E2)</formula1>
    </dataValidation>
    <dataValidation type="list" allowBlank="1" showInputMessage="1" showErrorMessage="1" sqref="F4715">
      <formula1>INDIRECT($E2)</formula1>
    </dataValidation>
    <dataValidation type="list" allowBlank="1" showInputMessage="1" showErrorMessage="1" sqref="F4716">
      <formula1>INDIRECT($E2)</formula1>
    </dataValidation>
    <dataValidation type="list" allowBlank="1" showInputMessage="1" showErrorMessage="1" sqref="F4717">
      <formula1>INDIRECT($E2)</formula1>
    </dataValidation>
    <dataValidation type="list" allowBlank="1" showInputMessage="1" showErrorMessage="1" sqref="F4718">
      <formula1>INDIRECT($E2)</formula1>
    </dataValidation>
    <dataValidation type="list" allowBlank="1" showInputMessage="1" showErrorMessage="1" sqref="F4719">
      <formula1>INDIRECT($E2)</formula1>
    </dataValidation>
    <dataValidation type="list" allowBlank="1" showInputMessage="1" showErrorMessage="1" sqref="F4720">
      <formula1>INDIRECT($E2)</formula1>
    </dataValidation>
    <dataValidation type="list" allowBlank="1" showInputMessage="1" showErrorMessage="1" sqref="F4721">
      <formula1>INDIRECT($E2)</formula1>
    </dataValidation>
    <dataValidation type="list" allowBlank="1" showInputMessage="1" showErrorMessage="1" sqref="F4722">
      <formula1>INDIRECT($E2)</formula1>
    </dataValidation>
    <dataValidation type="list" allowBlank="1" showInputMessage="1" showErrorMessage="1" sqref="F4723">
      <formula1>INDIRECT($E2)</formula1>
    </dataValidation>
    <dataValidation type="list" allowBlank="1" showInputMessage="1" showErrorMessage="1" sqref="F4724">
      <formula1>INDIRECT($E2)</formula1>
    </dataValidation>
    <dataValidation type="list" allowBlank="1" showInputMessage="1" showErrorMessage="1" sqref="F4725">
      <formula1>INDIRECT($E2)</formula1>
    </dataValidation>
    <dataValidation type="list" allowBlank="1" showInputMessage="1" showErrorMessage="1" sqref="F4726">
      <formula1>INDIRECT($E2)</formula1>
    </dataValidation>
    <dataValidation type="list" allowBlank="1" showInputMessage="1" showErrorMessage="1" sqref="F4727">
      <formula1>INDIRECT($E2)</formula1>
    </dataValidation>
    <dataValidation type="list" allowBlank="1" showInputMessage="1" showErrorMessage="1" sqref="F4728">
      <formula1>INDIRECT($E2)</formula1>
    </dataValidation>
    <dataValidation type="list" allowBlank="1" showInputMessage="1" showErrorMessage="1" sqref="F4729">
      <formula1>INDIRECT($E2)</formula1>
    </dataValidation>
    <dataValidation type="list" allowBlank="1" showInputMessage="1" showErrorMessage="1" sqref="F4730">
      <formula1>INDIRECT($E2)</formula1>
    </dataValidation>
    <dataValidation type="list" allowBlank="1" showInputMessage="1" showErrorMessage="1" sqref="F4731">
      <formula1>INDIRECT($E2)</formula1>
    </dataValidation>
    <dataValidation type="list" allowBlank="1" showInputMessage="1" showErrorMessage="1" sqref="F4732">
      <formula1>INDIRECT($E2)</formula1>
    </dataValidation>
    <dataValidation type="list" allowBlank="1" showInputMessage="1" showErrorMessage="1" sqref="F4733">
      <formula1>INDIRECT($E2)</formula1>
    </dataValidation>
    <dataValidation type="list" allowBlank="1" showInputMessage="1" showErrorMessage="1" sqref="F4734">
      <formula1>INDIRECT($E2)</formula1>
    </dataValidation>
    <dataValidation type="list" allowBlank="1" showInputMessage="1" showErrorMessage="1" sqref="F4735">
      <formula1>INDIRECT($E2)</formula1>
    </dataValidation>
    <dataValidation type="list" allowBlank="1" showInputMessage="1" showErrorMessage="1" sqref="F4736">
      <formula1>INDIRECT($E2)</formula1>
    </dataValidation>
    <dataValidation type="list" allowBlank="1" showInputMessage="1" showErrorMessage="1" sqref="F4737">
      <formula1>INDIRECT($E2)</formula1>
    </dataValidation>
    <dataValidation type="list" allowBlank="1" showInputMessage="1" showErrorMessage="1" sqref="F4738">
      <formula1>INDIRECT($E2)</formula1>
    </dataValidation>
    <dataValidation type="list" allowBlank="1" showInputMessage="1" showErrorMessage="1" sqref="F4739">
      <formula1>INDIRECT($E2)</formula1>
    </dataValidation>
    <dataValidation type="list" allowBlank="1" showInputMessage="1" showErrorMessage="1" sqref="F4740">
      <formula1>INDIRECT($E2)</formula1>
    </dataValidation>
    <dataValidation type="list" allowBlank="1" showInputMessage="1" showErrorMessage="1" sqref="F4741">
      <formula1>INDIRECT($E2)</formula1>
    </dataValidation>
    <dataValidation type="list" allowBlank="1" showInputMessage="1" showErrorMessage="1" sqref="F4742">
      <formula1>INDIRECT($E2)</formula1>
    </dataValidation>
    <dataValidation type="list" allowBlank="1" showInputMessage="1" showErrorMessage="1" sqref="F4743">
      <formula1>INDIRECT($E2)</formula1>
    </dataValidation>
    <dataValidation type="list" allowBlank="1" showInputMessage="1" showErrorMessage="1" sqref="F4744">
      <formula1>INDIRECT($E2)</formula1>
    </dataValidation>
    <dataValidation type="list" allowBlank="1" showInputMessage="1" showErrorMessage="1" sqref="F4745">
      <formula1>INDIRECT($E2)</formula1>
    </dataValidation>
    <dataValidation type="list" allowBlank="1" showInputMessage="1" showErrorMessage="1" sqref="F4746">
      <formula1>INDIRECT($E2)</formula1>
    </dataValidation>
    <dataValidation type="list" allowBlank="1" showInputMessage="1" showErrorMessage="1" sqref="F4747">
      <formula1>INDIRECT($E2)</formula1>
    </dataValidation>
    <dataValidation type="list" allowBlank="1" showInputMessage="1" showErrorMessage="1" sqref="F4748">
      <formula1>INDIRECT($E2)</formula1>
    </dataValidation>
    <dataValidation type="list" allowBlank="1" showInputMessage="1" showErrorMessage="1" sqref="F4749">
      <formula1>INDIRECT($E2)</formula1>
    </dataValidation>
    <dataValidation type="list" allowBlank="1" showInputMessage="1" showErrorMessage="1" sqref="F4750">
      <formula1>INDIRECT($E2)</formula1>
    </dataValidation>
    <dataValidation type="list" allowBlank="1" showInputMessage="1" showErrorMessage="1" sqref="F4751">
      <formula1>INDIRECT($E2)</formula1>
    </dataValidation>
    <dataValidation type="list" allowBlank="1" showInputMessage="1" showErrorMessage="1" sqref="F4752">
      <formula1>INDIRECT($E2)</formula1>
    </dataValidation>
    <dataValidation type="list" allowBlank="1" showInputMessage="1" showErrorMessage="1" sqref="F4753">
      <formula1>INDIRECT($E2)</formula1>
    </dataValidation>
    <dataValidation type="list" allowBlank="1" showInputMessage="1" showErrorMessage="1" sqref="F4754">
      <formula1>INDIRECT($E2)</formula1>
    </dataValidation>
    <dataValidation type="list" allowBlank="1" showInputMessage="1" showErrorMessage="1" sqref="F4755">
      <formula1>INDIRECT($E2)</formula1>
    </dataValidation>
    <dataValidation type="list" allowBlank="1" showInputMessage="1" showErrorMessage="1" sqref="F4756">
      <formula1>INDIRECT($E2)</formula1>
    </dataValidation>
    <dataValidation type="list" allowBlank="1" showInputMessage="1" showErrorMessage="1" sqref="F4757">
      <formula1>INDIRECT($E2)</formula1>
    </dataValidation>
    <dataValidation type="list" allowBlank="1" showInputMessage="1" showErrorMessage="1" sqref="F4758">
      <formula1>INDIRECT($E2)</formula1>
    </dataValidation>
    <dataValidation type="list" allowBlank="1" showInputMessage="1" showErrorMessage="1" sqref="F4759">
      <formula1>INDIRECT($E2)</formula1>
    </dataValidation>
    <dataValidation type="list" allowBlank="1" showInputMessage="1" showErrorMessage="1" sqref="F4760">
      <formula1>INDIRECT($E2)</formula1>
    </dataValidation>
    <dataValidation type="list" allowBlank="1" showInputMessage="1" showErrorMessage="1" sqref="F4761">
      <formula1>INDIRECT($E2)</formula1>
    </dataValidation>
    <dataValidation type="list" allowBlank="1" showInputMessage="1" showErrorMessage="1" sqref="F4762">
      <formula1>INDIRECT($E2)</formula1>
    </dataValidation>
    <dataValidation type="list" allowBlank="1" showInputMessage="1" showErrorMessage="1" sqref="F4763">
      <formula1>INDIRECT($E2)</formula1>
    </dataValidation>
    <dataValidation type="list" allowBlank="1" showInputMessage="1" showErrorMessage="1" sqref="F4764">
      <formula1>INDIRECT($E2)</formula1>
    </dataValidation>
    <dataValidation type="list" allowBlank="1" showInputMessage="1" showErrorMessage="1" sqref="F4765">
      <formula1>INDIRECT($E2)</formula1>
    </dataValidation>
    <dataValidation type="list" allowBlank="1" showInputMessage="1" showErrorMessage="1" sqref="F4766">
      <formula1>INDIRECT($E2)</formula1>
    </dataValidation>
    <dataValidation type="list" allowBlank="1" showInputMessage="1" showErrorMessage="1" sqref="F4767">
      <formula1>INDIRECT($E2)</formula1>
    </dataValidation>
    <dataValidation type="list" allowBlank="1" showInputMessage="1" showErrorMessage="1" sqref="F4768">
      <formula1>INDIRECT($E2)</formula1>
    </dataValidation>
    <dataValidation type="list" allowBlank="1" showInputMessage="1" showErrorMessage="1" sqref="F4769">
      <formula1>INDIRECT($E2)</formula1>
    </dataValidation>
    <dataValidation type="list" allowBlank="1" showInputMessage="1" showErrorMessage="1" sqref="F4770">
      <formula1>INDIRECT($E2)</formula1>
    </dataValidation>
    <dataValidation type="list" allowBlank="1" showInputMessage="1" showErrorMessage="1" sqref="F4771">
      <formula1>INDIRECT($E2)</formula1>
    </dataValidation>
    <dataValidation type="list" allowBlank="1" showInputMessage="1" showErrorMessage="1" sqref="F4772">
      <formula1>INDIRECT($E2)</formula1>
    </dataValidation>
    <dataValidation type="list" allowBlank="1" showInputMessage="1" showErrorMessage="1" sqref="F4773">
      <formula1>INDIRECT($E2)</formula1>
    </dataValidation>
    <dataValidation type="list" allowBlank="1" showInputMessage="1" showErrorMessage="1" sqref="F4774">
      <formula1>INDIRECT($E2)</formula1>
    </dataValidation>
    <dataValidation type="list" allowBlank="1" showInputMessage="1" showErrorMessage="1" sqref="F4775">
      <formula1>INDIRECT($E2)</formula1>
    </dataValidation>
    <dataValidation type="list" allowBlank="1" showInputMessage="1" showErrorMessage="1" sqref="F4776">
      <formula1>INDIRECT($E2)</formula1>
    </dataValidation>
    <dataValidation type="list" allowBlank="1" showInputMessage="1" showErrorMessage="1" sqref="F4777">
      <formula1>INDIRECT($E2)</formula1>
    </dataValidation>
    <dataValidation type="list" allowBlank="1" showInputMessage="1" showErrorMessage="1" sqref="F4778">
      <formula1>INDIRECT($E2)</formula1>
    </dataValidation>
    <dataValidation type="list" allowBlank="1" showInputMessage="1" showErrorMessage="1" sqref="F4779">
      <formula1>INDIRECT($E2)</formula1>
    </dataValidation>
    <dataValidation type="list" allowBlank="1" showInputMessage="1" showErrorMessage="1" sqref="F4780">
      <formula1>INDIRECT($E2)</formula1>
    </dataValidation>
    <dataValidation type="list" allowBlank="1" showInputMessage="1" showErrorMessage="1" sqref="F4781">
      <formula1>INDIRECT($E2)</formula1>
    </dataValidation>
    <dataValidation type="list" allowBlank="1" showInputMessage="1" showErrorMessage="1" sqref="F4782">
      <formula1>INDIRECT($E2)</formula1>
    </dataValidation>
    <dataValidation type="list" allowBlank="1" showInputMessage="1" showErrorMessage="1" sqref="F4783">
      <formula1>INDIRECT($E2)</formula1>
    </dataValidation>
    <dataValidation type="list" allowBlank="1" showInputMessage="1" showErrorMessage="1" sqref="F4784">
      <formula1>INDIRECT($E2)</formula1>
    </dataValidation>
    <dataValidation type="list" allowBlank="1" showInputMessage="1" showErrorMessage="1" sqref="F4785">
      <formula1>INDIRECT($E2)</formula1>
    </dataValidation>
    <dataValidation type="list" allowBlank="1" showInputMessage="1" showErrorMessage="1" sqref="F4786">
      <formula1>INDIRECT($E2)</formula1>
    </dataValidation>
    <dataValidation type="list" allowBlank="1" showInputMessage="1" showErrorMessage="1" sqref="F4787">
      <formula1>INDIRECT($E2)</formula1>
    </dataValidation>
    <dataValidation type="list" allowBlank="1" showInputMessage="1" showErrorMessage="1" sqref="F4788">
      <formula1>INDIRECT($E2)</formula1>
    </dataValidation>
    <dataValidation type="list" allowBlank="1" showInputMessage="1" showErrorMessage="1" sqref="F4789">
      <formula1>INDIRECT($E2)</formula1>
    </dataValidation>
    <dataValidation type="list" allowBlank="1" showInputMessage="1" showErrorMessage="1" sqref="F4790">
      <formula1>INDIRECT($E2)</formula1>
    </dataValidation>
    <dataValidation type="list" allowBlank="1" showInputMessage="1" showErrorMessage="1" sqref="F4791">
      <formula1>INDIRECT($E2)</formula1>
    </dataValidation>
    <dataValidation type="list" allowBlank="1" showInputMessage="1" showErrorMessage="1" sqref="F4792">
      <formula1>INDIRECT($E2)</formula1>
    </dataValidation>
    <dataValidation type="list" allowBlank="1" showInputMessage="1" showErrorMessage="1" sqref="F4793">
      <formula1>INDIRECT($E2)</formula1>
    </dataValidation>
    <dataValidation type="list" allowBlank="1" showInputMessage="1" showErrorMessage="1" sqref="F4794">
      <formula1>INDIRECT($E2)</formula1>
    </dataValidation>
    <dataValidation type="list" allowBlank="1" showInputMessage="1" showErrorMessage="1" sqref="F4795">
      <formula1>INDIRECT($E2)</formula1>
    </dataValidation>
    <dataValidation type="list" allowBlank="1" showInputMessage="1" showErrorMessage="1" sqref="F4796">
      <formula1>INDIRECT($E2)</formula1>
    </dataValidation>
    <dataValidation type="list" allowBlank="1" showInputMessage="1" showErrorMessage="1" sqref="F4797">
      <formula1>INDIRECT($E2)</formula1>
    </dataValidation>
    <dataValidation type="list" allowBlank="1" showInputMessage="1" showErrorMessage="1" sqref="F4798">
      <formula1>INDIRECT($E2)</formula1>
    </dataValidation>
    <dataValidation type="list" allowBlank="1" showInputMessage="1" showErrorMessage="1" sqref="F4799">
      <formula1>INDIRECT($E2)</formula1>
    </dataValidation>
    <dataValidation type="list" allowBlank="1" showInputMessage="1" showErrorMessage="1" sqref="F4800">
      <formula1>INDIRECT($E2)</formula1>
    </dataValidation>
    <dataValidation type="list" allowBlank="1" showInputMessage="1" showErrorMessage="1" sqref="F4801">
      <formula1>INDIRECT($E2)</formula1>
    </dataValidation>
    <dataValidation type="list" allowBlank="1" showInputMessage="1" showErrorMessage="1" sqref="F4802">
      <formula1>INDIRECT($E2)</formula1>
    </dataValidation>
    <dataValidation type="list" allowBlank="1" showInputMessage="1" showErrorMessage="1" sqref="F4803">
      <formula1>INDIRECT($E2)</formula1>
    </dataValidation>
    <dataValidation type="list" allowBlank="1" showInputMessage="1" showErrorMessage="1" sqref="F4804">
      <formula1>INDIRECT($E2)</formula1>
    </dataValidation>
    <dataValidation type="list" allowBlank="1" showInputMessage="1" showErrorMessage="1" sqref="F4805">
      <formula1>INDIRECT($E2)</formula1>
    </dataValidation>
    <dataValidation type="list" allowBlank="1" showInputMessage="1" showErrorMessage="1" sqref="F4806">
      <formula1>INDIRECT($E2)</formula1>
    </dataValidation>
    <dataValidation type="list" allowBlank="1" showInputMessage="1" showErrorMessage="1" sqref="F4807">
      <formula1>INDIRECT($E2)</formula1>
    </dataValidation>
    <dataValidation type="list" allowBlank="1" showInputMessage="1" showErrorMessage="1" sqref="F4808">
      <formula1>INDIRECT($E2)</formula1>
    </dataValidation>
    <dataValidation type="list" allowBlank="1" showInputMessage="1" showErrorMessage="1" sqref="F4809">
      <formula1>INDIRECT($E2)</formula1>
    </dataValidation>
    <dataValidation type="list" allowBlank="1" showInputMessage="1" showErrorMessage="1" sqref="F4810">
      <formula1>INDIRECT($E2)</formula1>
    </dataValidation>
    <dataValidation type="list" allowBlank="1" showInputMessage="1" showErrorMessage="1" sqref="F4811">
      <formula1>INDIRECT($E2)</formula1>
    </dataValidation>
    <dataValidation type="list" allowBlank="1" showInputMessage="1" showErrorMessage="1" sqref="F4812">
      <formula1>INDIRECT($E2)</formula1>
    </dataValidation>
    <dataValidation type="list" allowBlank="1" showInputMessage="1" showErrorMessage="1" sqref="F4813">
      <formula1>INDIRECT($E2)</formula1>
    </dataValidation>
    <dataValidation type="list" allowBlank="1" showInputMessage="1" showErrorMessage="1" sqref="F4814">
      <formula1>INDIRECT($E2)</formula1>
    </dataValidation>
    <dataValidation type="list" allowBlank="1" showInputMessage="1" showErrorMessage="1" sqref="F4815">
      <formula1>INDIRECT($E2)</formula1>
    </dataValidation>
    <dataValidation type="list" allowBlank="1" showInputMessage="1" showErrorMessage="1" sqref="F4816">
      <formula1>INDIRECT($E2)</formula1>
    </dataValidation>
    <dataValidation type="list" allowBlank="1" showInputMessage="1" showErrorMessage="1" sqref="F4817">
      <formula1>INDIRECT($E2)</formula1>
    </dataValidation>
    <dataValidation type="list" allowBlank="1" showInputMessage="1" showErrorMessage="1" sqref="F4818">
      <formula1>INDIRECT($E2)</formula1>
    </dataValidation>
    <dataValidation type="list" allowBlank="1" showInputMessage="1" showErrorMessage="1" sqref="F4819">
      <formula1>INDIRECT($E2)</formula1>
    </dataValidation>
    <dataValidation type="list" allowBlank="1" showInputMessage="1" showErrorMessage="1" sqref="F4820">
      <formula1>INDIRECT($E2)</formula1>
    </dataValidation>
    <dataValidation type="list" allowBlank="1" showInputMessage="1" showErrorMessage="1" sqref="F4821">
      <formula1>INDIRECT($E2)</formula1>
    </dataValidation>
    <dataValidation type="list" allowBlank="1" showInputMessage="1" showErrorMessage="1" sqref="F4822">
      <formula1>INDIRECT($E2)</formula1>
    </dataValidation>
    <dataValidation type="list" allowBlank="1" showInputMessage="1" showErrorMessage="1" sqref="F4823">
      <formula1>INDIRECT($E2)</formula1>
    </dataValidation>
    <dataValidation type="list" allowBlank="1" showInputMessage="1" showErrorMessage="1" sqref="F4824">
      <formula1>INDIRECT($E2)</formula1>
    </dataValidation>
    <dataValidation type="list" allowBlank="1" showInputMessage="1" showErrorMessage="1" sqref="F4825">
      <formula1>INDIRECT($E2)</formula1>
    </dataValidation>
    <dataValidation type="list" allowBlank="1" showInputMessage="1" showErrorMessage="1" sqref="F4826">
      <formula1>INDIRECT($E2)</formula1>
    </dataValidation>
    <dataValidation type="list" allowBlank="1" showInputMessage="1" showErrorMessage="1" sqref="F4827">
      <formula1>INDIRECT($E2)</formula1>
    </dataValidation>
    <dataValidation type="list" allowBlank="1" showInputMessage="1" showErrorMessage="1" sqref="F4828">
      <formula1>INDIRECT($E2)</formula1>
    </dataValidation>
    <dataValidation type="list" allowBlank="1" showInputMessage="1" showErrorMessage="1" sqref="F4829">
      <formula1>INDIRECT($E2)</formula1>
    </dataValidation>
    <dataValidation type="list" allowBlank="1" showInputMessage="1" showErrorMessage="1" sqref="F4830">
      <formula1>INDIRECT($E2)</formula1>
    </dataValidation>
    <dataValidation type="list" allowBlank="1" showInputMessage="1" showErrorMessage="1" sqref="F4831">
      <formula1>INDIRECT($E2)</formula1>
    </dataValidation>
    <dataValidation type="list" allowBlank="1" showInputMessage="1" showErrorMessage="1" sqref="F4832">
      <formula1>INDIRECT($E2)</formula1>
    </dataValidation>
    <dataValidation type="list" allowBlank="1" showInputMessage="1" showErrorMessage="1" sqref="F4833">
      <formula1>INDIRECT($E2)</formula1>
    </dataValidation>
    <dataValidation type="list" allowBlank="1" showInputMessage="1" showErrorMessage="1" sqref="F4834">
      <formula1>INDIRECT($E2)</formula1>
    </dataValidation>
    <dataValidation type="list" allowBlank="1" showInputMessage="1" showErrorMessage="1" sqref="F4835">
      <formula1>INDIRECT($E2)</formula1>
    </dataValidation>
    <dataValidation type="list" allowBlank="1" showInputMessage="1" showErrorMessage="1" sqref="F4836">
      <formula1>INDIRECT($E2)</formula1>
    </dataValidation>
    <dataValidation type="list" allowBlank="1" showInputMessage="1" showErrorMessage="1" sqref="F4837">
      <formula1>INDIRECT($E2)</formula1>
    </dataValidation>
    <dataValidation type="list" allowBlank="1" showInputMessage="1" showErrorMessage="1" sqref="F4838">
      <formula1>INDIRECT($E2)</formula1>
    </dataValidation>
    <dataValidation type="list" allowBlank="1" showInputMessage="1" showErrorMessage="1" sqref="F4839">
      <formula1>INDIRECT($E2)</formula1>
    </dataValidation>
    <dataValidation type="list" allowBlank="1" showInputMessage="1" showErrorMessage="1" sqref="F4840">
      <formula1>INDIRECT($E2)</formula1>
    </dataValidation>
    <dataValidation type="list" allowBlank="1" showInputMessage="1" showErrorMessage="1" sqref="F4841">
      <formula1>INDIRECT($E2)</formula1>
    </dataValidation>
    <dataValidation type="list" allowBlank="1" showInputMessage="1" showErrorMessage="1" sqref="F4842">
      <formula1>INDIRECT($E2)</formula1>
    </dataValidation>
    <dataValidation type="list" allowBlank="1" showInputMessage="1" showErrorMessage="1" sqref="F4843">
      <formula1>INDIRECT($E2)</formula1>
    </dataValidation>
    <dataValidation type="list" allowBlank="1" showInputMessage="1" showErrorMessage="1" sqref="F4844">
      <formula1>INDIRECT($E2)</formula1>
    </dataValidation>
    <dataValidation type="list" allowBlank="1" showInputMessage="1" showErrorMessage="1" sqref="F4845">
      <formula1>INDIRECT($E2)</formula1>
    </dataValidation>
    <dataValidation type="list" allowBlank="1" showInputMessage="1" showErrorMessage="1" sqref="F4846">
      <formula1>INDIRECT($E2)</formula1>
    </dataValidation>
    <dataValidation type="list" allowBlank="1" showInputMessage="1" showErrorMessage="1" sqref="F4847">
      <formula1>INDIRECT($E2)</formula1>
    </dataValidation>
    <dataValidation type="list" allowBlank="1" showInputMessage="1" showErrorMessage="1" sqref="F4848">
      <formula1>INDIRECT($E2)</formula1>
    </dataValidation>
    <dataValidation type="list" allowBlank="1" showInputMessage="1" showErrorMessage="1" sqref="F4849">
      <formula1>INDIRECT($E2)</formula1>
    </dataValidation>
    <dataValidation type="list" allowBlank="1" showInputMessage="1" showErrorMessage="1" sqref="F4850">
      <formula1>INDIRECT($E2)</formula1>
    </dataValidation>
    <dataValidation type="list" allowBlank="1" showInputMessage="1" showErrorMessage="1" sqref="F4851">
      <formula1>INDIRECT($E2)</formula1>
    </dataValidation>
    <dataValidation type="list" allowBlank="1" showInputMessage="1" showErrorMessage="1" sqref="F4852">
      <formula1>INDIRECT($E2)</formula1>
    </dataValidation>
    <dataValidation type="list" allowBlank="1" showInputMessage="1" showErrorMessage="1" sqref="F4853">
      <formula1>INDIRECT($E2)</formula1>
    </dataValidation>
    <dataValidation type="list" allowBlank="1" showInputMessage="1" showErrorMessage="1" sqref="F4854">
      <formula1>INDIRECT($E2)</formula1>
    </dataValidation>
    <dataValidation type="list" allowBlank="1" showInputMessage="1" showErrorMessage="1" sqref="F4855">
      <formula1>INDIRECT($E2)</formula1>
    </dataValidation>
    <dataValidation type="list" allowBlank="1" showInputMessage="1" showErrorMessage="1" sqref="F4856">
      <formula1>INDIRECT($E2)</formula1>
    </dataValidation>
    <dataValidation type="list" allowBlank="1" showInputMessage="1" showErrorMessage="1" sqref="F4857">
      <formula1>INDIRECT($E2)</formula1>
    </dataValidation>
    <dataValidation type="list" allowBlank="1" showInputMessage="1" showErrorMessage="1" sqref="F4858">
      <formula1>INDIRECT($E2)</formula1>
    </dataValidation>
    <dataValidation type="list" allowBlank="1" showInputMessage="1" showErrorMessage="1" sqref="F4859">
      <formula1>INDIRECT($E2)</formula1>
    </dataValidation>
    <dataValidation type="list" allowBlank="1" showInputMessage="1" showErrorMessage="1" sqref="F4860">
      <formula1>INDIRECT($E2)</formula1>
    </dataValidation>
    <dataValidation type="list" allowBlank="1" showInputMessage="1" showErrorMessage="1" sqref="F4861">
      <formula1>INDIRECT($E2)</formula1>
    </dataValidation>
    <dataValidation type="list" allowBlank="1" showInputMessage="1" showErrorMessage="1" sqref="F4862">
      <formula1>INDIRECT($E2)</formula1>
    </dataValidation>
    <dataValidation type="list" allowBlank="1" showInputMessage="1" showErrorMessage="1" sqref="F4863">
      <formula1>INDIRECT($E2)</formula1>
    </dataValidation>
    <dataValidation type="list" allowBlank="1" showInputMessage="1" showErrorMessage="1" sqref="F4864">
      <formula1>INDIRECT($E2)</formula1>
    </dataValidation>
    <dataValidation type="list" allowBlank="1" showInputMessage="1" showErrorMessage="1" sqref="F4865">
      <formula1>INDIRECT($E2)</formula1>
    </dataValidation>
    <dataValidation type="list" allowBlank="1" showInputMessage="1" showErrorMessage="1" sqref="F4866">
      <formula1>INDIRECT($E2)</formula1>
    </dataValidation>
    <dataValidation type="list" allowBlank="1" showInputMessage="1" showErrorMessage="1" sqref="F4867">
      <formula1>INDIRECT($E2)</formula1>
    </dataValidation>
    <dataValidation type="list" allowBlank="1" showInputMessage="1" showErrorMessage="1" sqref="F4868">
      <formula1>INDIRECT($E2)</formula1>
    </dataValidation>
    <dataValidation type="list" allowBlank="1" showInputMessage="1" showErrorMessage="1" sqref="F4869">
      <formula1>INDIRECT($E2)</formula1>
    </dataValidation>
    <dataValidation type="list" allowBlank="1" showInputMessage="1" showErrorMessage="1" sqref="F4870">
      <formula1>INDIRECT($E2)</formula1>
    </dataValidation>
    <dataValidation type="list" allowBlank="1" showInputMessage="1" showErrorMessage="1" sqref="F4871">
      <formula1>INDIRECT($E2)</formula1>
    </dataValidation>
    <dataValidation type="list" allowBlank="1" showInputMessage="1" showErrorMessage="1" sqref="F4872">
      <formula1>INDIRECT($E2)</formula1>
    </dataValidation>
    <dataValidation type="list" allowBlank="1" showInputMessage="1" showErrorMessage="1" sqref="F4873">
      <formula1>INDIRECT($E2)</formula1>
    </dataValidation>
    <dataValidation type="list" allowBlank="1" showInputMessage="1" showErrorMessage="1" sqref="F4874">
      <formula1>INDIRECT($E2)</formula1>
    </dataValidation>
    <dataValidation type="list" allowBlank="1" showInputMessage="1" showErrorMessage="1" sqref="F4875">
      <formula1>INDIRECT($E2)</formula1>
    </dataValidation>
    <dataValidation type="list" allowBlank="1" showInputMessage="1" showErrorMessage="1" sqref="F4876">
      <formula1>INDIRECT($E2)</formula1>
    </dataValidation>
    <dataValidation type="list" allowBlank="1" showInputMessage="1" showErrorMessage="1" sqref="F4877">
      <formula1>INDIRECT($E2)</formula1>
    </dataValidation>
    <dataValidation type="list" allowBlank="1" showInputMessage="1" showErrorMessage="1" sqref="F4878">
      <formula1>INDIRECT($E2)</formula1>
    </dataValidation>
    <dataValidation type="list" allowBlank="1" showInputMessage="1" showErrorMessage="1" sqref="F4879">
      <formula1>INDIRECT($E2)</formula1>
    </dataValidation>
    <dataValidation type="list" allowBlank="1" showInputMessage="1" showErrorMessage="1" sqref="F4880">
      <formula1>INDIRECT($E2)</formula1>
    </dataValidation>
    <dataValidation type="list" allowBlank="1" showInputMessage="1" showErrorMessage="1" sqref="F4881">
      <formula1>INDIRECT($E2)</formula1>
    </dataValidation>
    <dataValidation type="list" allowBlank="1" showInputMessage="1" showErrorMessage="1" sqref="F4882">
      <formula1>INDIRECT($E2)</formula1>
    </dataValidation>
    <dataValidation type="list" allowBlank="1" showInputMessage="1" showErrorMessage="1" sqref="F4883">
      <formula1>INDIRECT($E2)</formula1>
    </dataValidation>
    <dataValidation type="list" allowBlank="1" showInputMessage="1" showErrorMessage="1" sqref="F4884">
      <formula1>INDIRECT($E2)</formula1>
    </dataValidation>
    <dataValidation type="list" allowBlank="1" showInputMessage="1" showErrorMessage="1" sqref="F4885">
      <formula1>INDIRECT($E2)</formula1>
    </dataValidation>
    <dataValidation type="list" allowBlank="1" showInputMessage="1" showErrorMessage="1" sqref="F4886">
      <formula1>INDIRECT($E2)</formula1>
    </dataValidation>
    <dataValidation type="list" allowBlank="1" showInputMessage="1" showErrorMessage="1" sqref="F4887">
      <formula1>INDIRECT($E2)</formula1>
    </dataValidation>
    <dataValidation type="list" allowBlank="1" showInputMessage="1" showErrorMessage="1" sqref="F4888">
      <formula1>INDIRECT($E2)</formula1>
    </dataValidation>
    <dataValidation type="list" allowBlank="1" showInputMessage="1" showErrorMessage="1" sqref="F4889">
      <formula1>INDIRECT($E2)</formula1>
    </dataValidation>
    <dataValidation type="list" allowBlank="1" showInputMessage="1" showErrorMessage="1" sqref="F4890">
      <formula1>INDIRECT($E2)</formula1>
    </dataValidation>
    <dataValidation type="list" allowBlank="1" showInputMessage="1" showErrorMessage="1" sqref="F4891">
      <formula1>INDIRECT($E2)</formula1>
    </dataValidation>
    <dataValidation type="list" allowBlank="1" showInputMessage="1" showErrorMessage="1" sqref="F4892">
      <formula1>INDIRECT($E2)</formula1>
    </dataValidation>
    <dataValidation type="list" allowBlank="1" showInputMessage="1" showErrorMessage="1" sqref="F4893">
      <formula1>INDIRECT($E2)</formula1>
    </dataValidation>
    <dataValidation type="list" allowBlank="1" showInputMessage="1" showErrorMessage="1" sqref="F4894">
      <formula1>INDIRECT($E2)</formula1>
    </dataValidation>
    <dataValidation type="list" allowBlank="1" showInputMessage="1" showErrorMessage="1" sqref="F4895">
      <formula1>INDIRECT($E2)</formula1>
    </dataValidation>
    <dataValidation type="list" allowBlank="1" showInputMessage="1" showErrorMessage="1" sqref="F4896">
      <formula1>INDIRECT($E2)</formula1>
    </dataValidation>
    <dataValidation type="list" allowBlank="1" showInputMessage="1" showErrorMessage="1" sqref="F4897">
      <formula1>INDIRECT($E2)</formula1>
    </dataValidation>
    <dataValidation type="list" allowBlank="1" showInputMessage="1" showErrorMessage="1" sqref="F4898">
      <formula1>INDIRECT($E2)</formula1>
    </dataValidation>
    <dataValidation type="list" allowBlank="1" showInputMessage="1" showErrorMessage="1" sqref="F4899">
      <formula1>INDIRECT($E2)</formula1>
    </dataValidation>
    <dataValidation type="list" allowBlank="1" showInputMessage="1" showErrorMessage="1" sqref="F4900">
      <formula1>INDIRECT($E2)</formula1>
    </dataValidation>
    <dataValidation type="list" allowBlank="1" showInputMessage="1" showErrorMessage="1" sqref="F4901">
      <formula1>INDIRECT($E2)</formula1>
    </dataValidation>
    <dataValidation type="list" allowBlank="1" showInputMessage="1" showErrorMessage="1" sqref="F4902">
      <formula1>INDIRECT($E2)</formula1>
    </dataValidation>
    <dataValidation type="list" allowBlank="1" showInputMessage="1" showErrorMessage="1" sqref="F4903">
      <formula1>INDIRECT($E2)</formula1>
    </dataValidation>
    <dataValidation type="list" allowBlank="1" showInputMessage="1" showErrorMessage="1" sqref="F4904">
      <formula1>INDIRECT($E2)</formula1>
    </dataValidation>
    <dataValidation type="list" allowBlank="1" showInputMessage="1" showErrorMessage="1" sqref="F4905">
      <formula1>INDIRECT($E2)</formula1>
    </dataValidation>
    <dataValidation type="list" allowBlank="1" showInputMessage="1" showErrorMessage="1" sqref="F4906">
      <formula1>INDIRECT($E2)</formula1>
    </dataValidation>
    <dataValidation type="list" allowBlank="1" showInputMessage="1" showErrorMessage="1" sqref="F4907">
      <formula1>INDIRECT($E2)</formula1>
    </dataValidation>
    <dataValidation type="list" allowBlank="1" showInputMessage="1" showErrorMessage="1" sqref="F4908">
      <formula1>INDIRECT($E2)</formula1>
    </dataValidation>
    <dataValidation type="list" allowBlank="1" showInputMessage="1" showErrorMessage="1" sqref="F4909">
      <formula1>INDIRECT($E2)</formula1>
    </dataValidation>
    <dataValidation type="list" allowBlank="1" showInputMessage="1" showErrorMessage="1" sqref="F4910">
      <formula1>INDIRECT($E2)</formula1>
    </dataValidation>
    <dataValidation type="list" allowBlank="1" showInputMessage="1" showErrorMessage="1" sqref="F4911">
      <formula1>INDIRECT($E2)</formula1>
    </dataValidation>
    <dataValidation type="list" allowBlank="1" showInputMessage="1" showErrorMessage="1" sqref="F4912">
      <formula1>INDIRECT($E2)</formula1>
    </dataValidation>
    <dataValidation type="list" allowBlank="1" showInputMessage="1" showErrorMessage="1" sqref="F4913">
      <formula1>INDIRECT($E2)</formula1>
    </dataValidation>
    <dataValidation type="list" allowBlank="1" showInputMessage="1" showErrorMessage="1" sqref="F4914">
      <formula1>INDIRECT($E2)</formula1>
    </dataValidation>
    <dataValidation type="list" allowBlank="1" showInputMessage="1" showErrorMessage="1" sqref="F4915">
      <formula1>INDIRECT($E2)</formula1>
    </dataValidation>
    <dataValidation type="list" allowBlank="1" showInputMessage="1" showErrorMessage="1" sqref="F4916">
      <formula1>INDIRECT($E2)</formula1>
    </dataValidation>
    <dataValidation type="list" allowBlank="1" showInputMessage="1" showErrorMessage="1" sqref="F4917">
      <formula1>INDIRECT($E2)</formula1>
    </dataValidation>
    <dataValidation type="list" allowBlank="1" showInputMessage="1" showErrorMessage="1" sqref="F4918">
      <formula1>INDIRECT($E2)</formula1>
    </dataValidation>
    <dataValidation type="list" allowBlank="1" showInputMessage="1" showErrorMessage="1" sqref="F4919">
      <formula1>INDIRECT($E2)</formula1>
    </dataValidation>
    <dataValidation type="list" allowBlank="1" showInputMessage="1" showErrorMessage="1" sqref="F4920">
      <formula1>INDIRECT($E2)</formula1>
    </dataValidation>
    <dataValidation type="list" allowBlank="1" showInputMessage="1" showErrorMessage="1" sqref="F4921">
      <formula1>INDIRECT($E2)</formula1>
    </dataValidation>
    <dataValidation type="list" allowBlank="1" showInputMessage="1" showErrorMessage="1" sqref="F4922">
      <formula1>INDIRECT($E2)</formula1>
    </dataValidation>
    <dataValidation type="list" allowBlank="1" showInputMessage="1" showErrorMessage="1" sqref="F4923">
      <formula1>INDIRECT($E2)</formula1>
    </dataValidation>
    <dataValidation type="list" allowBlank="1" showInputMessage="1" showErrorMessage="1" sqref="F4924">
      <formula1>INDIRECT($E2)</formula1>
    </dataValidation>
    <dataValidation type="list" allowBlank="1" showInputMessage="1" showErrorMessage="1" sqref="F4925">
      <formula1>INDIRECT($E2)</formula1>
    </dataValidation>
    <dataValidation type="list" allowBlank="1" showInputMessage="1" showErrorMessage="1" sqref="F4926">
      <formula1>INDIRECT($E2)</formula1>
    </dataValidation>
    <dataValidation type="list" allowBlank="1" showInputMessage="1" showErrorMessage="1" sqref="F4927">
      <formula1>INDIRECT($E2)</formula1>
    </dataValidation>
    <dataValidation type="list" allowBlank="1" showInputMessage="1" showErrorMessage="1" sqref="F4928">
      <formula1>INDIRECT($E2)</formula1>
    </dataValidation>
    <dataValidation type="list" allowBlank="1" showInputMessage="1" showErrorMessage="1" sqref="F4929">
      <formula1>INDIRECT($E2)</formula1>
    </dataValidation>
    <dataValidation type="list" allowBlank="1" showInputMessage="1" showErrorMessage="1" sqref="F4930">
      <formula1>INDIRECT($E2)</formula1>
    </dataValidation>
    <dataValidation type="list" allowBlank="1" showInputMessage="1" showErrorMessage="1" sqref="F4931">
      <formula1>INDIRECT($E2)</formula1>
    </dataValidation>
    <dataValidation type="list" allowBlank="1" showInputMessage="1" showErrorMessage="1" sqref="F4932">
      <formula1>INDIRECT($E2)</formula1>
    </dataValidation>
    <dataValidation type="list" allowBlank="1" showInputMessage="1" showErrorMessage="1" sqref="F4933">
      <formula1>INDIRECT($E2)</formula1>
    </dataValidation>
    <dataValidation type="list" allowBlank="1" showInputMessage="1" showErrorMessage="1" sqref="F4934">
      <formula1>INDIRECT($E2)</formula1>
    </dataValidation>
    <dataValidation type="list" allowBlank="1" showInputMessage="1" showErrorMessage="1" sqref="F4935">
      <formula1>INDIRECT($E2)</formula1>
    </dataValidation>
    <dataValidation type="list" allowBlank="1" showInputMessage="1" showErrorMessage="1" sqref="F4936">
      <formula1>INDIRECT($E2)</formula1>
    </dataValidation>
    <dataValidation type="list" allowBlank="1" showInputMessage="1" showErrorMessage="1" sqref="F4937">
      <formula1>INDIRECT($E2)</formula1>
    </dataValidation>
    <dataValidation type="list" allowBlank="1" showInputMessage="1" showErrorMessage="1" sqref="F4938">
      <formula1>INDIRECT($E2)</formula1>
    </dataValidation>
    <dataValidation type="list" allowBlank="1" showInputMessage="1" showErrorMessage="1" sqref="F4939">
      <formula1>INDIRECT($E2)</formula1>
    </dataValidation>
    <dataValidation type="list" allowBlank="1" showInputMessage="1" showErrorMessage="1" sqref="F4940">
      <formula1>INDIRECT($E2)</formula1>
    </dataValidation>
    <dataValidation type="list" allowBlank="1" showInputMessage="1" showErrorMessage="1" sqref="F4941">
      <formula1>INDIRECT($E2)</formula1>
    </dataValidation>
    <dataValidation type="list" allowBlank="1" showInputMessage="1" showErrorMessage="1" sqref="F4942">
      <formula1>INDIRECT($E2)</formula1>
    </dataValidation>
    <dataValidation type="list" allowBlank="1" showInputMessage="1" showErrorMessage="1" sqref="F4943">
      <formula1>INDIRECT($E2)</formula1>
    </dataValidation>
    <dataValidation type="list" allowBlank="1" showInputMessage="1" showErrorMessage="1" sqref="F4944">
      <formula1>INDIRECT($E2)</formula1>
    </dataValidation>
    <dataValidation type="list" allowBlank="1" showInputMessage="1" showErrorMessage="1" sqref="F4945">
      <formula1>INDIRECT($E2)</formula1>
    </dataValidation>
    <dataValidation type="list" allowBlank="1" showInputMessage="1" showErrorMessage="1" sqref="F4946">
      <formula1>INDIRECT($E2)</formula1>
    </dataValidation>
    <dataValidation type="list" allowBlank="1" showInputMessage="1" showErrorMessage="1" sqref="F4947">
      <formula1>INDIRECT($E2)</formula1>
    </dataValidation>
    <dataValidation type="list" allowBlank="1" showInputMessage="1" showErrorMessage="1" sqref="F4948">
      <formula1>INDIRECT($E2)</formula1>
    </dataValidation>
    <dataValidation type="list" allowBlank="1" showInputMessage="1" showErrorMessage="1" sqref="F4949">
      <formula1>INDIRECT($E2)</formula1>
    </dataValidation>
    <dataValidation type="list" allowBlank="1" showInputMessage="1" showErrorMessage="1" sqref="F4950">
      <formula1>INDIRECT($E2)</formula1>
    </dataValidation>
    <dataValidation type="list" allowBlank="1" showInputMessage="1" showErrorMessage="1" sqref="F4951">
      <formula1>INDIRECT($E2)</formula1>
    </dataValidation>
    <dataValidation type="list" allowBlank="1" showInputMessage="1" showErrorMessage="1" sqref="F4952">
      <formula1>INDIRECT($E2)</formula1>
    </dataValidation>
    <dataValidation type="list" allowBlank="1" showInputMessage="1" showErrorMessage="1" sqref="F4953">
      <formula1>INDIRECT($E2)</formula1>
    </dataValidation>
    <dataValidation type="list" allowBlank="1" showInputMessage="1" showErrorMessage="1" sqref="F4954">
      <formula1>INDIRECT($E2)</formula1>
    </dataValidation>
    <dataValidation type="list" allowBlank="1" showInputMessage="1" showErrorMessage="1" sqref="F4955">
      <formula1>INDIRECT($E2)</formula1>
    </dataValidation>
    <dataValidation type="list" allowBlank="1" showInputMessage="1" showErrorMessage="1" sqref="F4956">
      <formula1>INDIRECT($E2)</formula1>
    </dataValidation>
    <dataValidation type="list" allowBlank="1" showInputMessage="1" showErrorMessage="1" sqref="F4957">
      <formula1>INDIRECT($E2)</formula1>
    </dataValidation>
    <dataValidation type="list" allowBlank="1" showInputMessage="1" showErrorMessage="1" sqref="F4958">
      <formula1>INDIRECT($E2)</formula1>
    </dataValidation>
    <dataValidation type="list" allowBlank="1" showInputMessage="1" showErrorMessage="1" sqref="F4959">
      <formula1>INDIRECT($E2)</formula1>
    </dataValidation>
    <dataValidation type="list" allowBlank="1" showInputMessage="1" showErrorMessage="1" sqref="F4960">
      <formula1>INDIRECT($E2)</formula1>
    </dataValidation>
    <dataValidation type="list" allowBlank="1" showInputMessage="1" showErrorMessage="1" sqref="F4961">
      <formula1>INDIRECT($E2)</formula1>
    </dataValidation>
    <dataValidation type="list" allowBlank="1" showInputMessage="1" showErrorMessage="1" sqref="F4962">
      <formula1>INDIRECT($E2)</formula1>
    </dataValidation>
    <dataValidation type="list" allowBlank="1" showInputMessage="1" showErrorMessage="1" sqref="F4963">
      <formula1>INDIRECT($E2)</formula1>
    </dataValidation>
    <dataValidation type="list" allowBlank="1" showInputMessage="1" showErrorMessage="1" sqref="F4964">
      <formula1>INDIRECT($E2)</formula1>
    </dataValidation>
    <dataValidation type="list" allowBlank="1" showInputMessage="1" showErrorMessage="1" sqref="F4965">
      <formula1>INDIRECT($E2)</formula1>
    </dataValidation>
    <dataValidation type="list" allowBlank="1" showInputMessage="1" showErrorMessage="1" sqref="F4966">
      <formula1>INDIRECT($E2)</formula1>
    </dataValidation>
    <dataValidation type="list" allowBlank="1" showInputMessage="1" showErrorMessage="1" sqref="F4967">
      <formula1>INDIRECT($E2)</formula1>
    </dataValidation>
    <dataValidation type="list" allowBlank="1" showInputMessage="1" showErrorMessage="1" sqref="F4968">
      <formula1>INDIRECT($E2)</formula1>
    </dataValidation>
    <dataValidation type="list" allowBlank="1" showInputMessage="1" showErrorMessage="1" sqref="F4969">
      <formula1>INDIRECT($E2)</formula1>
    </dataValidation>
    <dataValidation type="list" allowBlank="1" showInputMessage="1" showErrorMessage="1" sqref="F4970">
      <formula1>INDIRECT($E2)</formula1>
    </dataValidation>
    <dataValidation type="list" allowBlank="1" showInputMessage="1" showErrorMessage="1" sqref="F4971">
      <formula1>INDIRECT($E2)</formula1>
    </dataValidation>
    <dataValidation type="list" allowBlank="1" showInputMessage="1" showErrorMessage="1" sqref="F4972">
      <formula1>INDIRECT($E2)</formula1>
    </dataValidation>
    <dataValidation type="list" allowBlank="1" showInputMessage="1" showErrorMessage="1" sqref="F4973">
      <formula1>INDIRECT($E2)</formula1>
    </dataValidation>
    <dataValidation type="list" allowBlank="1" showInputMessage="1" showErrorMessage="1" sqref="F4974">
      <formula1>INDIRECT($E2)</formula1>
    </dataValidation>
    <dataValidation type="list" allowBlank="1" showInputMessage="1" showErrorMessage="1" sqref="F4975">
      <formula1>INDIRECT($E2)</formula1>
    </dataValidation>
    <dataValidation type="list" allowBlank="1" showInputMessage="1" showErrorMessage="1" sqref="F4976">
      <formula1>INDIRECT($E2)</formula1>
    </dataValidation>
    <dataValidation type="list" allowBlank="1" showInputMessage="1" showErrorMessage="1" sqref="F4977">
      <formula1>INDIRECT($E2)</formula1>
    </dataValidation>
    <dataValidation type="list" allowBlank="1" showInputMessage="1" showErrorMessage="1" sqref="F4978">
      <formula1>INDIRECT($E2)</formula1>
    </dataValidation>
    <dataValidation type="list" allowBlank="1" showInputMessage="1" showErrorMessage="1" sqref="F4979">
      <formula1>INDIRECT($E2)</formula1>
    </dataValidation>
    <dataValidation type="list" allowBlank="1" showInputMessage="1" showErrorMessage="1" sqref="F4980">
      <formula1>INDIRECT($E2)</formula1>
    </dataValidation>
    <dataValidation type="list" allowBlank="1" showInputMessage="1" showErrorMessage="1" sqref="F4981">
      <formula1>INDIRECT($E2)</formula1>
    </dataValidation>
    <dataValidation type="list" allowBlank="1" showInputMessage="1" showErrorMessage="1" sqref="F4982">
      <formula1>INDIRECT($E2)</formula1>
    </dataValidation>
    <dataValidation type="list" allowBlank="1" showInputMessage="1" showErrorMessage="1" sqref="F4983">
      <formula1>INDIRECT($E2)</formula1>
    </dataValidation>
    <dataValidation type="list" allowBlank="1" showInputMessage="1" showErrorMessage="1" sqref="F4984">
      <formula1>INDIRECT($E2)</formula1>
    </dataValidation>
    <dataValidation type="list" allowBlank="1" showInputMessage="1" showErrorMessage="1" sqref="F4985">
      <formula1>INDIRECT($E2)</formula1>
    </dataValidation>
    <dataValidation type="list" allowBlank="1" showInputMessage="1" showErrorMessage="1" sqref="F4986">
      <formula1>INDIRECT($E2)</formula1>
    </dataValidation>
    <dataValidation type="list" allowBlank="1" showInputMessage="1" showErrorMessage="1" sqref="F4987">
      <formula1>INDIRECT($E2)</formula1>
    </dataValidation>
    <dataValidation type="list" allowBlank="1" showInputMessage="1" showErrorMessage="1" sqref="F4988">
      <formula1>INDIRECT($E2)</formula1>
    </dataValidation>
    <dataValidation type="list" allowBlank="1" showInputMessage="1" showErrorMessage="1" sqref="F4989">
      <formula1>INDIRECT($E2)</formula1>
    </dataValidation>
    <dataValidation type="list" allowBlank="1" showInputMessage="1" showErrorMessage="1" sqref="F4990">
      <formula1>INDIRECT($E2)</formula1>
    </dataValidation>
    <dataValidation type="list" allowBlank="1" showInputMessage="1" showErrorMessage="1" sqref="F4991">
      <formula1>INDIRECT($E2)</formula1>
    </dataValidation>
    <dataValidation type="list" allowBlank="1" showInputMessage="1" showErrorMessage="1" sqref="F4992">
      <formula1>INDIRECT($E2)</formula1>
    </dataValidation>
    <dataValidation type="list" allowBlank="1" showInputMessage="1" showErrorMessage="1" sqref="F4993">
      <formula1>INDIRECT($E2)</formula1>
    </dataValidation>
    <dataValidation type="list" allowBlank="1" showInputMessage="1" showErrorMessage="1" sqref="F4994">
      <formula1>INDIRECT($E2)</formula1>
    </dataValidation>
    <dataValidation type="list" allowBlank="1" showInputMessage="1" showErrorMessage="1" sqref="F4995">
      <formula1>INDIRECT($E2)</formula1>
    </dataValidation>
    <dataValidation type="list" allowBlank="1" showInputMessage="1" showErrorMessage="1" sqref="F4996">
      <formula1>INDIRECT($E2)</formula1>
    </dataValidation>
    <dataValidation type="list" allowBlank="1" showInputMessage="1" showErrorMessage="1" sqref="F4997">
      <formula1>INDIRECT($E2)</formula1>
    </dataValidation>
    <dataValidation type="list" allowBlank="1" showInputMessage="1" showErrorMessage="1" sqref="F4998">
      <formula1>INDIRECT($E2)</formula1>
    </dataValidation>
    <dataValidation type="list" allowBlank="1" showInputMessage="1" showErrorMessage="1" sqref="F4999">
      <formula1>INDIRECT($E2)</formula1>
    </dataValidation>
    <dataValidation type="list" allowBlank="1" showInputMessage="1" showErrorMessage="1" sqref="F5000">
      <formula1>INDIRECT($E2)</formula1>
    </dataValidation>
    <dataValidation type="list" allowBlank="1" showInputMessage="1" showErrorMessage="1" sqref="F5001">
      <formula1>INDIRECT($E2)</formula1>
    </dataValidation>
    <dataValidation type="list" allowBlank="1" showInputMessage="1" showErrorMessage="1" sqref="F5002">
      <formula1>INDIRECT($E2)</formula1>
    </dataValidation>
    <dataValidation type="list" allowBlank="1" showInputMessage="1" showErrorMessage="1" sqref="F5003">
      <formula1>INDIRECT($E2)</formula1>
    </dataValidation>
    <dataValidation type="list" allowBlank="1" showInputMessage="1" showErrorMessage="1" sqref="F5004">
      <formula1>INDIRECT($E2)</formula1>
    </dataValidation>
    <dataValidation type="list" allowBlank="1" showInputMessage="1" showErrorMessage="1" sqref="F5005">
      <formula1>INDIRECT($E2)</formula1>
    </dataValidation>
    <dataValidation type="list" allowBlank="1" showInputMessage="1" showErrorMessage="1" sqref="F5006">
      <formula1>INDIRECT($E2)</formula1>
    </dataValidation>
    <dataValidation type="list" allowBlank="1" showInputMessage="1" showErrorMessage="1" sqref="F5007">
      <formula1>INDIRECT($E2)</formula1>
    </dataValidation>
    <dataValidation type="list" allowBlank="1" showInputMessage="1" showErrorMessage="1" sqref="F5008">
      <formula1>INDIRECT($E2)</formula1>
    </dataValidation>
    <dataValidation type="list" allowBlank="1" showInputMessage="1" showErrorMessage="1" sqref="F5009">
      <formula1>INDIRECT($E2)</formula1>
    </dataValidation>
    <dataValidation type="list" allowBlank="1" showInputMessage="1" showErrorMessage="1" sqref="F5010">
      <formula1>INDIRECT($E2)</formula1>
    </dataValidation>
    <dataValidation type="list" allowBlank="1" showInputMessage="1" showErrorMessage="1" sqref="F5011">
      <formula1>INDIRECT($E2)</formula1>
    </dataValidation>
    <dataValidation type="list" allowBlank="1" showInputMessage="1" showErrorMessage="1" sqref="F5012">
      <formula1>INDIRECT($E2)</formula1>
    </dataValidation>
    <dataValidation type="list" allowBlank="1" showInputMessage="1" showErrorMessage="1" sqref="F5013">
      <formula1>INDIRECT($E2)</formula1>
    </dataValidation>
    <dataValidation type="list" allowBlank="1" showInputMessage="1" showErrorMessage="1" sqref="F5014">
      <formula1>INDIRECT($E2)</formula1>
    </dataValidation>
    <dataValidation type="list" allowBlank="1" showInputMessage="1" showErrorMessage="1" sqref="F5015">
      <formula1>INDIRECT($E2)</formula1>
    </dataValidation>
    <dataValidation type="list" allowBlank="1" showInputMessage="1" showErrorMessage="1" sqref="F5016">
      <formula1>INDIRECT($E2)</formula1>
    </dataValidation>
    <dataValidation type="list" allowBlank="1" showInputMessage="1" showErrorMessage="1" sqref="F5017">
      <formula1>INDIRECT($E2)</formula1>
    </dataValidation>
    <dataValidation type="list" allowBlank="1" showInputMessage="1" showErrorMessage="1" sqref="F5018">
      <formula1>INDIRECT($E2)</formula1>
    </dataValidation>
    <dataValidation type="list" allowBlank="1" showInputMessage="1" showErrorMessage="1" sqref="F5019">
      <formula1>INDIRECT($E2)</formula1>
    </dataValidation>
    <dataValidation type="list" allowBlank="1" showInputMessage="1" showErrorMessage="1" sqref="F5020">
      <formula1>INDIRECT($E2)</formula1>
    </dataValidation>
    <dataValidation type="list" allowBlank="1" showInputMessage="1" showErrorMessage="1" sqref="F5021">
      <formula1>INDIRECT($E2)</formula1>
    </dataValidation>
    <dataValidation type="list" allowBlank="1" showInputMessage="1" showErrorMessage="1" sqref="F5022">
      <formula1>INDIRECT($E2)</formula1>
    </dataValidation>
    <dataValidation type="list" allowBlank="1" showInputMessage="1" showErrorMessage="1" sqref="F5023">
      <formula1>INDIRECT($E2)</formula1>
    </dataValidation>
    <dataValidation type="list" allowBlank="1" showInputMessage="1" showErrorMessage="1" sqref="F5024">
      <formula1>INDIRECT($E2)</formula1>
    </dataValidation>
    <dataValidation type="list" allowBlank="1" showInputMessage="1" showErrorMessage="1" sqref="F5025">
      <formula1>INDIRECT($E2)</formula1>
    </dataValidation>
    <dataValidation type="list" allowBlank="1" showInputMessage="1" showErrorMessage="1" sqref="F5026">
      <formula1>INDIRECT($E2)</formula1>
    </dataValidation>
    <dataValidation type="list" allowBlank="1" showInputMessage="1" showErrorMessage="1" sqref="F5027">
      <formula1>INDIRECT($E2)</formula1>
    </dataValidation>
    <dataValidation type="list" allowBlank="1" showInputMessage="1" showErrorMessage="1" sqref="F5028">
      <formula1>INDIRECT($E2)</formula1>
    </dataValidation>
    <dataValidation type="list" allowBlank="1" showInputMessage="1" showErrorMessage="1" sqref="F5029">
      <formula1>INDIRECT($E2)</formula1>
    </dataValidation>
    <dataValidation type="list" allowBlank="1" showInputMessage="1" showErrorMessage="1" sqref="F5030">
      <formula1>INDIRECT($E2)</formula1>
    </dataValidation>
    <dataValidation type="list" allowBlank="1" showInputMessage="1" showErrorMessage="1" sqref="F5031">
      <formula1>INDIRECT($E2)</formula1>
    </dataValidation>
    <dataValidation type="list" allowBlank="1" showInputMessage="1" showErrorMessage="1" sqref="F5032">
      <formula1>INDIRECT($E2)</formula1>
    </dataValidation>
    <dataValidation type="list" allowBlank="1" showInputMessage="1" showErrorMessage="1" sqref="F5033">
      <formula1>INDIRECT($E2)</formula1>
    </dataValidation>
    <dataValidation type="list" allowBlank="1" showInputMessage="1" showErrorMessage="1" sqref="F5034">
      <formula1>INDIRECT($E2)</formula1>
    </dataValidation>
    <dataValidation type="list" allowBlank="1" showInputMessage="1" showErrorMessage="1" sqref="F5035">
      <formula1>INDIRECT($E2)</formula1>
    </dataValidation>
    <dataValidation type="list" allowBlank="1" showInputMessage="1" showErrorMessage="1" sqref="F5036">
      <formula1>INDIRECT($E2)</formula1>
    </dataValidation>
    <dataValidation type="list" allowBlank="1" showInputMessage="1" showErrorMessage="1" sqref="F5037">
      <formula1>INDIRECT($E2)</formula1>
    </dataValidation>
    <dataValidation type="list" allowBlank="1" showInputMessage="1" showErrorMessage="1" sqref="F5038">
      <formula1>INDIRECT($E2)</formula1>
    </dataValidation>
    <dataValidation type="list" allowBlank="1" showInputMessage="1" showErrorMessage="1" sqref="F5039">
      <formula1>INDIRECT($E2)</formula1>
    </dataValidation>
    <dataValidation type="list" allowBlank="1" showInputMessage="1" showErrorMessage="1" sqref="F5040">
      <formula1>INDIRECT($E2)</formula1>
    </dataValidation>
    <dataValidation type="list" allowBlank="1" showInputMessage="1" showErrorMessage="1" sqref="F5041">
      <formula1>INDIRECT($E2)</formula1>
    </dataValidation>
    <dataValidation type="list" allowBlank="1" showInputMessage="1" showErrorMessage="1" sqref="F5042">
      <formula1>INDIRECT($E2)</formula1>
    </dataValidation>
    <dataValidation type="list" allowBlank="1" showInputMessage="1" showErrorMessage="1" sqref="F5043">
      <formula1>INDIRECT($E2)</formula1>
    </dataValidation>
    <dataValidation type="list" allowBlank="1" showInputMessage="1" showErrorMessage="1" sqref="F5044">
      <formula1>INDIRECT($E2)</formula1>
    </dataValidation>
    <dataValidation type="list" allowBlank="1" showInputMessage="1" showErrorMessage="1" sqref="F5045">
      <formula1>INDIRECT($E2)</formula1>
    </dataValidation>
    <dataValidation type="list" allowBlank="1" showInputMessage="1" showErrorMessage="1" sqref="F5046">
      <formula1>INDIRECT($E2)</formula1>
    </dataValidation>
    <dataValidation type="list" allowBlank="1" showInputMessage="1" showErrorMessage="1" sqref="F5047">
      <formula1>INDIRECT($E2)</formula1>
    </dataValidation>
    <dataValidation type="list" allowBlank="1" sqref="F2:F32 F89:F90">
      <formula1>INDIRECT($E2)</formula1>
    </dataValidation>
  </dataValidations>
  <pageMargins left="0.7" right="0.7" top="0.75" bottom="0.75" header="0.3" footer="0.3"/>
  <pageSetup orientation="landscape" r:id="rId1"/>
  <extLst>
    <ext xmlns:x14="http://schemas.microsoft.com/office/spreadsheetml/2009/9/main" uri="{CCE6A557-97BC-4b89-ADB6-D9C93CAAB3DF}">
      <x14:dataValidations xmlns:xm="http://schemas.microsoft.com/office/excel/2006/main" count="6">
        <x14:dataValidation type="list" allowBlank="1">
          <x14:formula1>
            <xm:f>Lists!$C$2:$C$14</xm:f>
          </x14:formula1>
          <xm:sqref>E34:E39 E41:E99 E2:E32</xm:sqref>
        </x14:dataValidation>
        <x14:dataValidation type="list" allowBlank="1">
          <x14:formula1>
            <xm:f>Lists!$B$2:$B$6</xm:f>
          </x14:formula1>
          <xm:sqref>H2:H99</xm:sqref>
        </x14:dataValidation>
        <x14:dataValidation type="list" allowBlank="1">
          <x14:formula1>
            <xm:f>Lists!$A$2:$A$5</xm:f>
          </x14:formula1>
          <xm:sqref>I2:I99</xm:sqref>
        </x14:dataValidation>
        <x14:dataValidation type="list" allowBlank="1">
          <x14:formula1>
            <xm:f>Lists!$D$2:$D$3</xm:f>
          </x14:formula1>
          <xm:sqref>M2:M55 M86:M90</xm:sqref>
        </x14:dataValidation>
        <x14:dataValidation type="list" allowBlank="1">
          <x14:formula1>
            <xm:f>Lists!$E$2:$E$11</xm:f>
          </x14:formula1>
          <xm:sqref>N2:N99</xm:sqref>
        </x14:dataValidation>
        <x14:dataValidation type="list" allowBlank="1">
          <x14:formula1>
            <xm:f>Lists!$B$2:$B$8</xm:f>
          </x14:formula1>
          <xm:sqref>G2:G99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553"/>
  <sheetViews>
    <sheetView zoomScale="70" zoomScaleNormal="70" zoomScalePageLayoutView="80" workbookViewId="0">
      <pane ySplit="1" topLeftCell="A2" activePane="bottomLeft" state="frozen"/>
      <selection pane="bottomLeft" activeCell="L5" sqref="L5"/>
    </sheetView>
  </sheetViews>
  <sheetFormatPr defaultColWidth="8.7109375" defaultRowHeight="15" x14ac:dyDescent="0.25"/>
  <cols>
    <col min="1" max="1" width="16.42578125" style="55" customWidth="1"/>
    <col min="2" max="2" width="10.85546875" style="55" customWidth="1"/>
    <col min="3" max="3" width="13.85546875" style="56" bestFit="1" customWidth="1"/>
    <col min="4" max="4" width="13.85546875" style="55" customWidth="1"/>
    <col min="5" max="5" width="45.42578125" style="55" customWidth="1"/>
    <col min="6" max="6" width="37.42578125" style="56" bestFit="1" customWidth="1"/>
    <col min="7" max="7" width="17.42578125" style="56" customWidth="1"/>
    <col min="8" max="8" width="21.42578125" style="56" customWidth="1"/>
    <col min="9" max="9" width="22.42578125" style="56" customWidth="1"/>
    <col min="10" max="11" width="20.85546875" style="57" customWidth="1"/>
    <col min="12" max="12" width="20.85546875" style="58" customWidth="1"/>
    <col min="13" max="14" width="22.28515625" style="57" customWidth="1"/>
    <col min="15" max="15" width="22.28515625" style="58" customWidth="1"/>
    <col min="16" max="16" width="15" style="56" customWidth="1"/>
    <col min="17" max="17" width="20.28515625" style="56" customWidth="1"/>
    <col min="18" max="18" width="15.140625" style="56" customWidth="1"/>
    <col min="19" max="19" width="23.140625" style="56" customWidth="1"/>
    <col min="20" max="20" width="38.28515625" style="56" bestFit="1" customWidth="1"/>
    <col min="21" max="16384" width="8.7109375" style="55"/>
  </cols>
  <sheetData>
    <row r="1" spans="1:20" s="61" customFormat="1" ht="57.6" customHeight="1" x14ac:dyDescent="0.25">
      <c r="A1" s="61" t="s">
        <v>233</v>
      </c>
      <c r="B1" s="62" t="s">
        <v>232</v>
      </c>
      <c r="C1" s="63" t="s">
        <v>229</v>
      </c>
      <c r="D1" s="62" t="s">
        <v>230</v>
      </c>
      <c r="E1" s="64" t="s">
        <v>238</v>
      </c>
      <c r="F1" s="63" t="s">
        <v>338</v>
      </c>
      <c r="G1" s="63" t="s">
        <v>337</v>
      </c>
      <c r="H1" s="63" t="s">
        <v>339</v>
      </c>
      <c r="I1" s="63" t="s">
        <v>340</v>
      </c>
      <c r="J1" s="65" t="s">
        <v>341</v>
      </c>
      <c r="K1" s="65" t="s">
        <v>342</v>
      </c>
      <c r="L1" s="66" t="s">
        <v>343</v>
      </c>
      <c r="M1" s="65" t="s">
        <v>344</v>
      </c>
      <c r="N1" s="65" t="s">
        <v>345</v>
      </c>
      <c r="O1" s="66" t="s">
        <v>346</v>
      </c>
      <c r="P1" s="67" t="s">
        <v>347</v>
      </c>
      <c r="Q1" s="67" t="s">
        <v>348</v>
      </c>
      <c r="R1" s="67" t="s">
        <v>349</v>
      </c>
      <c r="S1" s="67" t="s">
        <v>350</v>
      </c>
      <c r="T1" s="67" t="s">
        <v>489</v>
      </c>
    </row>
    <row r="2" spans="1:20" s="59" customFormat="1" x14ac:dyDescent="0.25">
      <c r="A2" s="55" t="str">
        <f>VLOOKUP(C2,Styles!$1:$1048576,5,FALSE)</f>
        <v>T_SHIRTS</v>
      </c>
      <c r="B2" s="59" t="str">
        <f>VLOOKUP(C2,Styles!$1:$1048576,4,FALSE)</f>
        <v>J AMERICA</v>
      </c>
      <c r="C2" s="68" t="s">
        <v>899</v>
      </c>
      <c r="D2" s="59">
        <f>VLOOKUP(C2,Styles!$1:$1048576,2,FALSE)</f>
        <v>8127</v>
      </c>
      <c r="E2" s="59" t="str">
        <f>VLOOKUP(C2,Styles!$1:$1048576,10,FALSE)</f>
        <v>LADIES OASIS WASH DROP TAIL TEE</v>
      </c>
      <c r="F2" s="68" t="s">
        <v>526</v>
      </c>
      <c r="G2" s="68"/>
      <c r="H2" s="68" t="s">
        <v>387</v>
      </c>
      <c r="I2" s="68" t="s">
        <v>370</v>
      </c>
      <c r="J2" s="71" t="s">
        <v>34</v>
      </c>
      <c r="K2" s="71">
        <v>5</v>
      </c>
      <c r="L2" s="60" t="str">
        <f t="shared" ref="L2:L33" si="0">IF(OR(H2="ACTIVE",H2="NEW",H2="DNR"),K2,"")</f>
        <v/>
      </c>
      <c r="M2" s="71"/>
      <c r="N2" s="71"/>
      <c r="O2" s="60" t="str">
        <f t="shared" ref="O2:O33" si="1">IF(OR(I2="ACTIVE",I2="NEW",I2="DNR"),N2,"")</f>
        <v/>
      </c>
      <c r="P2" s="68" t="s">
        <v>510</v>
      </c>
      <c r="Q2" s="73" t="s">
        <v>206</v>
      </c>
      <c r="R2" s="68"/>
      <c r="S2" s="68" t="s">
        <v>137</v>
      </c>
      <c r="T2" s="68" t="s">
        <v>1030</v>
      </c>
    </row>
    <row r="3" spans="1:20" s="59" customFormat="1" x14ac:dyDescent="0.25">
      <c r="A3" s="55" t="str">
        <f>VLOOKUP(C3,Styles!$1:$1048576,5,FALSE)</f>
        <v>T_SHIRTS</v>
      </c>
      <c r="B3" s="59" t="str">
        <f>VLOOKUP(C3,Styles!$1:$1048576,4,FALSE)</f>
        <v>J AMERICA</v>
      </c>
      <c r="C3" s="68" t="s">
        <v>899</v>
      </c>
      <c r="D3" s="59">
        <f>VLOOKUP(C3,Styles!$1:$1048576,2,FALSE)</f>
        <v>8127</v>
      </c>
      <c r="E3" s="59" t="str">
        <f>VLOOKUP(C3,Styles!$1:$1048576,10,FALSE)</f>
        <v>LADIES OASIS WASH DROP TAIL TEE</v>
      </c>
      <c r="F3" s="68" t="s">
        <v>527</v>
      </c>
      <c r="G3" s="68"/>
      <c r="H3" s="68" t="s">
        <v>387</v>
      </c>
      <c r="I3" s="68" t="s">
        <v>370</v>
      </c>
      <c r="J3" s="71" t="s">
        <v>34</v>
      </c>
      <c r="K3" s="71">
        <v>5</v>
      </c>
      <c r="L3" s="60" t="str">
        <f t="shared" si="0"/>
        <v/>
      </c>
      <c r="M3" s="71"/>
      <c r="N3" s="71"/>
      <c r="O3" s="60" t="str">
        <f t="shared" si="1"/>
        <v/>
      </c>
      <c r="P3" s="68" t="s">
        <v>510</v>
      </c>
      <c r="Q3" s="74" t="s">
        <v>1025</v>
      </c>
      <c r="R3" s="68"/>
      <c r="S3" s="68" t="s">
        <v>201</v>
      </c>
      <c r="T3" s="68" t="s">
        <v>1030</v>
      </c>
    </row>
    <row r="4" spans="1:20" s="59" customFormat="1" x14ac:dyDescent="0.25">
      <c r="A4" s="55" t="str">
        <f>VLOOKUP(C4,Styles!$1:$1048576,5,FALSE)</f>
        <v>T_SHIRTS</v>
      </c>
      <c r="B4" s="59" t="str">
        <f>VLOOKUP(C4,Styles!$1:$1048576,4,FALSE)</f>
        <v>J AMERICA</v>
      </c>
      <c r="C4" s="68" t="s">
        <v>899</v>
      </c>
      <c r="D4" s="59">
        <f>VLOOKUP(C4,Styles!$1:$1048576,2,FALSE)</f>
        <v>8127</v>
      </c>
      <c r="E4" s="59" t="str">
        <f>VLOOKUP(C4,Styles!$1:$1048576,10,FALSE)</f>
        <v>LADIES OASIS WASH DROP TAIL TEE</v>
      </c>
      <c r="F4" s="68" t="s">
        <v>528</v>
      </c>
      <c r="G4" s="68"/>
      <c r="H4" s="68" t="s">
        <v>387</v>
      </c>
      <c r="I4" s="68" t="s">
        <v>370</v>
      </c>
      <c r="J4" s="71" t="s">
        <v>34</v>
      </c>
      <c r="K4" s="71">
        <v>5</v>
      </c>
      <c r="L4" s="60" t="str">
        <f t="shared" si="0"/>
        <v/>
      </c>
      <c r="M4" s="71"/>
      <c r="N4" s="71"/>
      <c r="O4" s="60" t="str">
        <f t="shared" si="1"/>
        <v/>
      </c>
      <c r="P4" s="68" t="s">
        <v>510</v>
      </c>
      <c r="Q4" s="73" t="s">
        <v>207</v>
      </c>
      <c r="R4" s="68"/>
      <c r="S4" s="68" t="s">
        <v>138</v>
      </c>
      <c r="T4" s="68" t="s">
        <v>1030</v>
      </c>
    </row>
    <row r="5" spans="1:20" s="59" customFormat="1" x14ac:dyDescent="0.25">
      <c r="A5" s="55" t="str">
        <f>VLOOKUP(C5,Styles!$1:$1048576,5,FALSE)</f>
        <v>T_SHIRTS</v>
      </c>
      <c r="B5" s="59" t="str">
        <f>VLOOKUP(C5,Styles!$1:$1048576,4,FALSE)</f>
        <v>J AMERICA</v>
      </c>
      <c r="C5" s="68" t="s">
        <v>899</v>
      </c>
      <c r="D5" s="59">
        <f>VLOOKUP(C5,Styles!$1:$1048576,2,FALSE)</f>
        <v>8127</v>
      </c>
      <c r="E5" s="59" t="str">
        <f>VLOOKUP(C5,Styles!$1:$1048576,10,FALSE)</f>
        <v>LADIES OASIS WASH DROP TAIL TEE</v>
      </c>
      <c r="F5" s="68" t="s">
        <v>529</v>
      </c>
      <c r="G5" s="68"/>
      <c r="H5" s="68" t="s">
        <v>387</v>
      </c>
      <c r="I5" s="68" t="s">
        <v>370</v>
      </c>
      <c r="J5" s="71" t="s">
        <v>34</v>
      </c>
      <c r="K5" s="71">
        <v>5</v>
      </c>
      <c r="L5" s="60" t="str">
        <f t="shared" si="0"/>
        <v/>
      </c>
      <c r="M5" s="71"/>
      <c r="N5" s="71"/>
      <c r="O5" s="60" t="str">
        <f t="shared" si="1"/>
        <v/>
      </c>
      <c r="P5" s="68" t="s">
        <v>510</v>
      </c>
      <c r="Q5" s="73" t="s">
        <v>208</v>
      </c>
      <c r="R5" s="68"/>
      <c r="S5" s="68" t="s">
        <v>139</v>
      </c>
      <c r="T5" s="68" t="s">
        <v>1030</v>
      </c>
    </row>
    <row r="6" spans="1:20" s="59" customFormat="1" x14ac:dyDescent="0.25">
      <c r="A6" s="55" t="str">
        <f>VLOOKUP(C6,Styles!$1:$1048576,5,FALSE)</f>
        <v>T_SHIRTS</v>
      </c>
      <c r="B6" s="59" t="str">
        <f>VLOOKUP(C6,Styles!$1:$1048576,4,FALSE)</f>
        <v>J AMERICA</v>
      </c>
      <c r="C6" s="68" t="s">
        <v>899</v>
      </c>
      <c r="D6" s="59">
        <f>VLOOKUP(C6,Styles!$1:$1048576,2,FALSE)</f>
        <v>8127</v>
      </c>
      <c r="E6" s="59" t="str">
        <f>VLOOKUP(C6,Styles!$1:$1048576,10,FALSE)</f>
        <v>LADIES OASIS WASH DROP TAIL TEE</v>
      </c>
      <c r="F6" s="68" t="s">
        <v>530</v>
      </c>
      <c r="G6" s="68"/>
      <c r="H6" s="68" t="s">
        <v>387</v>
      </c>
      <c r="I6" s="68" t="s">
        <v>370</v>
      </c>
      <c r="J6" s="71" t="s">
        <v>34</v>
      </c>
      <c r="K6" s="71">
        <v>5</v>
      </c>
      <c r="L6" s="60" t="str">
        <f t="shared" si="0"/>
        <v/>
      </c>
      <c r="M6" s="71"/>
      <c r="N6" s="71"/>
      <c r="O6" s="60" t="str">
        <f t="shared" si="1"/>
        <v/>
      </c>
      <c r="P6" s="68" t="s">
        <v>510</v>
      </c>
      <c r="Q6" s="73" t="s">
        <v>209</v>
      </c>
      <c r="R6" s="68"/>
      <c r="S6" s="68" t="s">
        <v>140</v>
      </c>
      <c r="T6" s="68" t="s">
        <v>1030</v>
      </c>
    </row>
    <row r="7" spans="1:20" s="59" customFormat="1" x14ac:dyDescent="0.25">
      <c r="A7" s="55" t="str">
        <f>VLOOKUP(C7,Styles!$1:$1048576,5,FALSE)</f>
        <v>T_SHIRTS</v>
      </c>
      <c r="B7" s="59" t="str">
        <f>VLOOKUP(C7,Styles!$1:$1048576,4,FALSE)</f>
        <v>J AMERICA</v>
      </c>
      <c r="C7" s="68" t="s">
        <v>724</v>
      </c>
      <c r="D7" s="59">
        <f>VLOOKUP(C7,Styles!$1:$1048576,2,FALSE)</f>
        <v>8129</v>
      </c>
      <c r="E7" s="59" t="str">
        <f>VLOOKUP(C7,Styles!$1:$1048576,10,FALSE)</f>
        <v>YOUTH GLITTER TEE</v>
      </c>
      <c r="F7" s="68" t="s">
        <v>531</v>
      </c>
      <c r="G7" s="68"/>
      <c r="H7" s="68" t="s">
        <v>387</v>
      </c>
      <c r="I7" s="68" t="s">
        <v>370</v>
      </c>
      <c r="J7" s="71" t="s">
        <v>41</v>
      </c>
      <c r="K7" s="71">
        <v>3</v>
      </c>
      <c r="L7" s="60" t="str">
        <f t="shared" si="0"/>
        <v/>
      </c>
      <c r="M7" s="71"/>
      <c r="N7" s="71"/>
      <c r="O7" s="60" t="str">
        <f t="shared" si="1"/>
        <v/>
      </c>
      <c r="P7" s="68" t="s">
        <v>510</v>
      </c>
      <c r="Q7" s="74" t="s">
        <v>1025</v>
      </c>
      <c r="R7" s="68"/>
      <c r="S7" s="69" t="s">
        <v>201</v>
      </c>
      <c r="T7" s="68" t="s">
        <v>1030</v>
      </c>
    </row>
    <row r="8" spans="1:20" s="59" customFormat="1" x14ac:dyDescent="0.25">
      <c r="A8" s="55" t="str">
        <f>VLOOKUP(C8,Styles!$1:$1048576,5,FALSE)</f>
        <v>T_SHIRTS</v>
      </c>
      <c r="B8" s="59" t="str">
        <f>VLOOKUP(C8,Styles!$1:$1048576,4,FALSE)</f>
        <v>J AMERICA</v>
      </c>
      <c r="C8" s="68" t="s">
        <v>724</v>
      </c>
      <c r="D8" s="59">
        <f>VLOOKUP(C8,Styles!$1:$1048576,2,FALSE)</f>
        <v>8129</v>
      </c>
      <c r="E8" s="59" t="str">
        <f>VLOOKUP(C8,Styles!$1:$1048576,10,FALSE)</f>
        <v>YOUTH GLITTER TEE</v>
      </c>
      <c r="F8" s="68" t="s">
        <v>535</v>
      </c>
      <c r="G8" s="68"/>
      <c r="H8" s="68" t="s">
        <v>387</v>
      </c>
      <c r="I8" s="68" t="s">
        <v>370</v>
      </c>
      <c r="J8" s="71" t="s">
        <v>41</v>
      </c>
      <c r="K8" s="71">
        <v>3</v>
      </c>
      <c r="L8" s="60" t="str">
        <f t="shared" si="0"/>
        <v/>
      </c>
      <c r="M8" s="71"/>
      <c r="N8" s="71"/>
      <c r="O8" s="60" t="str">
        <f t="shared" si="1"/>
        <v/>
      </c>
      <c r="P8" s="68" t="s">
        <v>510</v>
      </c>
      <c r="Q8" s="73" t="s">
        <v>156</v>
      </c>
      <c r="R8" s="68"/>
      <c r="S8" s="68" t="s">
        <v>35</v>
      </c>
      <c r="T8" s="68" t="s">
        <v>1030</v>
      </c>
    </row>
    <row r="9" spans="1:20" s="59" customFormat="1" x14ac:dyDescent="0.25">
      <c r="A9" s="55" t="str">
        <f>VLOOKUP(C9,Styles!$1:$1048576,5,FALSE)</f>
        <v>T_SHIRTS</v>
      </c>
      <c r="B9" s="59" t="str">
        <f>VLOOKUP(C9,Styles!$1:$1048576,4,FALSE)</f>
        <v>J AMERICA</v>
      </c>
      <c r="C9" s="68" t="s">
        <v>724</v>
      </c>
      <c r="D9" s="59">
        <f>VLOOKUP(C9,Styles!$1:$1048576,2,FALSE)</f>
        <v>8129</v>
      </c>
      <c r="E9" s="59" t="str">
        <f>VLOOKUP(C9,Styles!$1:$1048576,10,FALSE)</f>
        <v>YOUTH GLITTER TEE</v>
      </c>
      <c r="F9" s="68" t="s">
        <v>532</v>
      </c>
      <c r="G9" s="68"/>
      <c r="H9" s="68" t="s">
        <v>387</v>
      </c>
      <c r="I9" s="68" t="s">
        <v>370</v>
      </c>
      <c r="J9" s="71" t="s">
        <v>41</v>
      </c>
      <c r="K9" s="71">
        <v>3</v>
      </c>
      <c r="L9" s="60" t="str">
        <f t="shared" si="0"/>
        <v/>
      </c>
      <c r="M9" s="71"/>
      <c r="N9" s="71"/>
      <c r="O9" s="60" t="str">
        <f t="shared" si="1"/>
        <v/>
      </c>
      <c r="P9" s="68" t="s">
        <v>510</v>
      </c>
      <c r="Q9" s="73" t="s">
        <v>157</v>
      </c>
      <c r="R9" s="68"/>
      <c r="S9" s="68" t="s">
        <v>36</v>
      </c>
      <c r="T9" s="68" t="s">
        <v>1030</v>
      </c>
    </row>
    <row r="10" spans="1:20" s="59" customFormat="1" x14ac:dyDescent="0.25">
      <c r="A10" s="55" t="str">
        <f>VLOOKUP(C10,Styles!$1:$1048576,5,FALSE)</f>
        <v>T_SHIRTS</v>
      </c>
      <c r="B10" s="59" t="str">
        <f>VLOOKUP(C10,Styles!$1:$1048576,4,FALSE)</f>
        <v>J AMERICA</v>
      </c>
      <c r="C10" s="68" t="s">
        <v>724</v>
      </c>
      <c r="D10" s="59">
        <f>VLOOKUP(C10,Styles!$1:$1048576,2,FALSE)</f>
        <v>8129</v>
      </c>
      <c r="E10" s="59" t="str">
        <f>VLOOKUP(C10,Styles!$1:$1048576,10,FALSE)</f>
        <v>YOUTH GLITTER TEE</v>
      </c>
      <c r="F10" s="68" t="s">
        <v>534</v>
      </c>
      <c r="G10" s="68"/>
      <c r="H10" s="68" t="s">
        <v>387</v>
      </c>
      <c r="I10" s="68" t="s">
        <v>370</v>
      </c>
      <c r="J10" s="71" t="s">
        <v>41</v>
      </c>
      <c r="K10" s="71">
        <v>3</v>
      </c>
      <c r="L10" s="60" t="str">
        <f t="shared" si="0"/>
        <v/>
      </c>
      <c r="M10" s="71"/>
      <c r="N10" s="71"/>
      <c r="O10" s="60" t="str">
        <f t="shared" si="1"/>
        <v/>
      </c>
      <c r="P10" s="68" t="s">
        <v>510</v>
      </c>
      <c r="Q10" s="73" t="s">
        <v>158</v>
      </c>
      <c r="R10" s="68"/>
      <c r="S10" s="68" t="s">
        <v>37</v>
      </c>
      <c r="T10" s="68" t="s">
        <v>1030</v>
      </c>
    </row>
    <row r="11" spans="1:20" s="59" customFormat="1" x14ac:dyDescent="0.25">
      <c r="A11" s="55" t="str">
        <f>VLOOKUP(C11,Styles!$1:$1048576,5,FALSE)</f>
        <v>T_SHIRTS</v>
      </c>
      <c r="B11" s="59" t="str">
        <f>VLOOKUP(C11,Styles!$1:$1048576,4,FALSE)</f>
        <v>J AMERICA</v>
      </c>
      <c r="C11" s="68" t="s">
        <v>110</v>
      </c>
      <c r="D11" s="59">
        <f>VLOOKUP(C11,Styles!$1:$1048576,2,FALSE)</f>
        <v>8132</v>
      </c>
      <c r="E11" s="59" t="str">
        <f>VLOOKUP(C11,Styles!$1:$1048576,10,FALSE)</f>
        <v>LADIES OASIS WASH V-NECK TEE</v>
      </c>
      <c r="F11" s="68" t="s">
        <v>526</v>
      </c>
      <c r="G11" s="68"/>
      <c r="H11" s="68" t="s">
        <v>387</v>
      </c>
      <c r="I11" s="68" t="s">
        <v>370</v>
      </c>
      <c r="J11" s="71" t="s">
        <v>34</v>
      </c>
      <c r="K11" s="71">
        <v>5</v>
      </c>
      <c r="L11" s="60" t="str">
        <f t="shared" si="0"/>
        <v/>
      </c>
      <c r="M11" s="71"/>
      <c r="N11" s="71"/>
      <c r="O11" s="60" t="str">
        <f t="shared" si="1"/>
        <v/>
      </c>
      <c r="P11" s="68" t="s">
        <v>510</v>
      </c>
      <c r="Q11" s="73" t="s">
        <v>206</v>
      </c>
      <c r="R11" s="68"/>
      <c r="S11" s="68" t="s">
        <v>137</v>
      </c>
      <c r="T11" s="68"/>
    </row>
    <row r="12" spans="1:20" s="59" customFormat="1" x14ac:dyDescent="0.25">
      <c r="A12" s="55" t="str">
        <f>VLOOKUP(C12,Styles!$1:$1048576,5,FALSE)</f>
        <v>T_SHIRTS</v>
      </c>
      <c r="B12" s="59" t="str">
        <f>VLOOKUP(C12,Styles!$1:$1048576,4,FALSE)</f>
        <v>J AMERICA</v>
      </c>
      <c r="C12" s="68" t="s">
        <v>110</v>
      </c>
      <c r="D12" s="59">
        <f>VLOOKUP(C12,Styles!$1:$1048576,2,FALSE)</f>
        <v>8132</v>
      </c>
      <c r="E12" s="59" t="str">
        <f>VLOOKUP(C12,Styles!$1:$1048576,10,FALSE)</f>
        <v>LADIES OASIS WASH V-NECK TEE</v>
      </c>
      <c r="F12" s="68" t="s">
        <v>527</v>
      </c>
      <c r="G12" s="68"/>
      <c r="H12" s="68" t="s">
        <v>387</v>
      </c>
      <c r="I12" s="68" t="s">
        <v>370</v>
      </c>
      <c r="J12" s="71" t="s">
        <v>34</v>
      </c>
      <c r="K12" s="71">
        <v>5</v>
      </c>
      <c r="L12" s="60" t="str">
        <f t="shared" si="0"/>
        <v/>
      </c>
      <c r="M12" s="71"/>
      <c r="N12" s="71"/>
      <c r="O12" s="60" t="str">
        <f t="shared" si="1"/>
        <v/>
      </c>
      <c r="P12" s="68" t="s">
        <v>510</v>
      </c>
      <c r="Q12" s="74">
        <v>0</v>
      </c>
      <c r="R12" s="68"/>
      <c r="S12" s="68" t="s">
        <v>201</v>
      </c>
      <c r="T12" s="68"/>
    </row>
    <row r="13" spans="1:20" s="59" customFormat="1" x14ac:dyDescent="0.25">
      <c r="A13" s="55" t="str">
        <f>VLOOKUP(C13,Styles!$1:$1048576,5,FALSE)</f>
        <v>T_SHIRTS</v>
      </c>
      <c r="B13" s="59" t="str">
        <f>VLOOKUP(C13,Styles!$1:$1048576,4,FALSE)</f>
        <v>J AMERICA</v>
      </c>
      <c r="C13" s="68" t="s">
        <v>110</v>
      </c>
      <c r="D13" s="59">
        <f>VLOOKUP(C13,Styles!$1:$1048576,2,FALSE)</f>
        <v>8132</v>
      </c>
      <c r="E13" s="59" t="str">
        <f>VLOOKUP(C13,Styles!$1:$1048576,10,FALSE)</f>
        <v>LADIES OASIS WASH V-NECK TEE</v>
      </c>
      <c r="F13" s="68" t="s">
        <v>528</v>
      </c>
      <c r="G13" s="68"/>
      <c r="H13" s="68" t="s">
        <v>387</v>
      </c>
      <c r="I13" s="68" t="s">
        <v>370</v>
      </c>
      <c r="J13" s="71" t="s">
        <v>34</v>
      </c>
      <c r="K13" s="71">
        <v>5</v>
      </c>
      <c r="L13" s="60" t="str">
        <f t="shared" si="0"/>
        <v/>
      </c>
      <c r="M13" s="71"/>
      <c r="N13" s="71"/>
      <c r="O13" s="60" t="str">
        <f t="shared" si="1"/>
        <v/>
      </c>
      <c r="P13" s="68" t="s">
        <v>510</v>
      </c>
      <c r="Q13" s="73" t="s">
        <v>207</v>
      </c>
      <c r="R13" s="68"/>
      <c r="S13" s="68" t="s">
        <v>138</v>
      </c>
      <c r="T13" s="68"/>
    </row>
    <row r="14" spans="1:20" s="59" customFormat="1" x14ac:dyDescent="0.25">
      <c r="A14" s="55" t="str">
        <f>VLOOKUP(C14,Styles!$1:$1048576,5,FALSE)</f>
        <v>T_SHIRTS</v>
      </c>
      <c r="B14" s="59" t="str">
        <f>VLOOKUP(C14,Styles!$1:$1048576,4,FALSE)</f>
        <v>J AMERICA</v>
      </c>
      <c r="C14" s="68" t="s">
        <v>110</v>
      </c>
      <c r="D14" s="59">
        <f>VLOOKUP(C14,Styles!$1:$1048576,2,FALSE)</f>
        <v>8132</v>
      </c>
      <c r="E14" s="59" t="str">
        <f>VLOOKUP(C14,Styles!$1:$1048576,10,FALSE)</f>
        <v>LADIES OASIS WASH V-NECK TEE</v>
      </c>
      <c r="F14" s="68" t="s">
        <v>529</v>
      </c>
      <c r="G14" s="68"/>
      <c r="H14" s="68" t="s">
        <v>387</v>
      </c>
      <c r="I14" s="68" t="s">
        <v>370</v>
      </c>
      <c r="J14" s="71" t="s">
        <v>34</v>
      </c>
      <c r="K14" s="71">
        <v>5</v>
      </c>
      <c r="L14" s="60" t="str">
        <f t="shared" si="0"/>
        <v/>
      </c>
      <c r="M14" s="71"/>
      <c r="N14" s="71"/>
      <c r="O14" s="60" t="str">
        <f t="shared" si="1"/>
        <v/>
      </c>
      <c r="P14" s="68" t="s">
        <v>510</v>
      </c>
      <c r="Q14" s="73" t="s">
        <v>208</v>
      </c>
      <c r="R14" s="68"/>
      <c r="S14" s="68" t="s">
        <v>139</v>
      </c>
      <c r="T14" s="68"/>
    </row>
    <row r="15" spans="1:20" s="59" customFormat="1" x14ac:dyDescent="0.25">
      <c r="A15" s="55" t="str">
        <f>VLOOKUP(C15,Styles!$1:$1048576,5,FALSE)</f>
        <v>T_SHIRTS</v>
      </c>
      <c r="B15" s="59" t="str">
        <f>VLOOKUP(C15,Styles!$1:$1048576,4,FALSE)</f>
        <v>J AMERICA</v>
      </c>
      <c r="C15" s="68" t="s">
        <v>110</v>
      </c>
      <c r="D15" s="59">
        <f>VLOOKUP(C15,Styles!$1:$1048576,2,FALSE)</f>
        <v>8132</v>
      </c>
      <c r="E15" s="59" t="str">
        <f>VLOOKUP(C15,Styles!$1:$1048576,10,FALSE)</f>
        <v>LADIES OASIS WASH V-NECK TEE</v>
      </c>
      <c r="F15" s="68" t="s">
        <v>530</v>
      </c>
      <c r="G15" s="68"/>
      <c r="H15" s="68" t="s">
        <v>387</v>
      </c>
      <c r="I15" s="68" t="s">
        <v>370</v>
      </c>
      <c r="J15" s="71" t="s">
        <v>34</v>
      </c>
      <c r="K15" s="71">
        <v>5</v>
      </c>
      <c r="L15" s="60" t="str">
        <f t="shared" si="0"/>
        <v/>
      </c>
      <c r="M15" s="71"/>
      <c r="N15" s="71"/>
      <c r="O15" s="60" t="str">
        <f t="shared" si="1"/>
        <v/>
      </c>
      <c r="P15" s="68" t="s">
        <v>510</v>
      </c>
      <c r="Q15" s="73" t="s">
        <v>209</v>
      </c>
      <c r="R15" s="68"/>
      <c r="S15" s="68" t="s">
        <v>140</v>
      </c>
      <c r="T15" s="68"/>
    </row>
    <row r="16" spans="1:20" s="59" customFormat="1" x14ac:dyDescent="0.25">
      <c r="A16" s="55" t="str">
        <f>VLOOKUP(C16,Styles!$1:$1048576,5,FALSE)</f>
        <v>T_SHIRTS</v>
      </c>
      <c r="B16" s="59" t="str">
        <f>VLOOKUP(C16,Styles!$1:$1048576,4,FALSE)</f>
        <v>J AMERICA</v>
      </c>
      <c r="C16" s="68" t="s">
        <v>902</v>
      </c>
      <c r="D16" s="59">
        <f>VLOOKUP(C16,Styles!$1:$1048576,2,FALSE)</f>
        <v>8133</v>
      </c>
      <c r="E16" s="59" t="str">
        <f>VLOOKUP(C16,Styles!$1:$1048576,10,FALSE)</f>
        <v>LADIES OASIS WASH TANK</v>
      </c>
      <c r="F16" s="68" t="s">
        <v>526</v>
      </c>
      <c r="G16" s="68"/>
      <c r="H16" s="68" t="s">
        <v>387</v>
      </c>
      <c r="I16" s="68" t="s">
        <v>370</v>
      </c>
      <c r="J16" s="71" t="s">
        <v>34</v>
      </c>
      <c r="K16" s="71">
        <v>5</v>
      </c>
      <c r="L16" s="60" t="str">
        <f t="shared" si="0"/>
        <v/>
      </c>
      <c r="M16" s="71"/>
      <c r="N16" s="71"/>
      <c r="O16" s="60" t="str">
        <f t="shared" si="1"/>
        <v/>
      </c>
      <c r="P16" s="68" t="s">
        <v>510</v>
      </c>
      <c r="Q16" s="73" t="s">
        <v>206</v>
      </c>
      <c r="R16" s="68"/>
      <c r="S16" s="68" t="s">
        <v>137</v>
      </c>
      <c r="T16" s="68" t="s">
        <v>1030</v>
      </c>
    </row>
    <row r="17" spans="1:20" s="59" customFormat="1" x14ac:dyDescent="0.25">
      <c r="A17" s="55" t="str">
        <f>VLOOKUP(C17,Styles!$1:$1048576,5,FALSE)</f>
        <v>T_SHIRTS</v>
      </c>
      <c r="B17" s="59" t="str">
        <f>VLOOKUP(C17,Styles!$1:$1048576,4,FALSE)</f>
        <v>J AMERICA</v>
      </c>
      <c r="C17" s="68" t="s">
        <v>902</v>
      </c>
      <c r="D17" s="59">
        <f>VLOOKUP(C17,Styles!$1:$1048576,2,FALSE)</f>
        <v>8133</v>
      </c>
      <c r="E17" s="59" t="str">
        <f>VLOOKUP(C17,Styles!$1:$1048576,10,FALSE)</f>
        <v>LADIES OASIS WASH TANK</v>
      </c>
      <c r="F17" s="68" t="s">
        <v>527</v>
      </c>
      <c r="G17" s="68"/>
      <c r="H17" s="68" t="s">
        <v>387</v>
      </c>
      <c r="I17" s="68" t="s">
        <v>370</v>
      </c>
      <c r="J17" s="71" t="s">
        <v>34</v>
      </c>
      <c r="K17" s="71">
        <v>5</v>
      </c>
      <c r="L17" s="60" t="str">
        <f t="shared" si="0"/>
        <v/>
      </c>
      <c r="M17" s="71"/>
      <c r="N17" s="71"/>
      <c r="O17" s="60" t="str">
        <f t="shared" si="1"/>
        <v/>
      </c>
      <c r="P17" s="68" t="s">
        <v>510</v>
      </c>
      <c r="Q17" s="74" t="s">
        <v>1025</v>
      </c>
      <c r="R17" s="68"/>
      <c r="S17" s="68" t="s">
        <v>201</v>
      </c>
      <c r="T17" s="68" t="s">
        <v>1030</v>
      </c>
    </row>
    <row r="18" spans="1:20" s="59" customFormat="1" x14ac:dyDescent="0.25">
      <c r="A18" s="55" t="str">
        <f>VLOOKUP(C18,Styles!$1:$1048576,5,FALSE)</f>
        <v>T_SHIRTS</v>
      </c>
      <c r="B18" s="59" t="str">
        <f>VLOOKUP(C18,Styles!$1:$1048576,4,FALSE)</f>
        <v>J AMERICA</v>
      </c>
      <c r="C18" s="68" t="s">
        <v>902</v>
      </c>
      <c r="D18" s="59">
        <f>VLOOKUP(C18,Styles!$1:$1048576,2,FALSE)</f>
        <v>8133</v>
      </c>
      <c r="E18" s="59" t="str">
        <f>VLOOKUP(C18,Styles!$1:$1048576,10,FALSE)</f>
        <v>LADIES OASIS WASH TANK</v>
      </c>
      <c r="F18" s="68" t="s">
        <v>528</v>
      </c>
      <c r="G18" s="68"/>
      <c r="H18" s="68" t="s">
        <v>387</v>
      </c>
      <c r="I18" s="68" t="s">
        <v>370</v>
      </c>
      <c r="J18" s="71" t="s">
        <v>34</v>
      </c>
      <c r="K18" s="71">
        <v>5</v>
      </c>
      <c r="L18" s="60" t="str">
        <f t="shared" si="0"/>
        <v/>
      </c>
      <c r="M18" s="71"/>
      <c r="N18" s="71"/>
      <c r="O18" s="60" t="str">
        <f t="shared" si="1"/>
        <v/>
      </c>
      <c r="P18" s="68" t="s">
        <v>510</v>
      </c>
      <c r="Q18" s="73" t="s">
        <v>207</v>
      </c>
      <c r="R18" s="68"/>
      <c r="S18" s="68" t="s">
        <v>138</v>
      </c>
      <c r="T18" s="68" t="s">
        <v>1030</v>
      </c>
    </row>
    <row r="19" spans="1:20" s="59" customFormat="1" x14ac:dyDescent="0.25">
      <c r="A19" s="55" t="str">
        <f>VLOOKUP(C19,Styles!$1:$1048576,5,FALSE)</f>
        <v>T_SHIRTS</v>
      </c>
      <c r="B19" s="59" t="str">
        <f>VLOOKUP(C19,Styles!$1:$1048576,4,FALSE)</f>
        <v>J AMERICA</v>
      </c>
      <c r="C19" s="68" t="s">
        <v>902</v>
      </c>
      <c r="D19" s="59">
        <f>VLOOKUP(C19,Styles!$1:$1048576,2,FALSE)</f>
        <v>8133</v>
      </c>
      <c r="E19" s="59" t="str">
        <f>VLOOKUP(C19,Styles!$1:$1048576,10,FALSE)</f>
        <v>LADIES OASIS WASH TANK</v>
      </c>
      <c r="F19" s="68" t="s">
        <v>529</v>
      </c>
      <c r="G19" s="68"/>
      <c r="H19" s="68" t="s">
        <v>387</v>
      </c>
      <c r="I19" s="68" t="s">
        <v>370</v>
      </c>
      <c r="J19" s="71" t="s">
        <v>34</v>
      </c>
      <c r="K19" s="71">
        <v>5</v>
      </c>
      <c r="L19" s="60" t="str">
        <f t="shared" si="0"/>
        <v/>
      </c>
      <c r="M19" s="71"/>
      <c r="N19" s="71"/>
      <c r="O19" s="60" t="str">
        <f t="shared" si="1"/>
        <v/>
      </c>
      <c r="P19" s="68" t="s">
        <v>510</v>
      </c>
      <c r="Q19" s="73" t="s">
        <v>208</v>
      </c>
      <c r="R19" s="68"/>
      <c r="S19" s="68" t="s">
        <v>139</v>
      </c>
      <c r="T19" s="68" t="s">
        <v>1030</v>
      </c>
    </row>
    <row r="20" spans="1:20" s="59" customFormat="1" x14ac:dyDescent="0.25">
      <c r="A20" s="55" t="str">
        <f>VLOOKUP(C20,Styles!$1:$1048576,5,FALSE)</f>
        <v>T_SHIRTS</v>
      </c>
      <c r="B20" s="59" t="str">
        <f>VLOOKUP(C20,Styles!$1:$1048576,4,FALSE)</f>
        <v>J AMERICA</v>
      </c>
      <c r="C20" s="68" t="s">
        <v>902</v>
      </c>
      <c r="D20" s="59">
        <f>VLOOKUP(C20,Styles!$1:$1048576,2,FALSE)</f>
        <v>8133</v>
      </c>
      <c r="E20" s="59" t="str">
        <f>VLOOKUP(C20,Styles!$1:$1048576,10,FALSE)</f>
        <v>LADIES OASIS WASH TANK</v>
      </c>
      <c r="F20" s="68" t="s">
        <v>530</v>
      </c>
      <c r="G20" s="68"/>
      <c r="H20" s="68" t="s">
        <v>387</v>
      </c>
      <c r="I20" s="68" t="s">
        <v>370</v>
      </c>
      <c r="J20" s="71" t="s">
        <v>34</v>
      </c>
      <c r="K20" s="71">
        <v>5</v>
      </c>
      <c r="L20" s="60" t="str">
        <f t="shared" si="0"/>
        <v/>
      </c>
      <c r="M20" s="71"/>
      <c r="N20" s="71"/>
      <c r="O20" s="60" t="str">
        <f t="shared" si="1"/>
        <v/>
      </c>
      <c r="P20" s="68" t="s">
        <v>510</v>
      </c>
      <c r="Q20" s="73" t="s">
        <v>209</v>
      </c>
      <c r="R20" s="68"/>
      <c r="S20" s="68" t="s">
        <v>140</v>
      </c>
      <c r="T20" s="68" t="s">
        <v>1030</v>
      </c>
    </row>
    <row r="21" spans="1:20" s="59" customFormat="1" x14ac:dyDescent="0.25">
      <c r="A21" s="55" t="str">
        <f>VLOOKUP(C21,Styles!$1:$1048576,5,FALSE)</f>
        <v>T_SHIRTS</v>
      </c>
      <c r="B21" s="59" t="str">
        <f>VLOOKUP(C21,Styles!$1:$1048576,4,FALSE)</f>
        <v>J AMERICA</v>
      </c>
      <c r="C21" s="68" t="s">
        <v>873</v>
      </c>
      <c r="D21" s="59">
        <f>VLOOKUP(C21,Styles!$1:$1048576,2,FALSE)</f>
        <v>8134</v>
      </c>
      <c r="E21" s="59" t="str">
        <f>VLOOKUP(C21,Styles!$1:$1048576,10,FALSE)</f>
        <v>TAILGATE TEE</v>
      </c>
      <c r="F21" s="68" t="s">
        <v>531</v>
      </c>
      <c r="G21" s="68"/>
      <c r="H21" s="69" t="s">
        <v>387</v>
      </c>
      <c r="I21" s="68" t="s">
        <v>370</v>
      </c>
      <c r="J21" s="71" t="s">
        <v>47</v>
      </c>
      <c r="K21" s="71">
        <v>6</v>
      </c>
      <c r="L21" s="60" t="str">
        <f t="shared" si="0"/>
        <v/>
      </c>
      <c r="M21" s="71"/>
      <c r="N21" s="71"/>
      <c r="O21" s="60" t="str">
        <f t="shared" si="1"/>
        <v/>
      </c>
      <c r="P21" s="68" t="s">
        <v>510</v>
      </c>
      <c r="Q21" s="74" t="s">
        <v>1025</v>
      </c>
      <c r="R21" s="68"/>
      <c r="S21" s="69" t="s">
        <v>201</v>
      </c>
      <c r="T21" s="68" t="s">
        <v>1030</v>
      </c>
    </row>
    <row r="22" spans="1:20" s="59" customFormat="1" x14ac:dyDescent="0.25">
      <c r="A22" s="55" t="str">
        <f>VLOOKUP(C22,Styles!$1:$1048576,5,FALSE)</f>
        <v>T_SHIRTS</v>
      </c>
      <c r="B22" s="59" t="str">
        <f>VLOOKUP(C22,Styles!$1:$1048576,4,FALSE)</f>
        <v>J AMERICA</v>
      </c>
      <c r="C22" s="68" t="s">
        <v>873</v>
      </c>
      <c r="D22" s="59">
        <f>VLOOKUP(C22,Styles!$1:$1048576,2,FALSE)</f>
        <v>8134</v>
      </c>
      <c r="E22" s="59" t="str">
        <f>VLOOKUP(C22,Styles!$1:$1048576,10,FALSE)</f>
        <v>TAILGATE TEE</v>
      </c>
      <c r="F22" s="68" t="s">
        <v>545</v>
      </c>
      <c r="G22" s="68"/>
      <c r="H22" s="69" t="s">
        <v>387</v>
      </c>
      <c r="I22" s="68" t="s">
        <v>370</v>
      </c>
      <c r="J22" s="71" t="s">
        <v>47</v>
      </c>
      <c r="K22" s="71">
        <v>6</v>
      </c>
      <c r="L22" s="60" t="str">
        <f t="shared" si="0"/>
        <v/>
      </c>
      <c r="M22" s="71"/>
      <c r="N22" s="71"/>
      <c r="O22" s="60" t="str">
        <f t="shared" si="1"/>
        <v/>
      </c>
      <c r="P22" s="68" t="s">
        <v>510</v>
      </c>
      <c r="Q22" s="73" t="s">
        <v>162</v>
      </c>
      <c r="R22" s="68"/>
      <c r="S22" s="68" t="s">
        <v>43</v>
      </c>
      <c r="T22" s="68" t="s">
        <v>1030</v>
      </c>
    </row>
    <row r="23" spans="1:20" s="59" customFormat="1" x14ac:dyDescent="0.25">
      <c r="A23" s="55" t="str">
        <f>VLOOKUP(C23,Styles!$1:$1048576,5,FALSE)</f>
        <v>T_SHIRTS</v>
      </c>
      <c r="B23" s="59" t="str">
        <f>VLOOKUP(C23,Styles!$1:$1048576,4,FALSE)</f>
        <v>J AMERICA</v>
      </c>
      <c r="C23" s="68" t="s">
        <v>873</v>
      </c>
      <c r="D23" s="59">
        <f>VLOOKUP(C23,Styles!$1:$1048576,2,FALSE)</f>
        <v>8134</v>
      </c>
      <c r="E23" s="59" t="str">
        <f>VLOOKUP(C23,Styles!$1:$1048576,10,FALSE)</f>
        <v>TAILGATE TEE</v>
      </c>
      <c r="F23" s="68" t="s">
        <v>536</v>
      </c>
      <c r="G23" s="68"/>
      <c r="H23" s="69" t="s">
        <v>387</v>
      </c>
      <c r="I23" s="68" t="s">
        <v>370</v>
      </c>
      <c r="J23" s="71" t="s">
        <v>47</v>
      </c>
      <c r="K23" s="71">
        <v>6</v>
      </c>
      <c r="L23" s="60" t="str">
        <f t="shared" si="0"/>
        <v/>
      </c>
      <c r="M23" s="71"/>
      <c r="N23" s="71"/>
      <c r="O23" s="60" t="str">
        <f t="shared" si="1"/>
        <v/>
      </c>
      <c r="P23" s="68" t="s">
        <v>510</v>
      </c>
      <c r="Q23" s="73" t="s">
        <v>167</v>
      </c>
      <c r="R23" s="68"/>
      <c r="S23" s="68" t="s">
        <v>44</v>
      </c>
      <c r="T23" s="68" t="s">
        <v>1030</v>
      </c>
    </row>
    <row r="24" spans="1:20" s="59" customFormat="1" x14ac:dyDescent="0.25">
      <c r="A24" s="55" t="str">
        <f>VLOOKUP(C24,Styles!$1:$1048576,5,FALSE)</f>
        <v>T_SHIRTS</v>
      </c>
      <c r="B24" s="59" t="str">
        <f>VLOOKUP(C24,Styles!$1:$1048576,4,FALSE)</f>
        <v>J AMERICA</v>
      </c>
      <c r="C24" s="68" t="s">
        <v>873</v>
      </c>
      <c r="D24" s="59">
        <f>VLOOKUP(C24,Styles!$1:$1048576,2,FALSE)</f>
        <v>8134</v>
      </c>
      <c r="E24" s="59" t="str">
        <f>VLOOKUP(C24,Styles!$1:$1048576,10,FALSE)</f>
        <v>TAILGATE TEE</v>
      </c>
      <c r="F24" s="68" t="s">
        <v>532</v>
      </c>
      <c r="G24" s="68"/>
      <c r="H24" s="69" t="s">
        <v>387</v>
      </c>
      <c r="I24" s="68" t="s">
        <v>370</v>
      </c>
      <c r="J24" s="71" t="s">
        <v>47</v>
      </c>
      <c r="K24" s="71">
        <v>6</v>
      </c>
      <c r="L24" s="60" t="str">
        <f t="shared" si="0"/>
        <v/>
      </c>
      <c r="M24" s="71"/>
      <c r="N24" s="71"/>
      <c r="O24" s="60" t="str">
        <f t="shared" si="1"/>
        <v/>
      </c>
      <c r="P24" s="68" t="s">
        <v>510</v>
      </c>
      <c r="Q24" s="73" t="s">
        <v>157</v>
      </c>
      <c r="R24" s="68"/>
      <c r="S24" s="68" t="s">
        <v>36</v>
      </c>
      <c r="T24" s="68" t="s">
        <v>1030</v>
      </c>
    </row>
    <row r="25" spans="1:20" s="59" customFormat="1" x14ac:dyDescent="0.25">
      <c r="A25" s="55" t="str">
        <f>VLOOKUP(C25,Styles!$1:$1048576,5,FALSE)</f>
        <v>T_SHIRTS</v>
      </c>
      <c r="B25" s="59" t="str">
        <f>VLOOKUP(C25,Styles!$1:$1048576,4,FALSE)</f>
        <v>J AMERICA</v>
      </c>
      <c r="C25" s="68" t="s">
        <v>873</v>
      </c>
      <c r="D25" s="59">
        <f>VLOOKUP(C25,Styles!$1:$1048576,2,FALSE)</f>
        <v>8134</v>
      </c>
      <c r="E25" s="59" t="str">
        <f>VLOOKUP(C25,Styles!$1:$1048576,10,FALSE)</f>
        <v>TAILGATE TEE</v>
      </c>
      <c r="F25" s="68" t="s">
        <v>543</v>
      </c>
      <c r="G25" s="68"/>
      <c r="H25" s="69" t="s">
        <v>387</v>
      </c>
      <c r="I25" s="68" t="s">
        <v>370</v>
      </c>
      <c r="J25" s="71" t="s">
        <v>47</v>
      </c>
      <c r="K25" s="71">
        <v>6</v>
      </c>
      <c r="L25" s="60" t="str">
        <f t="shared" si="0"/>
        <v/>
      </c>
      <c r="M25" s="71"/>
      <c r="N25" s="71"/>
      <c r="O25" s="60" t="str">
        <f t="shared" si="1"/>
        <v/>
      </c>
      <c r="P25" s="68" t="s">
        <v>510</v>
      </c>
      <c r="Q25" s="73" t="s">
        <v>490</v>
      </c>
      <c r="R25" s="68"/>
      <c r="S25" s="68" t="s">
        <v>491</v>
      </c>
      <c r="T25" s="68" t="s">
        <v>1030</v>
      </c>
    </row>
    <row r="26" spans="1:20" s="59" customFormat="1" x14ac:dyDescent="0.25">
      <c r="A26" s="55" t="str">
        <f>VLOOKUP(C26,Styles!$1:$1048576,5,FALSE)</f>
        <v>T_SHIRTS</v>
      </c>
      <c r="B26" s="59" t="str">
        <f>VLOOKUP(C26,Styles!$1:$1048576,4,FALSE)</f>
        <v>J AMERICA</v>
      </c>
      <c r="C26" s="68" t="s">
        <v>222</v>
      </c>
      <c r="D26" s="59">
        <f>VLOOKUP(C26,Styles!$1:$1048576,2,FALSE)</f>
        <v>8136</v>
      </c>
      <c r="E26" s="59" t="str">
        <f>VLOOKUP(C26,Styles!$1:$1048576,10,FALSE)</f>
        <v>LADIES GLITTER V-NECK TEE</v>
      </c>
      <c r="F26" s="68" t="s">
        <v>531</v>
      </c>
      <c r="G26" s="68"/>
      <c r="H26" s="68" t="s">
        <v>387</v>
      </c>
      <c r="I26" s="68" t="s">
        <v>370</v>
      </c>
      <c r="J26" s="72" t="s">
        <v>46</v>
      </c>
      <c r="K26" s="72">
        <v>6</v>
      </c>
      <c r="L26" s="58" t="str">
        <f t="shared" si="0"/>
        <v/>
      </c>
      <c r="M26" s="71"/>
      <c r="N26" s="71"/>
      <c r="O26" s="60" t="str">
        <f t="shared" si="1"/>
        <v/>
      </c>
      <c r="P26" s="68" t="s">
        <v>510</v>
      </c>
      <c r="Q26" s="74">
        <v>0</v>
      </c>
      <c r="R26" s="68"/>
      <c r="S26" s="68" t="s">
        <v>201</v>
      </c>
      <c r="T26" s="68" t="s">
        <v>980</v>
      </c>
    </row>
    <row r="27" spans="1:20" s="59" customFormat="1" x14ac:dyDescent="0.25">
      <c r="A27" s="55" t="str">
        <f>VLOOKUP(C27,Styles!$1:$1048576,5,FALSE)</f>
        <v>T_SHIRTS</v>
      </c>
      <c r="B27" s="59" t="str">
        <f>VLOOKUP(C27,Styles!$1:$1048576,4,FALSE)</f>
        <v>J AMERICA</v>
      </c>
      <c r="C27" s="69" t="s">
        <v>222</v>
      </c>
      <c r="D27" s="55">
        <f>VLOOKUP(C27,Styles!$1:$1048576,2,FALSE)</f>
        <v>8136</v>
      </c>
      <c r="E27" s="55" t="str">
        <f>VLOOKUP(C27,Styles!$1:$1048576,10,FALSE)</f>
        <v>LADIES GLITTER V-NECK TEE</v>
      </c>
      <c r="F27" s="69" t="s">
        <v>779</v>
      </c>
      <c r="G27" s="69"/>
      <c r="H27" s="69" t="s">
        <v>387</v>
      </c>
      <c r="I27" s="69" t="s">
        <v>370</v>
      </c>
      <c r="J27" s="72" t="s">
        <v>46</v>
      </c>
      <c r="K27" s="72">
        <v>7</v>
      </c>
      <c r="L27" s="58" t="str">
        <f t="shared" si="0"/>
        <v/>
      </c>
      <c r="M27" s="72"/>
      <c r="N27" s="72"/>
      <c r="O27" s="58" t="str">
        <f t="shared" si="1"/>
        <v/>
      </c>
      <c r="P27" s="69" t="s">
        <v>510</v>
      </c>
      <c r="Q27" s="75" t="s">
        <v>830</v>
      </c>
      <c r="R27" s="69"/>
      <c r="S27" s="69" t="s">
        <v>829</v>
      </c>
      <c r="T27" s="69"/>
    </row>
    <row r="28" spans="1:20" s="59" customFormat="1" x14ac:dyDescent="0.25">
      <c r="A28" s="55" t="str">
        <f>VLOOKUP(C28,Styles!$1:$1048576,5,FALSE)</f>
        <v>T_SHIRTS</v>
      </c>
      <c r="B28" s="59" t="str">
        <f>VLOOKUP(C28,Styles!$1:$1048576,4,FALSE)</f>
        <v>J AMERICA</v>
      </c>
      <c r="C28" s="68" t="s">
        <v>222</v>
      </c>
      <c r="D28" s="59">
        <f>VLOOKUP(C28,Styles!$1:$1048576,2,FALSE)</f>
        <v>8136</v>
      </c>
      <c r="E28" s="59" t="str">
        <f>VLOOKUP(C28,Styles!$1:$1048576,10,FALSE)</f>
        <v>LADIES GLITTER V-NECK TEE</v>
      </c>
      <c r="F28" s="68" t="s">
        <v>532</v>
      </c>
      <c r="G28" s="68"/>
      <c r="H28" s="68" t="s">
        <v>387</v>
      </c>
      <c r="I28" s="68" t="s">
        <v>370</v>
      </c>
      <c r="J28" s="72" t="s">
        <v>46</v>
      </c>
      <c r="K28" s="72">
        <v>6</v>
      </c>
      <c r="L28" s="58" t="str">
        <f t="shared" si="0"/>
        <v/>
      </c>
      <c r="M28" s="71"/>
      <c r="N28" s="71"/>
      <c r="O28" s="60" t="str">
        <f t="shared" si="1"/>
        <v/>
      </c>
      <c r="P28" s="68" t="s">
        <v>510</v>
      </c>
      <c r="Q28" s="73" t="s">
        <v>157</v>
      </c>
      <c r="R28" s="68"/>
      <c r="S28" s="68" t="s">
        <v>36</v>
      </c>
      <c r="T28" s="68" t="s">
        <v>980</v>
      </c>
    </row>
    <row r="29" spans="1:20" s="59" customFormat="1" x14ac:dyDescent="0.25">
      <c r="A29" s="55" t="str">
        <f>VLOOKUP(C29,Styles!$1:$1048576,5,FALSE)</f>
        <v>T_SHIRTS</v>
      </c>
      <c r="B29" s="59" t="str">
        <f>VLOOKUP(C29,Styles!$1:$1048576,4,FALSE)</f>
        <v>J AMERICA</v>
      </c>
      <c r="C29" s="68" t="s">
        <v>222</v>
      </c>
      <c r="D29" s="59">
        <f>VLOOKUP(C29,Styles!$1:$1048576,2,FALSE)</f>
        <v>8136</v>
      </c>
      <c r="E29" s="59" t="str">
        <f>VLOOKUP(C29,Styles!$1:$1048576,10,FALSE)</f>
        <v>LADIES GLITTER V-NECK TEE</v>
      </c>
      <c r="F29" s="68" t="s">
        <v>533</v>
      </c>
      <c r="G29" s="68"/>
      <c r="H29" s="68" t="s">
        <v>387</v>
      </c>
      <c r="I29" s="68" t="s">
        <v>370</v>
      </c>
      <c r="J29" s="72" t="s">
        <v>46</v>
      </c>
      <c r="K29" s="72">
        <v>6</v>
      </c>
      <c r="L29" s="58" t="str">
        <f t="shared" si="0"/>
        <v/>
      </c>
      <c r="M29" s="71"/>
      <c r="N29" s="71"/>
      <c r="O29" s="60" t="str">
        <f t="shared" si="1"/>
        <v/>
      </c>
      <c r="P29" s="68" t="s">
        <v>510</v>
      </c>
      <c r="Q29" s="73" t="s">
        <v>186</v>
      </c>
      <c r="R29" s="68"/>
      <c r="S29" s="68">
        <v>7499</v>
      </c>
      <c r="T29" s="68" t="s">
        <v>980</v>
      </c>
    </row>
    <row r="30" spans="1:20" s="59" customFormat="1" x14ac:dyDescent="0.25">
      <c r="A30" s="55" t="str">
        <f>VLOOKUP(C30,Styles!$1:$1048576,5,FALSE)</f>
        <v>T_SHIRTS</v>
      </c>
      <c r="B30" s="59" t="str">
        <f>VLOOKUP(C30,Styles!$1:$1048576,4,FALSE)</f>
        <v>J AMERICA</v>
      </c>
      <c r="C30" s="68" t="s">
        <v>222</v>
      </c>
      <c r="D30" s="59">
        <f>VLOOKUP(C30,Styles!$1:$1048576,2,FALSE)</f>
        <v>8136</v>
      </c>
      <c r="E30" s="59" t="str">
        <f>VLOOKUP(C30,Styles!$1:$1048576,10,FALSE)</f>
        <v>LADIES GLITTER V-NECK TEE</v>
      </c>
      <c r="F30" s="68" t="s">
        <v>534</v>
      </c>
      <c r="G30" s="68"/>
      <c r="H30" s="68" t="s">
        <v>387</v>
      </c>
      <c r="I30" s="68" t="s">
        <v>370</v>
      </c>
      <c r="J30" s="72" t="s">
        <v>46</v>
      </c>
      <c r="K30" s="72">
        <v>6</v>
      </c>
      <c r="L30" s="58" t="str">
        <f t="shared" si="0"/>
        <v/>
      </c>
      <c r="M30" s="71"/>
      <c r="N30" s="71"/>
      <c r="O30" s="60" t="str">
        <f t="shared" si="1"/>
        <v/>
      </c>
      <c r="P30" s="68" t="s">
        <v>510</v>
      </c>
      <c r="Q30" s="73" t="s">
        <v>158</v>
      </c>
      <c r="R30" s="68"/>
      <c r="S30" s="68" t="s">
        <v>37</v>
      </c>
      <c r="T30" s="68" t="s">
        <v>980</v>
      </c>
    </row>
    <row r="31" spans="1:20" s="59" customFormat="1" x14ac:dyDescent="0.25">
      <c r="A31" s="55" t="str">
        <f>VLOOKUP(C31,Styles!$1:$1048576,5,FALSE)</f>
        <v>T_SHIRTS</v>
      </c>
      <c r="B31" s="59" t="str">
        <f>VLOOKUP(C31,Styles!$1:$1048576,4,FALSE)</f>
        <v>J AMERICA</v>
      </c>
      <c r="C31" s="68" t="s">
        <v>4</v>
      </c>
      <c r="D31" s="59">
        <f>VLOOKUP(C31,Styles!$1:$1048576,2,FALSE)</f>
        <v>8138</v>
      </c>
      <c r="E31" s="59" t="str">
        <f>VLOOKUP(C31,Styles!$1:$1048576,10,FALSE)</f>
        <v>GLITTER T-SHIRT</v>
      </c>
      <c r="F31" s="68" t="s">
        <v>531</v>
      </c>
      <c r="G31" s="68"/>
      <c r="H31" s="68" t="s">
        <v>369</v>
      </c>
      <c r="I31" s="68" t="s">
        <v>370</v>
      </c>
      <c r="J31" s="71" t="s">
        <v>46</v>
      </c>
      <c r="K31" s="71">
        <v>5</v>
      </c>
      <c r="L31" s="60">
        <f t="shared" si="0"/>
        <v>5</v>
      </c>
      <c r="M31" s="71"/>
      <c r="N31" s="71"/>
      <c r="O31" s="60" t="str">
        <f t="shared" si="1"/>
        <v/>
      </c>
      <c r="P31" s="68" t="s">
        <v>510</v>
      </c>
      <c r="Q31" s="74">
        <v>0</v>
      </c>
      <c r="R31" s="68"/>
      <c r="S31" s="68" t="s">
        <v>201</v>
      </c>
      <c r="T31" s="68"/>
    </row>
    <row r="32" spans="1:20" s="59" customFormat="1" x14ac:dyDescent="0.25">
      <c r="A32" s="55" t="str">
        <f>VLOOKUP(C32,Styles!$1:$1048576,5,FALSE)</f>
        <v>T_SHIRTS</v>
      </c>
      <c r="B32" s="59" t="str">
        <f>VLOOKUP(C32,Styles!$1:$1048576,4,FALSE)</f>
        <v>J AMERICA</v>
      </c>
      <c r="C32" s="69" t="s">
        <v>4</v>
      </c>
      <c r="D32" s="55">
        <f>VLOOKUP(C32,Styles!$1:$1048576,2,FALSE)</f>
        <v>8138</v>
      </c>
      <c r="E32" s="55" t="str">
        <f>VLOOKUP(C32,Styles!$1:$1048576,10,FALSE)</f>
        <v>GLITTER T-SHIRT</v>
      </c>
      <c r="F32" s="69" t="s">
        <v>779</v>
      </c>
      <c r="G32" s="69"/>
      <c r="H32" s="69" t="s">
        <v>387</v>
      </c>
      <c r="I32" s="69" t="s">
        <v>370</v>
      </c>
      <c r="J32" s="72" t="s">
        <v>46</v>
      </c>
      <c r="K32" s="72">
        <v>5</v>
      </c>
      <c r="L32" s="58" t="str">
        <f t="shared" si="0"/>
        <v/>
      </c>
      <c r="M32" s="72"/>
      <c r="N32" s="72"/>
      <c r="O32" s="58" t="str">
        <f t="shared" si="1"/>
        <v/>
      </c>
      <c r="P32" s="69" t="s">
        <v>510</v>
      </c>
      <c r="Q32" s="75" t="s">
        <v>830</v>
      </c>
      <c r="R32" s="69"/>
      <c r="S32" s="69" t="s">
        <v>829</v>
      </c>
      <c r="T32" s="69" t="s">
        <v>980</v>
      </c>
    </row>
    <row r="33" spans="1:20" s="59" customFormat="1" x14ac:dyDescent="0.25">
      <c r="A33" s="55" t="str">
        <f>VLOOKUP(C33,Styles!$1:$1048576,5,FALSE)</f>
        <v>T_SHIRTS</v>
      </c>
      <c r="B33" s="59" t="str">
        <f>VLOOKUP(C33,Styles!$1:$1048576,4,FALSE)</f>
        <v>J AMERICA</v>
      </c>
      <c r="C33" s="68" t="s">
        <v>4</v>
      </c>
      <c r="D33" s="59">
        <f>VLOOKUP(C33,Styles!$1:$1048576,2,FALSE)</f>
        <v>8138</v>
      </c>
      <c r="E33" s="59" t="str">
        <f>VLOOKUP(C33,Styles!$1:$1048576,10,FALSE)</f>
        <v>GLITTER T-SHIRT</v>
      </c>
      <c r="F33" s="68" t="s">
        <v>535</v>
      </c>
      <c r="G33" s="68"/>
      <c r="H33" s="68" t="s">
        <v>387</v>
      </c>
      <c r="I33" s="68" t="s">
        <v>370</v>
      </c>
      <c r="J33" s="71" t="s">
        <v>46</v>
      </c>
      <c r="K33" s="71">
        <v>5</v>
      </c>
      <c r="L33" s="60" t="str">
        <f t="shared" si="0"/>
        <v/>
      </c>
      <c r="M33" s="71"/>
      <c r="N33" s="71"/>
      <c r="O33" s="60" t="str">
        <f t="shared" si="1"/>
        <v/>
      </c>
      <c r="P33" s="68" t="s">
        <v>510</v>
      </c>
      <c r="Q33" s="73" t="s">
        <v>156</v>
      </c>
      <c r="R33" s="68"/>
      <c r="S33" s="68" t="s">
        <v>35</v>
      </c>
      <c r="T33" s="68" t="s">
        <v>980</v>
      </c>
    </row>
    <row r="34" spans="1:20" s="59" customFormat="1" x14ac:dyDescent="0.25">
      <c r="A34" s="55" t="str">
        <f>VLOOKUP(C34,Styles!$1:$1048576,5,FALSE)</f>
        <v>T_SHIRTS</v>
      </c>
      <c r="B34" s="59" t="str">
        <f>VLOOKUP(C34,Styles!$1:$1048576,4,FALSE)</f>
        <v>J AMERICA</v>
      </c>
      <c r="C34" s="68" t="s">
        <v>4</v>
      </c>
      <c r="D34" s="59">
        <f>VLOOKUP(C34,Styles!$1:$1048576,2,FALSE)</f>
        <v>8138</v>
      </c>
      <c r="E34" s="59" t="str">
        <f>VLOOKUP(C34,Styles!$1:$1048576,10,FALSE)</f>
        <v>GLITTER T-SHIRT</v>
      </c>
      <c r="F34" s="68" t="s">
        <v>536</v>
      </c>
      <c r="G34" s="68"/>
      <c r="H34" s="68" t="s">
        <v>369</v>
      </c>
      <c r="I34" s="68" t="s">
        <v>370</v>
      </c>
      <c r="J34" s="71" t="s">
        <v>46</v>
      </c>
      <c r="K34" s="71">
        <v>5</v>
      </c>
      <c r="L34" s="60">
        <f t="shared" ref="L34:L65" si="2">IF(OR(H34="ACTIVE",H34="NEW",H34="DNR"),K34,"")</f>
        <v>5</v>
      </c>
      <c r="M34" s="71"/>
      <c r="N34" s="71"/>
      <c r="O34" s="60" t="str">
        <f t="shared" ref="O34:O65" si="3">IF(OR(I34="ACTIVE",I34="NEW",I34="DNR"),N34,"")</f>
        <v/>
      </c>
      <c r="P34" s="68" t="s">
        <v>510</v>
      </c>
      <c r="Q34" s="73" t="s">
        <v>158</v>
      </c>
      <c r="R34" s="68"/>
      <c r="S34" s="68" t="s">
        <v>37</v>
      </c>
      <c r="T34" s="68"/>
    </row>
    <row r="35" spans="1:20" s="59" customFormat="1" x14ac:dyDescent="0.25">
      <c r="A35" s="55" t="str">
        <f>VLOOKUP(C35,Styles!$1:$1048576,5,FALSE)</f>
        <v>T_SHIRTS</v>
      </c>
      <c r="B35" s="59" t="str">
        <f>VLOOKUP(C35,Styles!$1:$1048576,4,FALSE)</f>
        <v>J AMERICA</v>
      </c>
      <c r="C35" s="68" t="s">
        <v>4</v>
      </c>
      <c r="D35" s="59">
        <f>VLOOKUP(C35,Styles!$1:$1048576,2,FALSE)</f>
        <v>8138</v>
      </c>
      <c r="E35" s="59" t="str">
        <f>VLOOKUP(C35,Styles!$1:$1048576,10,FALSE)</f>
        <v>GLITTER T-SHIRT</v>
      </c>
      <c r="F35" s="68" t="s">
        <v>532</v>
      </c>
      <c r="G35" s="68"/>
      <c r="H35" s="68" t="s">
        <v>387</v>
      </c>
      <c r="I35" s="68" t="s">
        <v>370</v>
      </c>
      <c r="J35" s="71" t="s">
        <v>46</v>
      </c>
      <c r="K35" s="71">
        <v>5</v>
      </c>
      <c r="L35" s="60" t="str">
        <f t="shared" si="2"/>
        <v/>
      </c>
      <c r="M35" s="71"/>
      <c r="N35" s="71"/>
      <c r="O35" s="60" t="str">
        <f t="shared" si="3"/>
        <v/>
      </c>
      <c r="P35" s="68" t="s">
        <v>510</v>
      </c>
      <c r="Q35" s="73" t="s">
        <v>157</v>
      </c>
      <c r="R35" s="68"/>
      <c r="S35" s="68" t="s">
        <v>36</v>
      </c>
      <c r="T35" s="68" t="s">
        <v>980</v>
      </c>
    </row>
    <row r="36" spans="1:20" s="59" customFormat="1" x14ac:dyDescent="0.25">
      <c r="A36" s="55" t="str">
        <f>VLOOKUP(C36,Styles!$1:$1048576,5,FALSE)</f>
        <v>T_SHIRTS</v>
      </c>
      <c r="B36" s="59" t="str">
        <f>VLOOKUP(C36,Styles!$1:$1048576,4,FALSE)</f>
        <v>J AMERICA</v>
      </c>
      <c r="C36" s="68" t="s">
        <v>4</v>
      </c>
      <c r="D36" s="59">
        <f>VLOOKUP(C36,Styles!$1:$1048576,2,FALSE)</f>
        <v>8138</v>
      </c>
      <c r="E36" s="59" t="str">
        <f>VLOOKUP(C36,Styles!$1:$1048576,10,FALSE)</f>
        <v>GLITTER T-SHIRT</v>
      </c>
      <c r="F36" s="68" t="s">
        <v>533</v>
      </c>
      <c r="G36" s="68"/>
      <c r="H36" s="68" t="s">
        <v>369</v>
      </c>
      <c r="I36" s="68" t="s">
        <v>370</v>
      </c>
      <c r="J36" s="71" t="s">
        <v>46</v>
      </c>
      <c r="K36" s="71">
        <v>5</v>
      </c>
      <c r="L36" s="60">
        <f t="shared" si="2"/>
        <v>5</v>
      </c>
      <c r="M36" s="71"/>
      <c r="N36" s="71"/>
      <c r="O36" s="60" t="str">
        <f t="shared" si="3"/>
        <v/>
      </c>
      <c r="P36" s="68" t="s">
        <v>510</v>
      </c>
      <c r="Q36" s="73" t="s">
        <v>186</v>
      </c>
      <c r="R36" s="68"/>
      <c r="S36" s="68">
        <v>7499</v>
      </c>
      <c r="T36" s="68"/>
    </row>
    <row r="37" spans="1:20" s="59" customFormat="1" x14ac:dyDescent="0.25">
      <c r="A37" s="55" t="str">
        <f>VLOOKUP(C37,Styles!$1:$1048576,5,FALSE)</f>
        <v>T_SHIRTS</v>
      </c>
      <c r="B37" s="59" t="str">
        <f>VLOOKUP(C37,Styles!$1:$1048576,4,FALSE)</f>
        <v>J AMERICA</v>
      </c>
      <c r="C37" s="68" t="s">
        <v>4</v>
      </c>
      <c r="D37" s="59">
        <f>VLOOKUP(C37,Styles!$1:$1048576,2,FALSE)</f>
        <v>8138</v>
      </c>
      <c r="E37" s="59" t="str">
        <f>VLOOKUP(C37,Styles!$1:$1048576,10,FALSE)</f>
        <v>GLITTER T-SHIRT</v>
      </c>
      <c r="F37" s="68" t="s">
        <v>537</v>
      </c>
      <c r="G37" s="68"/>
      <c r="H37" s="68" t="s">
        <v>369</v>
      </c>
      <c r="I37" s="68" t="s">
        <v>370</v>
      </c>
      <c r="J37" s="71" t="s">
        <v>46</v>
      </c>
      <c r="K37" s="71">
        <v>5</v>
      </c>
      <c r="L37" s="60">
        <f t="shared" si="2"/>
        <v>5</v>
      </c>
      <c r="M37" s="71"/>
      <c r="N37" s="71"/>
      <c r="O37" s="60" t="str">
        <f t="shared" si="3"/>
        <v/>
      </c>
      <c r="P37" s="68" t="s">
        <v>510</v>
      </c>
      <c r="Q37" s="73" t="s">
        <v>158</v>
      </c>
      <c r="R37" s="68"/>
      <c r="S37" s="68" t="s">
        <v>37</v>
      </c>
      <c r="T37" s="68"/>
    </row>
    <row r="38" spans="1:20" s="59" customFormat="1" x14ac:dyDescent="0.25">
      <c r="A38" s="55" t="str">
        <f>VLOOKUP(C38,Styles!$1:$1048576,5,FALSE)</f>
        <v>T_SHIRTS</v>
      </c>
      <c r="B38" s="59" t="str">
        <f>VLOOKUP(C38,Styles!$1:$1048576,4,FALSE)</f>
        <v>J AMERICA</v>
      </c>
      <c r="C38" s="68" t="s">
        <v>4</v>
      </c>
      <c r="D38" s="59">
        <f>VLOOKUP(C38,Styles!$1:$1048576,2,FALSE)</f>
        <v>8138</v>
      </c>
      <c r="E38" s="59" t="str">
        <f>VLOOKUP(C38,Styles!$1:$1048576,10,FALSE)</f>
        <v>GLITTER T-SHIRT</v>
      </c>
      <c r="F38" s="68" t="s">
        <v>538</v>
      </c>
      <c r="G38" s="68"/>
      <c r="H38" s="68" t="s">
        <v>369</v>
      </c>
      <c r="I38" s="68" t="s">
        <v>370</v>
      </c>
      <c r="J38" s="71" t="s">
        <v>46</v>
      </c>
      <c r="K38" s="71">
        <v>5</v>
      </c>
      <c r="L38" s="60">
        <f t="shared" si="2"/>
        <v>5</v>
      </c>
      <c r="M38" s="71"/>
      <c r="N38" s="71"/>
      <c r="O38" s="60" t="str">
        <f t="shared" si="3"/>
        <v/>
      </c>
      <c r="P38" s="68" t="s">
        <v>510</v>
      </c>
      <c r="Q38" s="73" t="s">
        <v>158</v>
      </c>
      <c r="R38" s="68"/>
      <c r="S38" s="68" t="s">
        <v>37</v>
      </c>
      <c r="T38" s="68"/>
    </row>
    <row r="39" spans="1:20" s="59" customFormat="1" x14ac:dyDescent="0.25">
      <c r="A39" s="55" t="str">
        <f>VLOOKUP(C39,Styles!$1:$1048576,5,FALSE)</f>
        <v>T_SHIRTS</v>
      </c>
      <c r="B39" s="59" t="str">
        <f>VLOOKUP(C39,Styles!$1:$1048576,4,FALSE)</f>
        <v>J AMERICA</v>
      </c>
      <c r="C39" s="68" t="s">
        <v>4</v>
      </c>
      <c r="D39" s="59">
        <f>VLOOKUP(C39,Styles!$1:$1048576,2,FALSE)</f>
        <v>8138</v>
      </c>
      <c r="E39" s="59" t="str">
        <f>VLOOKUP(C39,Styles!$1:$1048576,10,FALSE)</f>
        <v>GLITTER T-SHIRT</v>
      </c>
      <c r="F39" s="68" t="s">
        <v>534</v>
      </c>
      <c r="G39" s="68"/>
      <c r="H39" s="68" t="s">
        <v>369</v>
      </c>
      <c r="I39" s="68" t="s">
        <v>370</v>
      </c>
      <c r="J39" s="71" t="s">
        <v>46</v>
      </c>
      <c r="K39" s="71">
        <v>5</v>
      </c>
      <c r="L39" s="60">
        <f t="shared" si="2"/>
        <v>5</v>
      </c>
      <c r="M39" s="71"/>
      <c r="N39" s="71"/>
      <c r="O39" s="60" t="str">
        <f t="shared" si="3"/>
        <v/>
      </c>
      <c r="P39" s="68" t="s">
        <v>510</v>
      </c>
      <c r="Q39" s="73" t="s">
        <v>158</v>
      </c>
      <c r="R39" s="68"/>
      <c r="S39" s="68" t="s">
        <v>37</v>
      </c>
      <c r="T39" s="68"/>
    </row>
    <row r="40" spans="1:20" s="59" customFormat="1" x14ac:dyDescent="0.25">
      <c r="A40" s="55" t="str">
        <f>VLOOKUP(C40,Styles!$1:$1048576,5,FALSE)</f>
        <v>FLEECE</v>
      </c>
      <c r="B40" s="59" t="str">
        <f>VLOOKUP(C40,Styles!$1:$1048576,4,FALSE)</f>
        <v>J AMERICA</v>
      </c>
      <c r="C40" s="68" t="s">
        <v>885</v>
      </c>
      <c r="D40" s="59">
        <f>VLOOKUP(C40,Styles!$1:$1048576,2,FALSE)</f>
        <v>8186</v>
      </c>
      <c r="E40" s="59" t="str">
        <f>VLOOKUP(C40,Styles!$1:$1048576,10,FALSE)</f>
        <v>SHADOW MESH 1/4 ZIP</v>
      </c>
      <c r="F40" s="68" t="s">
        <v>992</v>
      </c>
      <c r="G40" s="68"/>
      <c r="H40" s="68" t="s">
        <v>387</v>
      </c>
      <c r="I40" s="68" t="s">
        <v>370</v>
      </c>
      <c r="J40" s="71" t="s">
        <v>47</v>
      </c>
      <c r="K40" s="71">
        <v>6</v>
      </c>
      <c r="L40" s="60" t="str">
        <f t="shared" si="2"/>
        <v/>
      </c>
      <c r="M40" s="71"/>
      <c r="N40" s="71"/>
      <c r="O40" s="60" t="str">
        <f t="shared" si="3"/>
        <v/>
      </c>
      <c r="P40" s="68" t="s">
        <v>510</v>
      </c>
      <c r="Q40" s="68" t="s">
        <v>192</v>
      </c>
      <c r="R40" s="68"/>
      <c r="S40" s="68" t="s">
        <v>126</v>
      </c>
      <c r="T40" s="68" t="s">
        <v>1030</v>
      </c>
    </row>
    <row r="41" spans="1:20" s="59" customFormat="1" x14ac:dyDescent="0.25">
      <c r="A41" s="55" t="str">
        <f>VLOOKUP(C41,Styles!$1:$1048576,5,FALSE)</f>
        <v>FLEECE</v>
      </c>
      <c r="B41" s="59" t="str">
        <f>VLOOKUP(C41,Styles!$1:$1048576,4,FALSE)</f>
        <v>J AMERICA</v>
      </c>
      <c r="C41" s="68" t="s">
        <v>885</v>
      </c>
      <c r="D41" s="59">
        <f>VLOOKUP(C41,Styles!$1:$1048576,2,FALSE)</f>
        <v>8186</v>
      </c>
      <c r="E41" s="59" t="str">
        <f>VLOOKUP(C41,Styles!$1:$1048576,10,FALSE)</f>
        <v>SHADOW MESH 1/4 ZIP</v>
      </c>
      <c r="F41" s="68" t="s">
        <v>627</v>
      </c>
      <c r="G41" s="68"/>
      <c r="H41" s="68" t="s">
        <v>387</v>
      </c>
      <c r="I41" s="68" t="s">
        <v>370</v>
      </c>
      <c r="J41" s="71" t="s">
        <v>47</v>
      </c>
      <c r="K41" s="71">
        <v>6</v>
      </c>
      <c r="L41" s="60" t="str">
        <f t="shared" si="2"/>
        <v/>
      </c>
      <c r="M41" s="71"/>
      <c r="N41" s="71"/>
      <c r="O41" s="60" t="str">
        <f t="shared" si="3"/>
        <v/>
      </c>
      <c r="P41" s="68" t="s">
        <v>510</v>
      </c>
      <c r="Q41" s="68" t="s">
        <v>195</v>
      </c>
      <c r="R41" s="68"/>
      <c r="S41" s="68" t="s">
        <v>141</v>
      </c>
      <c r="T41" s="68" t="s">
        <v>1030</v>
      </c>
    </row>
    <row r="42" spans="1:20" s="59" customFormat="1" x14ac:dyDescent="0.25">
      <c r="A42" s="55" t="str">
        <f>VLOOKUP(C42,Styles!$1:$1048576,5,FALSE)</f>
        <v>FLEECE</v>
      </c>
      <c r="B42" s="59" t="str">
        <f>VLOOKUP(C42,Styles!$1:$1048576,4,FALSE)</f>
        <v>J AMERICA</v>
      </c>
      <c r="C42" s="68" t="s">
        <v>885</v>
      </c>
      <c r="D42" s="59">
        <f>VLOOKUP(C42,Styles!$1:$1048576,2,FALSE)</f>
        <v>8186</v>
      </c>
      <c r="E42" s="59" t="str">
        <f>VLOOKUP(C42,Styles!$1:$1048576,10,FALSE)</f>
        <v>SHADOW MESH 1/4 ZIP</v>
      </c>
      <c r="F42" s="68" t="s">
        <v>628</v>
      </c>
      <c r="G42" s="68"/>
      <c r="H42" s="68" t="s">
        <v>387</v>
      </c>
      <c r="I42" s="68" t="s">
        <v>370</v>
      </c>
      <c r="J42" s="71" t="s">
        <v>47</v>
      </c>
      <c r="K42" s="71">
        <v>6</v>
      </c>
      <c r="L42" s="60" t="str">
        <f t="shared" si="2"/>
        <v/>
      </c>
      <c r="M42" s="71"/>
      <c r="N42" s="71"/>
      <c r="O42" s="60" t="str">
        <f t="shared" si="3"/>
        <v/>
      </c>
      <c r="P42" s="68" t="s">
        <v>510</v>
      </c>
      <c r="Q42" s="68" t="s">
        <v>196</v>
      </c>
      <c r="R42" s="68"/>
      <c r="S42" s="68" t="s">
        <v>142</v>
      </c>
      <c r="T42" s="68" t="s">
        <v>1030</v>
      </c>
    </row>
    <row r="43" spans="1:20" s="59" customFormat="1" x14ac:dyDescent="0.25">
      <c r="A43" s="55" t="str">
        <f>VLOOKUP(C43,Styles!$1:$1048576,5,FALSE)</f>
        <v>FLEECE</v>
      </c>
      <c r="B43" s="59" t="str">
        <f>VLOOKUP(C43,Styles!$1:$1048576,4,FALSE)</f>
        <v>J AMERICA</v>
      </c>
      <c r="C43" s="68" t="s">
        <v>885</v>
      </c>
      <c r="D43" s="59">
        <f>VLOOKUP(C43,Styles!$1:$1048576,2,FALSE)</f>
        <v>8186</v>
      </c>
      <c r="E43" s="59" t="str">
        <f>VLOOKUP(C43,Styles!$1:$1048576,10,FALSE)</f>
        <v>SHADOW MESH 1/4 ZIP</v>
      </c>
      <c r="F43" s="68" t="s">
        <v>630</v>
      </c>
      <c r="G43" s="68"/>
      <c r="H43" s="68" t="s">
        <v>387</v>
      </c>
      <c r="I43" s="68" t="s">
        <v>370</v>
      </c>
      <c r="J43" s="71" t="s">
        <v>47</v>
      </c>
      <c r="K43" s="71">
        <v>6</v>
      </c>
      <c r="L43" s="60" t="str">
        <f t="shared" si="2"/>
        <v/>
      </c>
      <c r="M43" s="71"/>
      <c r="N43" s="71"/>
      <c r="O43" s="60" t="str">
        <f t="shared" si="3"/>
        <v/>
      </c>
      <c r="P43" s="68" t="s">
        <v>510</v>
      </c>
      <c r="Q43" s="68" t="s">
        <v>197</v>
      </c>
      <c r="R43" s="68"/>
      <c r="S43" s="68" t="s">
        <v>132</v>
      </c>
      <c r="T43" s="68" t="s">
        <v>1030</v>
      </c>
    </row>
    <row r="44" spans="1:20" s="59" customFormat="1" x14ac:dyDescent="0.25">
      <c r="A44" s="55" t="str">
        <f>VLOOKUP(C44,Styles!$1:$1048576,5,FALSE)</f>
        <v>T_SHIRTS</v>
      </c>
      <c r="B44" s="59" t="str">
        <f>VLOOKUP(C44,Styles!$1:$1048576,4,FALSE)</f>
        <v>J AMERICA</v>
      </c>
      <c r="C44" s="68" t="s">
        <v>6</v>
      </c>
      <c r="D44" s="59">
        <f>VLOOKUP(C44,Styles!$1:$1048576,2,FALSE)</f>
        <v>8219</v>
      </c>
      <c r="E44" s="59" t="str">
        <f>VLOOKUP(C44,Styles!$1:$1048576,10,FALSE)</f>
        <v>YOUTH GAME DAY JERSEY</v>
      </c>
      <c r="F44" s="68" t="s">
        <v>531</v>
      </c>
      <c r="G44" s="68"/>
      <c r="H44" s="68" t="s">
        <v>387</v>
      </c>
      <c r="I44" s="68" t="s">
        <v>370</v>
      </c>
      <c r="J44" s="71" t="s">
        <v>41</v>
      </c>
      <c r="K44" s="71">
        <v>3</v>
      </c>
      <c r="L44" s="60" t="str">
        <f t="shared" si="2"/>
        <v/>
      </c>
      <c r="M44" s="71"/>
      <c r="N44" s="71"/>
      <c r="O44" s="60" t="str">
        <f t="shared" si="3"/>
        <v/>
      </c>
      <c r="P44" s="68" t="s">
        <v>510</v>
      </c>
      <c r="Q44" s="74">
        <v>0</v>
      </c>
      <c r="R44" s="68"/>
      <c r="S44" s="68" t="s">
        <v>201</v>
      </c>
      <c r="T44" s="68"/>
    </row>
    <row r="45" spans="1:20" s="59" customFormat="1" x14ac:dyDescent="0.25">
      <c r="A45" s="55" t="str">
        <f>VLOOKUP(C45,Styles!$1:$1048576,5,FALSE)</f>
        <v>T_SHIRTS</v>
      </c>
      <c r="B45" s="59" t="str">
        <f>VLOOKUP(C45,Styles!$1:$1048576,4,FALSE)</f>
        <v>J AMERICA</v>
      </c>
      <c r="C45" s="68" t="s">
        <v>6</v>
      </c>
      <c r="D45" s="59">
        <f>VLOOKUP(C45,Styles!$1:$1048576,2,FALSE)</f>
        <v>8219</v>
      </c>
      <c r="E45" s="59" t="str">
        <f>VLOOKUP(C45,Styles!$1:$1048576,10,FALSE)</f>
        <v>YOUTH GAME DAY JERSEY</v>
      </c>
      <c r="F45" s="68" t="s">
        <v>544</v>
      </c>
      <c r="G45" s="68"/>
      <c r="H45" s="68" t="s">
        <v>387</v>
      </c>
      <c r="I45" s="68" t="s">
        <v>370</v>
      </c>
      <c r="J45" s="71" t="s">
        <v>41</v>
      </c>
      <c r="K45" s="71">
        <v>3</v>
      </c>
      <c r="L45" s="60" t="str">
        <f t="shared" si="2"/>
        <v/>
      </c>
      <c r="M45" s="71"/>
      <c r="N45" s="71"/>
      <c r="O45" s="60" t="str">
        <f t="shared" si="3"/>
        <v/>
      </c>
      <c r="P45" s="68" t="s">
        <v>511</v>
      </c>
      <c r="Q45" s="74">
        <v>0</v>
      </c>
      <c r="R45" s="68"/>
      <c r="S45" s="68" t="s">
        <v>201</v>
      </c>
      <c r="T45" s="68"/>
    </row>
    <row r="46" spans="1:20" s="59" customFormat="1" x14ac:dyDescent="0.25">
      <c r="A46" s="55" t="str">
        <f>VLOOKUP(C46,Styles!$1:$1048576,5,FALSE)</f>
        <v>T_SHIRTS</v>
      </c>
      <c r="B46" s="59" t="str">
        <f>VLOOKUP(C46,Styles!$1:$1048576,4,FALSE)</f>
        <v>J AMERICA</v>
      </c>
      <c r="C46" s="68" t="s">
        <v>6</v>
      </c>
      <c r="D46" s="59">
        <f>VLOOKUP(C46,Styles!$1:$1048576,2,FALSE)</f>
        <v>8219</v>
      </c>
      <c r="E46" s="59" t="str">
        <f>VLOOKUP(C46,Styles!$1:$1048576,10,FALSE)</f>
        <v>YOUTH GAME DAY JERSEY</v>
      </c>
      <c r="F46" s="68" t="s">
        <v>545</v>
      </c>
      <c r="G46" s="68"/>
      <c r="H46" s="68" t="s">
        <v>387</v>
      </c>
      <c r="I46" s="68" t="s">
        <v>370</v>
      </c>
      <c r="J46" s="71" t="s">
        <v>41</v>
      </c>
      <c r="K46" s="71">
        <v>3</v>
      </c>
      <c r="L46" s="60" t="str">
        <f t="shared" si="2"/>
        <v/>
      </c>
      <c r="M46" s="71"/>
      <c r="N46" s="71"/>
      <c r="O46" s="60" t="str">
        <f t="shared" si="3"/>
        <v/>
      </c>
      <c r="P46" s="68" t="s">
        <v>510</v>
      </c>
      <c r="Q46" s="73" t="s">
        <v>162</v>
      </c>
      <c r="R46" s="68"/>
      <c r="S46" s="68" t="s">
        <v>43</v>
      </c>
      <c r="T46" s="68"/>
    </row>
    <row r="47" spans="1:20" s="59" customFormat="1" x14ac:dyDescent="0.25">
      <c r="A47" s="55" t="str">
        <f>VLOOKUP(C47,Styles!$1:$1048576,5,FALSE)</f>
        <v>T_SHIRTS</v>
      </c>
      <c r="B47" s="59" t="str">
        <f>VLOOKUP(C47,Styles!$1:$1048576,4,FALSE)</f>
        <v>J AMERICA</v>
      </c>
      <c r="C47" s="68" t="s">
        <v>6</v>
      </c>
      <c r="D47" s="59">
        <f>VLOOKUP(C47,Styles!$1:$1048576,2,FALSE)</f>
        <v>8219</v>
      </c>
      <c r="E47" s="59" t="str">
        <f>VLOOKUP(C47,Styles!$1:$1048576,10,FALSE)</f>
        <v>YOUTH GAME DAY JERSEY</v>
      </c>
      <c r="F47" s="68" t="s">
        <v>546</v>
      </c>
      <c r="G47" s="68"/>
      <c r="H47" s="68" t="s">
        <v>387</v>
      </c>
      <c r="I47" s="68" t="s">
        <v>370</v>
      </c>
      <c r="J47" s="71" t="s">
        <v>41</v>
      </c>
      <c r="K47" s="71">
        <v>3</v>
      </c>
      <c r="L47" s="60" t="str">
        <f t="shared" si="2"/>
        <v/>
      </c>
      <c r="M47" s="71"/>
      <c r="N47" s="71"/>
      <c r="O47" s="60" t="str">
        <f t="shared" si="3"/>
        <v/>
      </c>
      <c r="P47" s="68" t="s">
        <v>510</v>
      </c>
      <c r="Q47" s="73" t="s">
        <v>163</v>
      </c>
      <c r="R47" s="68"/>
      <c r="S47" s="68" t="s">
        <v>119</v>
      </c>
      <c r="T47" s="68"/>
    </row>
    <row r="48" spans="1:20" s="59" customFormat="1" x14ac:dyDescent="0.25">
      <c r="A48" s="55" t="str">
        <f>VLOOKUP(C48,Styles!$1:$1048576,5,FALSE)</f>
        <v>T_SHIRTS</v>
      </c>
      <c r="B48" s="59" t="str">
        <f>VLOOKUP(C48,Styles!$1:$1048576,4,FALSE)</f>
        <v>J AMERICA</v>
      </c>
      <c r="C48" s="68" t="s">
        <v>6</v>
      </c>
      <c r="D48" s="59">
        <f>VLOOKUP(C48,Styles!$1:$1048576,2,FALSE)</f>
        <v>8219</v>
      </c>
      <c r="E48" s="59" t="str">
        <f>VLOOKUP(C48,Styles!$1:$1048576,10,FALSE)</f>
        <v>YOUTH GAME DAY JERSEY</v>
      </c>
      <c r="F48" s="68" t="s">
        <v>547</v>
      </c>
      <c r="G48" s="68"/>
      <c r="H48" s="68" t="s">
        <v>387</v>
      </c>
      <c r="I48" s="68" t="s">
        <v>370</v>
      </c>
      <c r="J48" s="71" t="s">
        <v>41</v>
      </c>
      <c r="K48" s="71">
        <v>3</v>
      </c>
      <c r="L48" s="60" t="str">
        <f t="shared" si="2"/>
        <v/>
      </c>
      <c r="M48" s="71"/>
      <c r="N48" s="71"/>
      <c r="O48" s="60" t="str">
        <f t="shared" si="3"/>
        <v/>
      </c>
      <c r="P48" s="68" t="s">
        <v>510</v>
      </c>
      <c r="Q48" s="73" t="s">
        <v>164</v>
      </c>
      <c r="R48" s="68"/>
      <c r="S48" s="68" t="s">
        <v>53</v>
      </c>
      <c r="T48" s="68"/>
    </row>
    <row r="49" spans="1:20" s="59" customFormat="1" x14ac:dyDescent="0.25">
      <c r="A49" s="55" t="str">
        <f>VLOOKUP(C49,Styles!$1:$1048576,5,FALSE)</f>
        <v>T_SHIRTS</v>
      </c>
      <c r="B49" s="59" t="str">
        <f>VLOOKUP(C49,Styles!$1:$1048576,4,FALSE)</f>
        <v>J AMERICA</v>
      </c>
      <c r="C49" s="68" t="s">
        <v>6</v>
      </c>
      <c r="D49" s="59">
        <f>VLOOKUP(C49,Styles!$1:$1048576,2,FALSE)</f>
        <v>8219</v>
      </c>
      <c r="E49" s="59" t="str">
        <f>VLOOKUP(C49,Styles!$1:$1048576,10,FALSE)</f>
        <v>YOUTH GAME DAY JERSEY</v>
      </c>
      <c r="F49" s="68" t="s">
        <v>548</v>
      </c>
      <c r="G49" s="68"/>
      <c r="H49" s="68" t="s">
        <v>387</v>
      </c>
      <c r="I49" s="68" t="s">
        <v>370</v>
      </c>
      <c r="J49" s="71" t="s">
        <v>41</v>
      </c>
      <c r="K49" s="71">
        <v>3</v>
      </c>
      <c r="L49" s="60" t="str">
        <f t="shared" si="2"/>
        <v/>
      </c>
      <c r="M49" s="71"/>
      <c r="N49" s="71"/>
      <c r="O49" s="60" t="str">
        <f t="shared" si="3"/>
        <v/>
      </c>
      <c r="P49" s="68" t="s">
        <v>510</v>
      </c>
      <c r="Q49" s="73" t="s">
        <v>165</v>
      </c>
      <c r="R49" s="68"/>
      <c r="S49" s="68" t="s">
        <v>54</v>
      </c>
      <c r="T49" s="68"/>
    </row>
    <row r="50" spans="1:20" s="59" customFormat="1" x14ac:dyDescent="0.25">
      <c r="A50" s="55" t="str">
        <f>VLOOKUP(C50,Styles!$1:$1048576,5,FALSE)</f>
        <v>T_SHIRTS</v>
      </c>
      <c r="B50" s="59" t="str">
        <f>VLOOKUP(C50,Styles!$1:$1048576,4,FALSE)</f>
        <v>J AMERICA</v>
      </c>
      <c r="C50" s="68" t="s">
        <v>6</v>
      </c>
      <c r="D50" s="59">
        <f>VLOOKUP(C50,Styles!$1:$1048576,2,FALSE)</f>
        <v>8219</v>
      </c>
      <c r="E50" s="59" t="str">
        <f>VLOOKUP(C50,Styles!$1:$1048576,10,FALSE)</f>
        <v>YOUTH GAME DAY JERSEY</v>
      </c>
      <c r="F50" s="68" t="s">
        <v>535</v>
      </c>
      <c r="G50" s="68"/>
      <c r="H50" s="68" t="s">
        <v>387</v>
      </c>
      <c r="I50" s="68" t="s">
        <v>370</v>
      </c>
      <c r="J50" s="71" t="s">
        <v>41</v>
      </c>
      <c r="K50" s="71">
        <v>3</v>
      </c>
      <c r="L50" s="60" t="str">
        <f t="shared" si="2"/>
        <v/>
      </c>
      <c r="M50" s="71"/>
      <c r="N50" s="71"/>
      <c r="O50" s="60" t="str">
        <f t="shared" si="3"/>
        <v/>
      </c>
      <c r="P50" s="68" t="s">
        <v>510</v>
      </c>
      <c r="Q50" s="73" t="s">
        <v>156</v>
      </c>
      <c r="R50" s="68"/>
      <c r="S50" s="68" t="s">
        <v>35</v>
      </c>
      <c r="T50" s="68"/>
    </row>
    <row r="51" spans="1:20" s="59" customFormat="1" x14ac:dyDescent="0.25">
      <c r="A51" s="55" t="str">
        <f>VLOOKUP(C51,Styles!$1:$1048576,5,FALSE)</f>
        <v>T_SHIRTS</v>
      </c>
      <c r="B51" s="59" t="str">
        <f>VLOOKUP(C51,Styles!$1:$1048576,4,FALSE)</f>
        <v>J AMERICA</v>
      </c>
      <c r="C51" s="68" t="s">
        <v>6</v>
      </c>
      <c r="D51" s="59">
        <f>VLOOKUP(C51,Styles!$1:$1048576,2,FALSE)</f>
        <v>8219</v>
      </c>
      <c r="E51" s="59" t="str">
        <f>VLOOKUP(C51,Styles!$1:$1048576,10,FALSE)</f>
        <v>YOUTH GAME DAY JERSEY</v>
      </c>
      <c r="F51" s="68" t="s">
        <v>549</v>
      </c>
      <c r="G51" s="68"/>
      <c r="H51" s="68" t="s">
        <v>387</v>
      </c>
      <c r="I51" s="68" t="s">
        <v>370</v>
      </c>
      <c r="J51" s="71" t="s">
        <v>41</v>
      </c>
      <c r="K51" s="71">
        <v>3</v>
      </c>
      <c r="L51" s="60" t="str">
        <f t="shared" si="2"/>
        <v/>
      </c>
      <c r="M51" s="71"/>
      <c r="N51" s="71"/>
      <c r="O51" s="60" t="str">
        <f t="shared" si="3"/>
        <v/>
      </c>
      <c r="P51" s="68" t="s">
        <v>510</v>
      </c>
      <c r="Q51" s="73" t="s">
        <v>166</v>
      </c>
      <c r="R51" s="68"/>
      <c r="S51" s="68" t="s">
        <v>120</v>
      </c>
      <c r="T51" s="68"/>
    </row>
    <row r="52" spans="1:20" s="59" customFormat="1" x14ac:dyDescent="0.25">
      <c r="A52" s="55" t="str">
        <f>VLOOKUP(C52,Styles!$1:$1048576,5,FALSE)</f>
        <v>T_SHIRTS</v>
      </c>
      <c r="B52" s="59" t="str">
        <f>VLOOKUP(C52,Styles!$1:$1048576,4,FALSE)</f>
        <v>J AMERICA</v>
      </c>
      <c r="C52" s="68" t="s">
        <v>6</v>
      </c>
      <c r="D52" s="59">
        <f>VLOOKUP(C52,Styles!$1:$1048576,2,FALSE)</f>
        <v>8219</v>
      </c>
      <c r="E52" s="59" t="str">
        <f>VLOOKUP(C52,Styles!$1:$1048576,10,FALSE)</f>
        <v>YOUTH GAME DAY JERSEY</v>
      </c>
      <c r="F52" s="68" t="s">
        <v>536</v>
      </c>
      <c r="G52" s="68"/>
      <c r="H52" s="68" t="s">
        <v>387</v>
      </c>
      <c r="I52" s="68" t="s">
        <v>370</v>
      </c>
      <c r="J52" s="71" t="s">
        <v>41</v>
      </c>
      <c r="K52" s="71">
        <v>3</v>
      </c>
      <c r="L52" s="60" t="str">
        <f t="shared" si="2"/>
        <v/>
      </c>
      <c r="M52" s="71"/>
      <c r="N52" s="71"/>
      <c r="O52" s="60" t="str">
        <f t="shared" si="3"/>
        <v/>
      </c>
      <c r="P52" s="68" t="s">
        <v>510</v>
      </c>
      <c r="Q52" s="73" t="s">
        <v>167</v>
      </c>
      <c r="R52" s="68"/>
      <c r="S52" s="68" t="s">
        <v>44</v>
      </c>
      <c r="T52" s="68"/>
    </row>
    <row r="53" spans="1:20" s="59" customFormat="1" x14ac:dyDescent="0.25">
      <c r="A53" s="55" t="str">
        <f>VLOOKUP(C53,Styles!$1:$1048576,5,FALSE)</f>
        <v>T_SHIRTS</v>
      </c>
      <c r="B53" s="59" t="str">
        <f>VLOOKUP(C53,Styles!$1:$1048576,4,FALSE)</f>
        <v>J AMERICA</v>
      </c>
      <c r="C53" s="68" t="s">
        <v>6</v>
      </c>
      <c r="D53" s="59">
        <f>VLOOKUP(C53,Styles!$1:$1048576,2,FALSE)</f>
        <v>8219</v>
      </c>
      <c r="E53" s="59" t="str">
        <f>VLOOKUP(C53,Styles!$1:$1048576,10,FALSE)</f>
        <v>YOUTH GAME DAY JERSEY</v>
      </c>
      <c r="F53" s="68" t="s">
        <v>532</v>
      </c>
      <c r="G53" s="68"/>
      <c r="H53" s="68" t="s">
        <v>387</v>
      </c>
      <c r="I53" s="68" t="s">
        <v>370</v>
      </c>
      <c r="J53" s="71" t="s">
        <v>41</v>
      </c>
      <c r="K53" s="71">
        <v>3</v>
      </c>
      <c r="L53" s="60" t="str">
        <f t="shared" si="2"/>
        <v/>
      </c>
      <c r="M53" s="71"/>
      <c r="N53" s="71"/>
      <c r="O53" s="60" t="str">
        <f t="shared" si="3"/>
        <v/>
      </c>
      <c r="P53" s="68" t="s">
        <v>510</v>
      </c>
      <c r="Q53" s="73" t="s">
        <v>157</v>
      </c>
      <c r="R53" s="68"/>
      <c r="S53" s="68" t="s">
        <v>36</v>
      </c>
      <c r="T53" s="68"/>
    </row>
    <row r="54" spans="1:20" s="59" customFormat="1" x14ac:dyDescent="0.25">
      <c r="A54" s="55" t="str">
        <f>VLOOKUP(C54,Styles!$1:$1048576,5,FALSE)</f>
        <v>T_SHIRTS</v>
      </c>
      <c r="B54" s="59" t="str">
        <f>VLOOKUP(C54,Styles!$1:$1048576,4,FALSE)</f>
        <v>J AMERICA</v>
      </c>
      <c r="C54" s="68" t="s">
        <v>6</v>
      </c>
      <c r="D54" s="59">
        <f>VLOOKUP(C54,Styles!$1:$1048576,2,FALSE)</f>
        <v>8219</v>
      </c>
      <c r="E54" s="59" t="str">
        <f>VLOOKUP(C54,Styles!$1:$1048576,10,FALSE)</f>
        <v>YOUTH GAME DAY JERSEY</v>
      </c>
      <c r="F54" s="68" t="s">
        <v>550</v>
      </c>
      <c r="G54" s="68"/>
      <c r="H54" s="68" t="s">
        <v>387</v>
      </c>
      <c r="I54" s="68" t="s">
        <v>370</v>
      </c>
      <c r="J54" s="71" t="s">
        <v>41</v>
      </c>
      <c r="K54" s="71">
        <v>3</v>
      </c>
      <c r="L54" s="60" t="str">
        <f t="shared" si="2"/>
        <v/>
      </c>
      <c r="M54" s="71"/>
      <c r="N54" s="71"/>
      <c r="O54" s="60" t="str">
        <f t="shared" si="3"/>
        <v/>
      </c>
      <c r="P54" s="68" t="s">
        <v>510</v>
      </c>
      <c r="Q54" s="73" t="s">
        <v>168</v>
      </c>
      <c r="R54" s="68"/>
      <c r="S54" s="68" t="s">
        <v>61</v>
      </c>
      <c r="T54" s="68"/>
    </row>
    <row r="55" spans="1:20" s="59" customFormat="1" x14ac:dyDescent="0.25">
      <c r="A55" s="55" t="str">
        <f>VLOOKUP(C55,Styles!$1:$1048576,5,FALSE)</f>
        <v>T_SHIRTS</v>
      </c>
      <c r="B55" s="59" t="str">
        <f>VLOOKUP(C55,Styles!$1:$1048576,4,FALSE)</f>
        <v>J AMERICA</v>
      </c>
      <c r="C55" s="68" t="s">
        <v>6</v>
      </c>
      <c r="D55" s="59">
        <f>VLOOKUP(C55,Styles!$1:$1048576,2,FALSE)</f>
        <v>8219</v>
      </c>
      <c r="E55" s="59" t="str">
        <f>VLOOKUP(C55,Styles!$1:$1048576,10,FALSE)</f>
        <v>YOUTH GAME DAY JERSEY</v>
      </c>
      <c r="F55" s="68" t="s">
        <v>551</v>
      </c>
      <c r="G55" s="68"/>
      <c r="H55" s="68" t="s">
        <v>387</v>
      </c>
      <c r="I55" s="68" t="s">
        <v>370</v>
      </c>
      <c r="J55" s="71" t="s">
        <v>41</v>
      </c>
      <c r="K55" s="71">
        <v>3</v>
      </c>
      <c r="L55" s="60" t="str">
        <f t="shared" si="2"/>
        <v/>
      </c>
      <c r="M55" s="71"/>
      <c r="N55" s="71"/>
      <c r="O55" s="60" t="str">
        <f t="shared" si="3"/>
        <v/>
      </c>
      <c r="P55" s="68" t="s">
        <v>510</v>
      </c>
      <c r="Q55" s="73" t="s">
        <v>169</v>
      </c>
      <c r="R55" s="68"/>
      <c r="S55" s="68" t="s">
        <v>59</v>
      </c>
      <c r="T55" s="68"/>
    </row>
    <row r="56" spans="1:20" s="59" customFormat="1" x14ac:dyDescent="0.25">
      <c r="A56" s="55" t="str">
        <f>VLOOKUP(C56,Styles!$1:$1048576,5,FALSE)</f>
        <v>T_SHIRTS</v>
      </c>
      <c r="B56" s="59" t="str">
        <f>VLOOKUP(C56,Styles!$1:$1048576,4,FALSE)</f>
        <v>J AMERICA</v>
      </c>
      <c r="C56" s="68" t="s">
        <v>6</v>
      </c>
      <c r="D56" s="59">
        <f>VLOOKUP(C56,Styles!$1:$1048576,2,FALSE)</f>
        <v>8219</v>
      </c>
      <c r="E56" s="59" t="str">
        <f>VLOOKUP(C56,Styles!$1:$1048576,10,FALSE)</f>
        <v>YOUTH GAME DAY JERSEY</v>
      </c>
      <c r="F56" s="68" t="s">
        <v>537</v>
      </c>
      <c r="G56" s="68"/>
      <c r="H56" s="68" t="s">
        <v>387</v>
      </c>
      <c r="I56" s="68" t="s">
        <v>370</v>
      </c>
      <c r="J56" s="71" t="s">
        <v>41</v>
      </c>
      <c r="K56" s="71">
        <v>3</v>
      </c>
      <c r="L56" s="60" t="str">
        <f t="shared" si="2"/>
        <v/>
      </c>
      <c r="M56" s="71"/>
      <c r="N56" s="71"/>
      <c r="O56" s="60" t="str">
        <f t="shared" si="3"/>
        <v/>
      </c>
      <c r="P56" s="68" t="s">
        <v>510</v>
      </c>
      <c r="Q56" s="73" t="s">
        <v>170</v>
      </c>
      <c r="R56" s="68"/>
      <c r="S56" s="68" t="s">
        <v>45</v>
      </c>
      <c r="T56" s="68"/>
    </row>
    <row r="57" spans="1:20" s="59" customFormat="1" x14ac:dyDescent="0.25">
      <c r="A57" s="55" t="str">
        <f>VLOOKUP(C57,Styles!$1:$1048576,5,FALSE)</f>
        <v>T_SHIRTS</v>
      </c>
      <c r="B57" s="59" t="str">
        <f>VLOOKUP(C57,Styles!$1:$1048576,4,FALSE)</f>
        <v>J AMERICA</v>
      </c>
      <c r="C57" s="68" t="s">
        <v>6</v>
      </c>
      <c r="D57" s="59">
        <f>VLOOKUP(C57,Styles!$1:$1048576,2,FALSE)</f>
        <v>8219</v>
      </c>
      <c r="E57" s="59" t="str">
        <f>VLOOKUP(C57,Styles!$1:$1048576,10,FALSE)</f>
        <v>YOUTH GAME DAY JERSEY</v>
      </c>
      <c r="F57" s="68" t="s">
        <v>538</v>
      </c>
      <c r="G57" s="68"/>
      <c r="H57" s="68" t="s">
        <v>387</v>
      </c>
      <c r="I57" s="68" t="s">
        <v>370</v>
      </c>
      <c r="J57" s="71" t="s">
        <v>41</v>
      </c>
      <c r="K57" s="71">
        <v>3</v>
      </c>
      <c r="L57" s="60" t="str">
        <f t="shared" si="2"/>
        <v/>
      </c>
      <c r="M57" s="71"/>
      <c r="N57" s="71"/>
      <c r="O57" s="60" t="str">
        <f t="shared" si="3"/>
        <v/>
      </c>
      <c r="P57" s="68" t="s">
        <v>510</v>
      </c>
      <c r="Q57" s="73" t="s">
        <v>171</v>
      </c>
      <c r="R57" s="68"/>
      <c r="S57" s="68" t="s">
        <v>50</v>
      </c>
      <c r="T57" s="68"/>
    </row>
    <row r="58" spans="1:20" s="59" customFormat="1" x14ac:dyDescent="0.25">
      <c r="A58" s="55" t="str">
        <f>VLOOKUP(C58,Styles!$1:$1048576,5,FALSE)</f>
        <v>T_SHIRTS</v>
      </c>
      <c r="B58" s="59" t="str">
        <f>VLOOKUP(C58,Styles!$1:$1048576,4,FALSE)</f>
        <v>J AMERICA</v>
      </c>
      <c r="C58" s="68" t="s">
        <v>6</v>
      </c>
      <c r="D58" s="59">
        <f>VLOOKUP(C58,Styles!$1:$1048576,2,FALSE)</f>
        <v>8219</v>
      </c>
      <c r="E58" s="59" t="str">
        <f>VLOOKUP(C58,Styles!$1:$1048576,10,FALSE)</f>
        <v>YOUTH GAME DAY JERSEY</v>
      </c>
      <c r="F58" s="68" t="s">
        <v>543</v>
      </c>
      <c r="G58" s="68"/>
      <c r="H58" s="68" t="s">
        <v>387</v>
      </c>
      <c r="I58" s="68" t="s">
        <v>370</v>
      </c>
      <c r="J58" s="71" t="s">
        <v>41</v>
      </c>
      <c r="K58" s="71">
        <v>3</v>
      </c>
      <c r="L58" s="60" t="str">
        <f t="shared" si="2"/>
        <v/>
      </c>
      <c r="M58" s="71"/>
      <c r="N58" s="71"/>
      <c r="O58" s="60" t="str">
        <f t="shared" si="3"/>
        <v/>
      </c>
      <c r="P58" s="68" t="s">
        <v>510</v>
      </c>
      <c r="Q58" s="73" t="s">
        <v>490</v>
      </c>
      <c r="R58" s="68"/>
      <c r="S58" s="68" t="s">
        <v>491</v>
      </c>
      <c r="T58" s="68"/>
    </row>
    <row r="59" spans="1:20" s="59" customFormat="1" x14ac:dyDescent="0.25">
      <c r="A59" s="55" t="str">
        <f>VLOOKUP(C59,Styles!$1:$1048576,5,FALSE)</f>
        <v>T_SHIRTS</v>
      </c>
      <c r="B59" s="59" t="str">
        <f>VLOOKUP(C59,Styles!$1:$1048576,4,FALSE)</f>
        <v>J AMERICA</v>
      </c>
      <c r="C59" s="68" t="s">
        <v>6</v>
      </c>
      <c r="D59" s="59">
        <f>VLOOKUP(C59,Styles!$1:$1048576,2,FALSE)</f>
        <v>8219</v>
      </c>
      <c r="E59" s="59" t="str">
        <f>VLOOKUP(C59,Styles!$1:$1048576,10,FALSE)</f>
        <v>YOUTH GAME DAY JERSEY</v>
      </c>
      <c r="F59" s="68" t="s">
        <v>534</v>
      </c>
      <c r="G59" s="68"/>
      <c r="H59" s="68" t="s">
        <v>387</v>
      </c>
      <c r="I59" s="68" t="s">
        <v>370</v>
      </c>
      <c r="J59" s="71" t="s">
        <v>41</v>
      </c>
      <c r="K59" s="71">
        <v>3</v>
      </c>
      <c r="L59" s="60" t="str">
        <f t="shared" si="2"/>
        <v/>
      </c>
      <c r="M59" s="71"/>
      <c r="N59" s="71"/>
      <c r="O59" s="60" t="str">
        <f t="shared" si="3"/>
        <v/>
      </c>
      <c r="P59" s="68" t="s">
        <v>510</v>
      </c>
      <c r="Q59" s="73" t="s">
        <v>158</v>
      </c>
      <c r="R59" s="68"/>
      <c r="S59" s="68" t="s">
        <v>37</v>
      </c>
      <c r="T59" s="68" t="s">
        <v>980</v>
      </c>
    </row>
    <row r="60" spans="1:20" s="59" customFormat="1" x14ac:dyDescent="0.25">
      <c r="A60" s="55" t="str">
        <f>VLOOKUP(C60,Styles!$1:$1048576,5,FALSE)</f>
        <v>T_SHIRTS</v>
      </c>
      <c r="B60" s="59" t="str">
        <f>VLOOKUP(C60,Styles!$1:$1048576,4,FALSE)</f>
        <v>J AMERICA</v>
      </c>
      <c r="C60" s="68" t="s">
        <v>215</v>
      </c>
      <c r="D60" s="59">
        <f>VLOOKUP(C60,Styles!$1:$1048576,2,FALSE)</f>
        <v>8228</v>
      </c>
      <c r="E60" s="59" t="str">
        <f>VLOOKUP(C60,Styles!$1:$1048576,10,FALSE)</f>
        <v>GAME DAY JERSEY HOOD</v>
      </c>
      <c r="F60" s="68" t="s">
        <v>531</v>
      </c>
      <c r="G60" s="68"/>
      <c r="H60" s="68" t="s">
        <v>387</v>
      </c>
      <c r="I60" s="68" t="s">
        <v>370</v>
      </c>
      <c r="J60" s="71" t="s">
        <v>42</v>
      </c>
      <c r="K60" s="71">
        <v>6</v>
      </c>
      <c r="L60" s="60" t="str">
        <f t="shared" si="2"/>
        <v/>
      </c>
      <c r="M60" s="71"/>
      <c r="N60" s="71"/>
      <c r="O60" s="60" t="str">
        <f t="shared" si="3"/>
        <v/>
      </c>
      <c r="P60" s="68" t="s">
        <v>510</v>
      </c>
      <c r="Q60" s="74">
        <v>0</v>
      </c>
      <c r="R60" s="68"/>
      <c r="S60" s="68" t="s">
        <v>201</v>
      </c>
      <c r="T60" s="68" t="s">
        <v>980</v>
      </c>
    </row>
    <row r="61" spans="1:20" s="59" customFormat="1" x14ac:dyDescent="0.25">
      <c r="A61" s="55" t="str">
        <f>VLOOKUP(C61,Styles!$1:$1048576,5,FALSE)</f>
        <v>T_SHIRTS</v>
      </c>
      <c r="B61" s="59" t="str">
        <f>VLOOKUP(C61,Styles!$1:$1048576,4,FALSE)</f>
        <v>J AMERICA</v>
      </c>
      <c r="C61" s="68" t="s">
        <v>215</v>
      </c>
      <c r="D61" s="59">
        <f>VLOOKUP(C61,Styles!$1:$1048576,2,FALSE)</f>
        <v>8228</v>
      </c>
      <c r="E61" s="59" t="str">
        <f>VLOOKUP(C61,Styles!$1:$1048576,10,FALSE)</f>
        <v>GAME DAY JERSEY HOOD</v>
      </c>
      <c r="F61" s="68" t="s">
        <v>535</v>
      </c>
      <c r="G61" s="68"/>
      <c r="H61" s="68" t="s">
        <v>387</v>
      </c>
      <c r="I61" s="68" t="s">
        <v>370</v>
      </c>
      <c r="J61" s="71" t="s">
        <v>42</v>
      </c>
      <c r="K61" s="71">
        <v>6</v>
      </c>
      <c r="L61" s="60" t="str">
        <f t="shared" si="2"/>
        <v/>
      </c>
      <c r="M61" s="71"/>
      <c r="N61" s="71"/>
      <c r="O61" s="60" t="str">
        <f t="shared" si="3"/>
        <v/>
      </c>
      <c r="P61" s="68" t="s">
        <v>510</v>
      </c>
      <c r="Q61" s="73" t="s">
        <v>156</v>
      </c>
      <c r="R61" s="68"/>
      <c r="S61" s="68" t="s">
        <v>35</v>
      </c>
      <c r="T61" s="68" t="s">
        <v>980</v>
      </c>
    </row>
    <row r="62" spans="1:20" s="59" customFormat="1" x14ac:dyDescent="0.25">
      <c r="A62" s="55" t="str">
        <f>VLOOKUP(C62,Styles!$1:$1048576,5,FALSE)</f>
        <v>T_SHIRTS</v>
      </c>
      <c r="B62" s="59" t="str">
        <f>VLOOKUP(C62,Styles!$1:$1048576,4,FALSE)</f>
        <v>J AMERICA</v>
      </c>
      <c r="C62" s="68" t="s">
        <v>215</v>
      </c>
      <c r="D62" s="59">
        <f>VLOOKUP(C62,Styles!$1:$1048576,2,FALSE)</f>
        <v>8228</v>
      </c>
      <c r="E62" s="59" t="str">
        <f>VLOOKUP(C62,Styles!$1:$1048576,10,FALSE)</f>
        <v>GAME DAY JERSEY HOOD</v>
      </c>
      <c r="F62" s="68" t="s">
        <v>549</v>
      </c>
      <c r="G62" s="68"/>
      <c r="H62" s="68" t="s">
        <v>387</v>
      </c>
      <c r="I62" s="68" t="s">
        <v>370</v>
      </c>
      <c r="J62" s="71" t="s">
        <v>42</v>
      </c>
      <c r="K62" s="71">
        <v>6</v>
      </c>
      <c r="L62" s="60" t="str">
        <f t="shared" si="2"/>
        <v/>
      </c>
      <c r="M62" s="71"/>
      <c r="N62" s="71"/>
      <c r="O62" s="60" t="str">
        <f t="shared" si="3"/>
        <v/>
      </c>
      <c r="P62" s="68" t="s">
        <v>510</v>
      </c>
      <c r="Q62" s="73" t="s">
        <v>166</v>
      </c>
      <c r="R62" s="68"/>
      <c r="S62" s="68" t="s">
        <v>120</v>
      </c>
      <c r="T62" s="68" t="s">
        <v>980</v>
      </c>
    </row>
    <row r="63" spans="1:20" s="59" customFormat="1" x14ac:dyDescent="0.25">
      <c r="A63" s="55" t="str">
        <f>VLOOKUP(C63,Styles!$1:$1048576,5,FALSE)</f>
        <v>T_SHIRTS</v>
      </c>
      <c r="B63" s="59" t="str">
        <f>VLOOKUP(C63,Styles!$1:$1048576,4,FALSE)</f>
        <v>J AMERICA</v>
      </c>
      <c r="C63" s="68" t="s">
        <v>215</v>
      </c>
      <c r="D63" s="59">
        <f>VLOOKUP(C63,Styles!$1:$1048576,2,FALSE)</f>
        <v>8228</v>
      </c>
      <c r="E63" s="59" t="str">
        <f>VLOOKUP(C63,Styles!$1:$1048576,10,FALSE)</f>
        <v>GAME DAY JERSEY HOOD</v>
      </c>
      <c r="F63" s="68" t="s">
        <v>536</v>
      </c>
      <c r="G63" s="68"/>
      <c r="H63" s="68" t="s">
        <v>387</v>
      </c>
      <c r="I63" s="68" t="s">
        <v>370</v>
      </c>
      <c r="J63" s="71" t="s">
        <v>42</v>
      </c>
      <c r="K63" s="71">
        <v>6</v>
      </c>
      <c r="L63" s="60" t="str">
        <f t="shared" si="2"/>
        <v/>
      </c>
      <c r="M63" s="71"/>
      <c r="N63" s="71"/>
      <c r="O63" s="60" t="str">
        <f t="shared" si="3"/>
        <v/>
      </c>
      <c r="P63" s="68" t="s">
        <v>510</v>
      </c>
      <c r="Q63" s="73" t="s">
        <v>167</v>
      </c>
      <c r="R63" s="68"/>
      <c r="S63" s="68" t="s">
        <v>44</v>
      </c>
      <c r="T63" s="68" t="s">
        <v>980</v>
      </c>
    </row>
    <row r="64" spans="1:20" s="59" customFormat="1" x14ac:dyDescent="0.25">
      <c r="A64" s="55" t="str">
        <f>VLOOKUP(C64,Styles!$1:$1048576,5,FALSE)</f>
        <v>T_SHIRTS</v>
      </c>
      <c r="B64" s="59" t="str">
        <f>VLOOKUP(C64,Styles!$1:$1048576,4,FALSE)</f>
        <v>J AMERICA</v>
      </c>
      <c r="C64" s="68" t="s">
        <v>215</v>
      </c>
      <c r="D64" s="59">
        <f>VLOOKUP(C64,Styles!$1:$1048576,2,FALSE)</f>
        <v>8228</v>
      </c>
      <c r="E64" s="59" t="str">
        <f>VLOOKUP(C64,Styles!$1:$1048576,10,FALSE)</f>
        <v>GAME DAY JERSEY HOOD</v>
      </c>
      <c r="F64" s="68" t="s">
        <v>537</v>
      </c>
      <c r="G64" s="68"/>
      <c r="H64" s="68" t="s">
        <v>387</v>
      </c>
      <c r="I64" s="68" t="s">
        <v>370</v>
      </c>
      <c r="J64" s="71" t="s">
        <v>42</v>
      </c>
      <c r="K64" s="71">
        <v>6</v>
      </c>
      <c r="L64" s="60" t="str">
        <f t="shared" si="2"/>
        <v/>
      </c>
      <c r="M64" s="71"/>
      <c r="N64" s="71"/>
      <c r="O64" s="60" t="str">
        <f t="shared" si="3"/>
        <v/>
      </c>
      <c r="P64" s="68" t="s">
        <v>510</v>
      </c>
      <c r="Q64" s="73" t="s">
        <v>170</v>
      </c>
      <c r="R64" s="68"/>
      <c r="S64" s="68" t="s">
        <v>45</v>
      </c>
      <c r="T64" s="68" t="s">
        <v>980</v>
      </c>
    </row>
    <row r="65" spans="1:20" s="59" customFormat="1" x14ac:dyDescent="0.25">
      <c r="A65" s="55" t="str">
        <f>VLOOKUP(C65,Styles!$1:$1048576,5,FALSE)</f>
        <v>T_SHIRTS</v>
      </c>
      <c r="B65" s="59" t="str">
        <f>VLOOKUP(C65,Styles!$1:$1048576,4,FALSE)</f>
        <v>J AMERICA</v>
      </c>
      <c r="C65" s="68" t="s">
        <v>215</v>
      </c>
      <c r="D65" s="59">
        <f>VLOOKUP(C65,Styles!$1:$1048576,2,FALSE)</f>
        <v>8228</v>
      </c>
      <c r="E65" s="59" t="str">
        <f>VLOOKUP(C65,Styles!$1:$1048576,10,FALSE)</f>
        <v>GAME DAY JERSEY HOOD</v>
      </c>
      <c r="F65" s="68" t="s">
        <v>543</v>
      </c>
      <c r="G65" s="68"/>
      <c r="H65" s="68" t="s">
        <v>387</v>
      </c>
      <c r="I65" s="68" t="s">
        <v>370</v>
      </c>
      <c r="J65" s="71" t="s">
        <v>42</v>
      </c>
      <c r="K65" s="71">
        <v>6</v>
      </c>
      <c r="L65" s="60" t="str">
        <f t="shared" si="2"/>
        <v/>
      </c>
      <c r="M65" s="71"/>
      <c r="N65" s="71"/>
      <c r="O65" s="60" t="str">
        <f t="shared" si="3"/>
        <v/>
      </c>
      <c r="P65" s="68" t="s">
        <v>510</v>
      </c>
      <c r="Q65" s="73" t="s">
        <v>490</v>
      </c>
      <c r="R65" s="68"/>
      <c r="S65" s="68" t="s">
        <v>491</v>
      </c>
      <c r="T65" s="68" t="s">
        <v>980</v>
      </c>
    </row>
    <row r="66" spans="1:20" s="59" customFormat="1" x14ac:dyDescent="0.25">
      <c r="A66" s="55" t="str">
        <f>VLOOKUP(C66,Styles!$1:$1048576,5,FALSE)</f>
        <v>T_SHIRTS</v>
      </c>
      <c r="B66" s="59" t="str">
        <f>VLOOKUP(C66,Styles!$1:$1048576,4,FALSE)</f>
        <v>J AMERICA</v>
      </c>
      <c r="C66" s="68" t="s">
        <v>215</v>
      </c>
      <c r="D66" s="59">
        <f>VLOOKUP(C66,Styles!$1:$1048576,2,FALSE)</f>
        <v>8228</v>
      </c>
      <c r="E66" s="59" t="str">
        <f>VLOOKUP(C66,Styles!$1:$1048576,10,FALSE)</f>
        <v>GAME DAY JERSEY HOOD</v>
      </c>
      <c r="F66" s="68" t="s">
        <v>534</v>
      </c>
      <c r="G66" s="68"/>
      <c r="H66" s="68" t="s">
        <v>387</v>
      </c>
      <c r="I66" s="68" t="s">
        <v>370</v>
      </c>
      <c r="J66" s="71" t="s">
        <v>42</v>
      </c>
      <c r="K66" s="71">
        <v>6</v>
      </c>
      <c r="L66" s="60" t="str">
        <f t="shared" ref="L66:L97" si="4">IF(OR(H66="ACTIVE",H66="NEW",H66="DNR"),K66,"")</f>
        <v/>
      </c>
      <c r="M66" s="71"/>
      <c r="N66" s="71"/>
      <c r="O66" s="60" t="str">
        <f t="shared" ref="O66:O97" si="5">IF(OR(I66="ACTIVE",I66="NEW",I66="DNR"),N66,"")</f>
        <v/>
      </c>
      <c r="P66" s="68" t="s">
        <v>510</v>
      </c>
      <c r="Q66" s="73" t="s">
        <v>158</v>
      </c>
      <c r="R66" s="68"/>
      <c r="S66" s="68" t="s">
        <v>37</v>
      </c>
      <c r="T66" s="68" t="s">
        <v>980</v>
      </c>
    </row>
    <row r="67" spans="1:20" s="59" customFormat="1" x14ac:dyDescent="0.25">
      <c r="A67" s="55" t="str">
        <f>VLOOKUP(C67,Styles!$1:$1048576,5,FALSE)</f>
        <v>T_SHIRTS</v>
      </c>
      <c r="B67" s="59" t="str">
        <f>VLOOKUP(C67,Styles!$1:$1048576,4,FALSE)</f>
        <v>J AMERICA</v>
      </c>
      <c r="C67" s="68" t="s">
        <v>7</v>
      </c>
      <c r="D67" s="59">
        <f>VLOOKUP(C67,Styles!$1:$1048576,2,FALSE)</f>
        <v>8229</v>
      </c>
      <c r="E67" s="59" t="str">
        <f>VLOOKUP(C67,Styles!$1:$1048576,10,FALSE)</f>
        <v>GAME DAY JERSEY</v>
      </c>
      <c r="F67" s="68" t="s">
        <v>552</v>
      </c>
      <c r="G67" s="68"/>
      <c r="H67" s="68" t="s">
        <v>387</v>
      </c>
      <c r="I67" s="68" t="s">
        <v>370</v>
      </c>
      <c r="J67" s="71" t="s">
        <v>42</v>
      </c>
      <c r="K67" s="71">
        <v>6</v>
      </c>
      <c r="L67" s="60" t="str">
        <f t="shared" si="4"/>
        <v/>
      </c>
      <c r="M67" s="71"/>
      <c r="N67" s="71"/>
      <c r="O67" s="60" t="str">
        <f t="shared" si="5"/>
        <v/>
      </c>
      <c r="P67" s="68" t="s">
        <v>511</v>
      </c>
      <c r="Q67" s="73" t="s">
        <v>205</v>
      </c>
      <c r="R67" s="68" t="s">
        <v>206</v>
      </c>
      <c r="S67" s="68" t="s">
        <v>128</v>
      </c>
      <c r="T67" s="68" t="s">
        <v>980</v>
      </c>
    </row>
    <row r="68" spans="1:20" s="59" customFormat="1" x14ac:dyDescent="0.25">
      <c r="A68" s="55" t="str">
        <f>VLOOKUP(C68,Styles!$1:$1048576,5,FALSE)</f>
        <v>T_SHIRTS</v>
      </c>
      <c r="B68" s="59" t="str">
        <f>VLOOKUP(C68,Styles!$1:$1048576,4,FALSE)</f>
        <v>J AMERICA</v>
      </c>
      <c r="C68" s="68" t="s">
        <v>7</v>
      </c>
      <c r="D68" s="59">
        <f>VLOOKUP(C68,Styles!$1:$1048576,2,FALSE)</f>
        <v>8229</v>
      </c>
      <c r="E68" s="59" t="str">
        <f>VLOOKUP(C68,Styles!$1:$1048576,10,FALSE)</f>
        <v>GAME DAY JERSEY</v>
      </c>
      <c r="F68" s="68" t="s">
        <v>531</v>
      </c>
      <c r="G68" s="68"/>
      <c r="H68" s="68" t="s">
        <v>369</v>
      </c>
      <c r="I68" s="68" t="s">
        <v>370</v>
      </c>
      <c r="J68" s="71" t="s">
        <v>42</v>
      </c>
      <c r="K68" s="71">
        <v>6</v>
      </c>
      <c r="L68" s="60">
        <f t="shared" si="4"/>
        <v>6</v>
      </c>
      <c r="M68" s="71"/>
      <c r="N68" s="71"/>
      <c r="O68" s="60" t="str">
        <f t="shared" si="5"/>
        <v/>
      </c>
      <c r="P68" s="68" t="s">
        <v>510</v>
      </c>
      <c r="Q68" s="74">
        <v>0</v>
      </c>
      <c r="R68" s="68"/>
      <c r="S68" s="68" t="s">
        <v>201</v>
      </c>
      <c r="T68" s="68"/>
    </row>
    <row r="69" spans="1:20" s="59" customFormat="1" x14ac:dyDescent="0.25">
      <c r="A69" s="55" t="str">
        <f>VLOOKUP(C69,Styles!$1:$1048576,5,FALSE)</f>
        <v>T_SHIRTS</v>
      </c>
      <c r="B69" s="59" t="str">
        <f>VLOOKUP(C69,Styles!$1:$1048576,4,FALSE)</f>
        <v>J AMERICA</v>
      </c>
      <c r="C69" s="68" t="s">
        <v>7</v>
      </c>
      <c r="D69" s="59">
        <f>VLOOKUP(C69,Styles!$1:$1048576,2,FALSE)</f>
        <v>8229</v>
      </c>
      <c r="E69" s="59" t="str">
        <f>VLOOKUP(C69,Styles!$1:$1048576,10,FALSE)</f>
        <v>GAME DAY JERSEY</v>
      </c>
      <c r="F69" s="68" t="s">
        <v>544</v>
      </c>
      <c r="G69" s="68"/>
      <c r="H69" s="68" t="s">
        <v>369</v>
      </c>
      <c r="I69" s="68" t="s">
        <v>370</v>
      </c>
      <c r="J69" s="71" t="s">
        <v>42</v>
      </c>
      <c r="K69" s="71">
        <v>6</v>
      </c>
      <c r="L69" s="60">
        <f t="shared" si="4"/>
        <v>6</v>
      </c>
      <c r="M69" s="71"/>
      <c r="N69" s="71"/>
      <c r="O69" s="60" t="str">
        <f t="shared" si="5"/>
        <v/>
      </c>
      <c r="P69" s="68" t="s">
        <v>511</v>
      </c>
      <c r="Q69" s="74">
        <v>0</v>
      </c>
      <c r="R69" s="68"/>
      <c r="S69" s="68" t="s">
        <v>201</v>
      </c>
      <c r="T69" s="68" t="s">
        <v>214</v>
      </c>
    </row>
    <row r="70" spans="1:20" s="59" customFormat="1" x14ac:dyDescent="0.25">
      <c r="A70" s="55" t="str">
        <f>VLOOKUP(C70,Styles!$1:$1048576,5,FALSE)</f>
        <v>T_SHIRTS</v>
      </c>
      <c r="B70" s="59" t="str">
        <f>VLOOKUP(C70,Styles!$1:$1048576,4,FALSE)</f>
        <v>J AMERICA</v>
      </c>
      <c r="C70" s="68" t="s">
        <v>7</v>
      </c>
      <c r="D70" s="59">
        <f>VLOOKUP(C70,Styles!$1:$1048576,2,FALSE)</f>
        <v>8229</v>
      </c>
      <c r="E70" s="59" t="str">
        <f>VLOOKUP(C70,Styles!$1:$1048576,10,FALSE)</f>
        <v>GAME DAY JERSEY</v>
      </c>
      <c r="F70" s="68" t="s">
        <v>553</v>
      </c>
      <c r="G70" s="68"/>
      <c r="H70" s="68" t="s">
        <v>387</v>
      </c>
      <c r="I70" s="68" t="s">
        <v>370</v>
      </c>
      <c r="J70" s="71" t="s">
        <v>42</v>
      </c>
      <c r="K70" s="71">
        <v>6</v>
      </c>
      <c r="L70" s="60" t="str">
        <f t="shared" si="4"/>
        <v/>
      </c>
      <c r="M70" s="71"/>
      <c r="N70" s="71"/>
      <c r="O70" s="60" t="str">
        <f t="shared" si="5"/>
        <v/>
      </c>
      <c r="P70" s="68" t="s">
        <v>511</v>
      </c>
      <c r="Q70" s="74">
        <v>0</v>
      </c>
      <c r="R70" s="68"/>
      <c r="S70" s="68" t="s">
        <v>201</v>
      </c>
      <c r="T70" s="68"/>
    </row>
    <row r="71" spans="1:20" s="59" customFormat="1" x14ac:dyDescent="0.25">
      <c r="A71" s="55" t="str">
        <f>VLOOKUP(C71,Styles!$1:$1048576,5,FALSE)</f>
        <v>T_SHIRTS</v>
      </c>
      <c r="B71" s="59" t="str">
        <f>VLOOKUP(C71,Styles!$1:$1048576,4,FALSE)</f>
        <v>J AMERICA</v>
      </c>
      <c r="C71" s="68" t="s">
        <v>7</v>
      </c>
      <c r="D71" s="59">
        <f>VLOOKUP(C71,Styles!$1:$1048576,2,FALSE)</f>
        <v>8229</v>
      </c>
      <c r="E71" s="59" t="str">
        <f>VLOOKUP(C71,Styles!$1:$1048576,10,FALSE)</f>
        <v>GAME DAY JERSEY</v>
      </c>
      <c r="F71" s="68" t="s">
        <v>554</v>
      </c>
      <c r="G71" s="68"/>
      <c r="H71" s="68" t="s">
        <v>387</v>
      </c>
      <c r="I71" s="68" t="s">
        <v>370</v>
      </c>
      <c r="J71" s="71" t="s">
        <v>42</v>
      </c>
      <c r="K71" s="71">
        <v>6</v>
      </c>
      <c r="L71" s="60" t="str">
        <f t="shared" si="4"/>
        <v/>
      </c>
      <c r="M71" s="71"/>
      <c r="N71" s="71"/>
      <c r="O71" s="60" t="str">
        <f t="shared" si="5"/>
        <v/>
      </c>
      <c r="P71" s="68" t="s">
        <v>510</v>
      </c>
      <c r="Q71" s="74">
        <v>0</v>
      </c>
      <c r="R71" s="73" t="s">
        <v>490</v>
      </c>
      <c r="S71" s="68" t="s">
        <v>492</v>
      </c>
      <c r="T71" s="68" t="s">
        <v>980</v>
      </c>
    </row>
    <row r="72" spans="1:20" s="59" customFormat="1" x14ac:dyDescent="0.25">
      <c r="A72" s="55" t="str">
        <f>VLOOKUP(C72,Styles!$1:$1048576,5,FALSE)</f>
        <v>T_SHIRTS</v>
      </c>
      <c r="B72" s="59" t="str">
        <f>VLOOKUP(C72,Styles!$1:$1048576,4,FALSE)</f>
        <v>J AMERICA</v>
      </c>
      <c r="C72" s="68" t="s">
        <v>7</v>
      </c>
      <c r="D72" s="59">
        <f>VLOOKUP(C72,Styles!$1:$1048576,2,FALSE)</f>
        <v>8229</v>
      </c>
      <c r="E72" s="59" t="str">
        <f>VLOOKUP(C72,Styles!$1:$1048576,10,FALSE)</f>
        <v>GAME DAY JERSEY</v>
      </c>
      <c r="F72" s="68" t="s">
        <v>545</v>
      </c>
      <c r="G72" s="68"/>
      <c r="H72" s="68" t="s">
        <v>369</v>
      </c>
      <c r="I72" s="68" t="s">
        <v>370</v>
      </c>
      <c r="J72" s="71" t="s">
        <v>42</v>
      </c>
      <c r="K72" s="71">
        <v>6</v>
      </c>
      <c r="L72" s="60">
        <f t="shared" si="4"/>
        <v>6</v>
      </c>
      <c r="M72" s="71"/>
      <c r="N72" s="71"/>
      <c r="O72" s="60" t="str">
        <f t="shared" si="5"/>
        <v/>
      </c>
      <c r="P72" s="68" t="s">
        <v>510</v>
      </c>
      <c r="Q72" s="73" t="s">
        <v>162</v>
      </c>
      <c r="R72" s="68"/>
      <c r="S72" s="68" t="s">
        <v>43</v>
      </c>
      <c r="T72" s="68"/>
    </row>
    <row r="73" spans="1:20" s="59" customFormat="1" x14ac:dyDescent="0.25">
      <c r="A73" s="55" t="str">
        <f>VLOOKUP(C73,Styles!$1:$1048576,5,FALSE)</f>
        <v>T_SHIRTS</v>
      </c>
      <c r="B73" s="59" t="str">
        <f>VLOOKUP(C73,Styles!$1:$1048576,4,FALSE)</f>
        <v>J AMERICA</v>
      </c>
      <c r="C73" s="68" t="s">
        <v>7</v>
      </c>
      <c r="D73" s="59">
        <f>VLOOKUP(C73,Styles!$1:$1048576,2,FALSE)</f>
        <v>8229</v>
      </c>
      <c r="E73" s="59" t="str">
        <f>VLOOKUP(C73,Styles!$1:$1048576,10,FALSE)</f>
        <v>GAME DAY JERSEY</v>
      </c>
      <c r="F73" s="68" t="s">
        <v>546</v>
      </c>
      <c r="G73" s="68"/>
      <c r="H73" s="68" t="s">
        <v>387</v>
      </c>
      <c r="I73" s="68" t="s">
        <v>370</v>
      </c>
      <c r="J73" s="71" t="s">
        <v>42</v>
      </c>
      <c r="K73" s="71">
        <v>6</v>
      </c>
      <c r="L73" s="60" t="str">
        <f t="shared" si="4"/>
        <v/>
      </c>
      <c r="M73" s="71"/>
      <c r="N73" s="71"/>
      <c r="O73" s="60" t="str">
        <f t="shared" si="5"/>
        <v/>
      </c>
      <c r="P73" s="68" t="s">
        <v>510</v>
      </c>
      <c r="Q73" s="73" t="s">
        <v>163</v>
      </c>
      <c r="R73" s="68"/>
      <c r="S73" s="68" t="s">
        <v>119</v>
      </c>
      <c r="T73" s="68" t="s">
        <v>980</v>
      </c>
    </row>
    <row r="74" spans="1:20" s="59" customFormat="1" x14ac:dyDescent="0.25">
      <c r="A74" s="55" t="str">
        <f>VLOOKUP(C74,Styles!$1:$1048576,5,FALSE)</f>
        <v>T_SHIRTS</v>
      </c>
      <c r="B74" s="59" t="str">
        <f>VLOOKUP(C74,Styles!$1:$1048576,4,FALSE)</f>
        <v>J AMERICA</v>
      </c>
      <c r="C74" s="68" t="s">
        <v>7</v>
      </c>
      <c r="D74" s="59">
        <f>VLOOKUP(C74,Styles!$1:$1048576,2,FALSE)</f>
        <v>8229</v>
      </c>
      <c r="E74" s="59" t="str">
        <f>VLOOKUP(C74,Styles!$1:$1048576,10,FALSE)</f>
        <v>GAME DAY JERSEY</v>
      </c>
      <c r="F74" s="68" t="s">
        <v>547</v>
      </c>
      <c r="G74" s="68"/>
      <c r="H74" s="68" t="s">
        <v>387</v>
      </c>
      <c r="I74" s="68" t="s">
        <v>370</v>
      </c>
      <c r="J74" s="71" t="s">
        <v>42</v>
      </c>
      <c r="K74" s="71">
        <v>6</v>
      </c>
      <c r="L74" s="60" t="str">
        <f t="shared" si="4"/>
        <v/>
      </c>
      <c r="M74" s="71"/>
      <c r="N74" s="71"/>
      <c r="O74" s="60" t="str">
        <f t="shared" si="5"/>
        <v/>
      </c>
      <c r="P74" s="68" t="s">
        <v>510</v>
      </c>
      <c r="Q74" s="73" t="s">
        <v>164</v>
      </c>
      <c r="R74" s="68"/>
      <c r="S74" s="68" t="s">
        <v>53</v>
      </c>
      <c r="T74" s="68" t="s">
        <v>980</v>
      </c>
    </row>
    <row r="75" spans="1:20" s="59" customFormat="1" x14ac:dyDescent="0.25">
      <c r="A75" s="55" t="str">
        <f>VLOOKUP(C75,Styles!$1:$1048576,5,FALSE)</f>
        <v>T_SHIRTS</v>
      </c>
      <c r="B75" s="59" t="str">
        <f>VLOOKUP(C75,Styles!$1:$1048576,4,FALSE)</f>
        <v>J AMERICA</v>
      </c>
      <c r="C75" s="68" t="s">
        <v>7</v>
      </c>
      <c r="D75" s="59">
        <f>VLOOKUP(C75,Styles!$1:$1048576,2,FALSE)</f>
        <v>8229</v>
      </c>
      <c r="E75" s="59" t="str">
        <f>VLOOKUP(C75,Styles!$1:$1048576,10,FALSE)</f>
        <v>GAME DAY JERSEY</v>
      </c>
      <c r="F75" s="68" t="s">
        <v>555</v>
      </c>
      <c r="G75" s="68"/>
      <c r="H75" s="68" t="s">
        <v>387</v>
      </c>
      <c r="I75" s="68" t="s">
        <v>370</v>
      </c>
      <c r="J75" s="71" t="s">
        <v>42</v>
      </c>
      <c r="K75" s="71">
        <v>6</v>
      </c>
      <c r="L75" s="60" t="str">
        <f t="shared" si="4"/>
        <v/>
      </c>
      <c r="M75" s="71"/>
      <c r="N75" s="71"/>
      <c r="O75" s="60" t="str">
        <f t="shared" si="5"/>
        <v/>
      </c>
      <c r="P75" s="68" t="s">
        <v>511</v>
      </c>
      <c r="Q75" s="73" t="s">
        <v>159</v>
      </c>
      <c r="R75" s="73" t="s">
        <v>156</v>
      </c>
      <c r="S75" s="68" t="s">
        <v>127</v>
      </c>
      <c r="T75" s="68" t="s">
        <v>980</v>
      </c>
    </row>
    <row r="76" spans="1:20" s="59" customFormat="1" x14ac:dyDescent="0.25">
      <c r="A76" s="55" t="str">
        <f>VLOOKUP(C76,Styles!$1:$1048576,5,FALSE)</f>
        <v>T_SHIRTS</v>
      </c>
      <c r="B76" s="59" t="str">
        <f>VLOOKUP(C76,Styles!$1:$1048576,4,FALSE)</f>
        <v>J AMERICA</v>
      </c>
      <c r="C76" s="68" t="s">
        <v>7</v>
      </c>
      <c r="D76" s="59">
        <f>VLOOKUP(C76,Styles!$1:$1048576,2,FALSE)</f>
        <v>8229</v>
      </c>
      <c r="E76" s="59" t="str">
        <f>VLOOKUP(C76,Styles!$1:$1048576,10,FALSE)</f>
        <v>GAME DAY JERSEY</v>
      </c>
      <c r="F76" s="68" t="s">
        <v>548</v>
      </c>
      <c r="G76" s="68"/>
      <c r="H76" s="68" t="s">
        <v>387</v>
      </c>
      <c r="I76" s="68" t="s">
        <v>370</v>
      </c>
      <c r="J76" s="71" t="s">
        <v>42</v>
      </c>
      <c r="K76" s="71">
        <v>6</v>
      </c>
      <c r="L76" s="60" t="str">
        <f t="shared" si="4"/>
        <v/>
      </c>
      <c r="M76" s="71"/>
      <c r="N76" s="71"/>
      <c r="O76" s="60" t="str">
        <f t="shared" si="5"/>
        <v/>
      </c>
      <c r="P76" s="68" t="s">
        <v>510</v>
      </c>
      <c r="Q76" s="73" t="s">
        <v>165</v>
      </c>
      <c r="R76" s="68"/>
      <c r="S76" s="68" t="s">
        <v>54</v>
      </c>
      <c r="T76" s="68" t="s">
        <v>980</v>
      </c>
    </row>
    <row r="77" spans="1:20" s="59" customFormat="1" x14ac:dyDescent="0.25">
      <c r="A77" s="55" t="str">
        <f>VLOOKUP(C77,Styles!$1:$1048576,5,FALSE)</f>
        <v>T_SHIRTS</v>
      </c>
      <c r="B77" s="59" t="str">
        <f>VLOOKUP(C77,Styles!$1:$1048576,4,FALSE)</f>
        <v>J AMERICA</v>
      </c>
      <c r="C77" s="68" t="s">
        <v>7</v>
      </c>
      <c r="D77" s="59">
        <f>VLOOKUP(C77,Styles!$1:$1048576,2,FALSE)</f>
        <v>8229</v>
      </c>
      <c r="E77" s="59" t="str">
        <f>VLOOKUP(C77,Styles!$1:$1048576,10,FALSE)</f>
        <v>GAME DAY JERSEY</v>
      </c>
      <c r="F77" s="68" t="s">
        <v>535</v>
      </c>
      <c r="G77" s="68"/>
      <c r="H77" s="68" t="s">
        <v>369</v>
      </c>
      <c r="I77" s="68" t="s">
        <v>370</v>
      </c>
      <c r="J77" s="71" t="s">
        <v>42</v>
      </c>
      <c r="K77" s="71">
        <v>6</v>
      </c>
      <c r="L77" s="60">
        <f t="shared" si="4"/>
        <v>6</v>
      </c>
      <c r="M77" s="71"/>
      <c r="N77" s="71"/>
      <c r="O77" s="60" t="str">
        <f t="shared" si="5"/>
        <v/>
      </c>
      <c r="P77" s="68" t="s">
        <v>510</v>
      </c>
      <c r="Q77" s="73" t="s">
        <v>156</v>
      </c>
      <c r="R77" s="68"/>
      <c r="S77" s="68" t="s">
        <v>35</v>
      </c>
      <c r="T77" s="68" t="s">
        <v>214</v>
      </c>
    </row>
    <row r="78" spans="1:20" s="59" customFormat="1" x14ac:dyDescent="0.25">
      <c r="A78" s="55" t="str">
        <f>VLOOKUP(C78,Styles!$1:$1048576,5,FALSE)</f>
        <v>T_SHIRTS</v>
      </c>
      <c r="B78" s="59" t="str">
        <f>VLOOKUP(C78,Styles!$1:$1048576,4,FALSE)</f>
        <v>J AMERICA</v>
      </c>
      <c r="C78" s="68" t="s">
        <v>7</v>
      </c>
      <c r="D78" s="59">
        <f>VLOOKUP(C78,Styles!$1:$1048576,2,FALSE)</f>
        <v>8229</v>
      </c>
      <c r="E78" s="59" t="str">
        <f>VLOOKUP(C78,Styles!$1:$1048576,10,FALSE)</f>
        <v>GAME DAY JERSEY</v>
      </c>
      <c r="F78" s="68" t="s">
        <v>549</v>
      </c>
      <c r="G78" s="68"/>
      <c r="H78" s="68" t="s">
        <v>369</v>
      </c>
      <c r="I78" s="68" t="s">
        <v>370</v>
      </c>
      <c r="J78" s="71" t="s">
        <v>42</v>
      </c>
      <c r="K78" s="71">
        <v>6</v>
      </c>
      <c r="L78" s="60">
        <f t="shared" si="4"/>
        <v>6</v>
      </c>
      <c r="M78" s="71"/>
      <c r="N78" s="71"/>
      <c r="O78" s="60" t="str">
        <f t="shared" si="5"/>
        <v/>
      </c>
      <c r="P78" s="68" t="s">
        <v>510</v>
      </c>
      <c r="Q78" s="73" t="s">
        <v>166</v>
      </c>
      <c r="R78" s="68"/>
      <c r="S78" s="68" t="s">
        <v>120</v>
      </c>
      <c r="T78" s="68" t="s">
        <v>214</v>
      </c>
    </row>
    <row r="79" spans="1:20" s="59" customFormat="1" x14ac:dyDescent="0.25">
      <c r="A79" s="55" t="str">
        <f>VLOOKUP(C79,Styles!$1:$1048576,5,FALSE)</f>
        <v>T_SHIRTS</v>
      </c>
      <c r="B79" s="59" t="str">
        <f>VLOOKUP(C79,Styles!$1:$1048576,4,FALSE)</f>
        <v>J AMERICA</v>
      </c>
      <c r="C79" s="68" t="s">
        <v>7</v>
      </c>
      <c r="D79" s="59">
        <f>VLOOKUP(C79,Styles!$1:$1048576,2,FALSE)</f>
        <v>8229</v>
      </c>
      <c r="E79" s="59" t="str">
        <f>VLOOKUP(C79,Styles!$1:$1048576,10,FALSE)</f>
        <v>GAME DAY JERSEY</v>
      </c>
      <c r="F79" s="68" t="s">
        <v>536</v>
      </c>
      <c r="G79" s="68"/>
      <c r="H79" s="68" t="s">
        <v>369</v>
      </c>
      <c r="I79" s="68" t="s">
        <v>370</v>
      </c>
      <c r="J79" s="71" t="s">
        <v>42</v>
      </c>
      <c r="K79" s="71">
        <v>6</v>
      </c>
      <c r="L79" s="60">
        <f t="shared" si="4"/>
        <v>6</v>
      </c>
      <c r="M79" s="71"/>
      <c r="N79" s="71"/>
      <c r="O79" s="60" t="str">
        <f t="shared" si="5"/>
        <v/>
      </c>
      <c r="P79" s="68" t="s">
        <v>510</v>
      </c>
      <c r="Q79" s="73" t="s">
        <v>167</v>
      </c>
      <c r="R79" s="68"/>
      <c r="S79" s="68" t="s">
        <v>44</v>
      </c>
      <c r="T79" s="68"/>
    </row>
    <row r="80" spans="1:20" s="59" customFormat="1" x14ac:dyDescent="0.25">
      <c r="A80" s="55" t="str">
        <f>VLOOKUP(C80,Styles!$1:$1048576,5,FALSE)</f>
        <v>T_SHIRTS</v>
      </c>
      <c r="B80" s="59" t="str">
        <f>VLOOKUP(C80,Styles!$1:$1048576,4,FALSE)</f>
        <v>J AMERICA</v>
      </c>
      <c r="C80" s="68" t="s">
        <v>7</v>
      </c>
      <c r="D80" s="59">
        <f>VLOOKUP(C80,Styles!$1:$1048576,2,FALSE)</f>
        <v>8229</v>
      </c>
      <c r="E80" s="59" t="str">
        <f>VLOOKUP(C80,Styles!$1:$1048576,10,FALSE)</f>
        <v>GAME DAY JERSEY</v>
      </c>
      <c r="F80" s="68" t="s">
        <v>556</v>
      </c>
      <c r="G80" s="68"/>
      <c r="H80" s="68" t="s">
        <v>387</v>
      </c>
      <c r="I80" s="68" t="s">
        <v>370</v>
      </c>
      <c r="J80" s="71" t="s">
        <v>42</v>
      </c>
      <c r="K80" s="71">
        <v>6</v>
      </c>
      <c r="L80" s="60" t="str">
        <f t="shared" si="4"/>
        <v/>
      </c>
      <c r="M80" s="71"/>
      <c r="N80" s="71"/>
      <c r="O80" s="60" t="str">
        <f t="shared" si="5"/>
        <v/>
      </c>
      <c r="P80" s="68" t="s">
        <v>510</v>
      </c>
      <c r="Q80" s="73" t="s">
        <v>167</v>
      </c>
      <c r="R80" s="73" t="s">
        <v>490</v>
      </c>
      <c r="S80" s="68" t="s">
        <v>493</v>
      </c>
      <c r="T80" s="68"/>
    </row>
    <row r="81" spans="1:20" s="59" customFormat="1" x14ac:dyDescent="0.25">
      <c r="A81" s="55" t="str">
        <f>VLOOKUP(C81,Styles!$1:$1048576,5,FALSE)</f>
        <v>T_SHIRTS</v>
      </c>
      <c r="B81" s="59" t="str">
        <f>VLOOKUP(C81,Styles!$1:$1048576,4,FALSE)</f>
        <v>J AMERICA</v>
      </c>
      <c r="C81" s="68" t="s">
        <v>7</v>
      </c>
      <c r="D81" s="59">
        <f>VLOOKUP(C81,Styles!$1:$1048576,2,FALSE)</f>
        <v>8229</v>
      </c>
      <c r="E81" s="59" t="str">
        <f>VLOOKUP(C81,Styles!$1:$1048576,10,FALSE)</f>
        <v>GAME DAY JERSEY</v>
      </c>
      <c r="F81" s="68" t="s">
        <v>532</v>
      </c>
      <c r="G81" s="68"/>
      <c r="H81" s="68" t="s">
        <v>387</v>
      </c>
      <c r="I81" s="68" t="s">
        <v>370</v>
      </c>
      <c r="J81" s="71" t="s">
        <v>42</v>
      </c>
      <c r="K81" s="71">
        <v>6</v>
      </c>
      <c r="L81" s="60" t="str">
        <f t="shared" si="4"/>
        <v/>
      </c>
      <c r="M81" s="71"/>
      <c r="N81" s="71"/>
      <c r="O81" s="60" t="str">
        <f t="shared" si="5"/>
        <v/>
      </c>
      <c r="P81" s="68" t="s">
        <v>510</v>
      </c>
      <c r="Q81" s="73" t="s">
        <v>157</v>
      </c>
      <c r="R81" s="68"/>
      <c r="S81" s="68" t="s">
        <v>36</v>
      </c>
      <c r="T81" s="68" t="s">
        <v>980</v>
      </c>
    </row>
    <row r="82" spans="1:20" s="59" customFormat="1" x14ac:dyDescent="0.25">
      <c r="A82" s="55" t="str">
        <f>VLOOKUP(C82,Styles!$1:$1048576,5,FALSE)</f>
        <v>T_SHIRTS</v>
      </c>
      <c r="B82" s="59" t="str">
        <f>VLOOKUP(C82,Styles!$1:$1048576,4,FALSE)</f>
        <v>J AMERICA</v>
      </c>
      <c r="C82" s="68" t="s">
        <v>7</v>
      </c>
      <c r="D82" s="59">
        <f>VLOOKUP(C82,Styles!$1:$1048576,2,FALSE)</f>
        <v>8229</v>
      </c>
      <c r="E82" s="59" t="str">
        <f>VLOOKUP(C82,Styles!$1:$1048576,10,FALSE)</f>
        <v>GAME DAY JERSEY</v>
      </c>
      <c r="F82" s="68" t="s">
        <v>550</v>
      </c>
      <c r="G82" s="68"/>
      <c r="H82" s="68" t="s">
        <v>369</v>
      </c>
      <c r="I82" s="68" t="s">
        <v>370</v>
      </c>
      <c r="J82" s="71" t="s">
        <v>42</v>
      </c>
      <c r="K82" s="71">
        <v>6</v>
      </c>
      <c r="L82" s="60">
        <f t="shared" si="4"/>
        <v>6</v>
      </c>
      <c r="M82" s="71"/>
      <c r="N82" s="71"/>
      <c r="O82" s="60" t="str">
        <f t="shared" si="5"/>
        <v/>
      </c>
      <c r="P82" s="68" t="s">
        <v>510</v>
      </c>
      <c r="Q82" s="73" t="s">
        <v>168</v>
      </c>
      <c r="R82" s="68"/>
      <c r="S82" s="68" t="s">
        <v>61</v>
      </c>
      <c r="T82" s="68" t="s">
        <v>214</v>
      </c>
    </row>
    <row r="83" spans="1:20" s="59" customFormat="1" x14ac:dyDescent="0.25">
      <c r="A83" s="55" t="str">
        <f>VLOOKUP(C83,Styles!$1:$1048576,5,FALSE)</f>
        <v>T_SHIRTS</v>
      </c>
      <c r="B83" s="59" t="str">
        <f>VLOOKUP(C83,Styles!$1:$1048576,4,FALSE)</f>
        <v>J AMERICA</v>
      </c>
      <c r="C83" s="68" t="s">
        <v>7</v>
      </c>
      <c r="D83" s="59">
        <f>VLOOKUP(C83,Styles!$1:$1048576,2,FALSE)</f>
        <v>8229</v>
      </c>
      <c r="E83" s="59" t="str">
        <f>VLOOKUP(C83,Styles!$1:$1048576,10,FALSE)</f>
        <v>GAME DAY JERSEY</v>
      </c>
      <c r="F83" s="68" t="s">
        <v>551</v>
      </c>
      <c r="G83" s="68"/>
      <c r="H83" s="68" t="s">
        <v>387</v>
      </c>
      <c r="I83" s="68" t="s">
        <v>370</v>
      </c>
      <c r="J83" s="71" t="s">
        <v>42</v>
      </c>
      <c r="K83" s="71">
        <v>6</v>
      </c>
      <c r="L83" s="60" t="str">
        <f t="shared" si="4"/>
        <v/>
      </c>
      <c r="M83" s="71"/>
      <c r="N83" s="71"/>
      <c r="O83" s="60" t="str">
        <f t="shared" si="5"/>
        <v/>
      </c>
      <c r="P83" s="68" t="s">
        <v>510</v>
      </c>
      <c r="Q83" s="73" t="s">
        <v>169</v>
      </c>
      <c r="R83" s="68"/>
      <c r="S83" s="68" t="s">
        <v>59</v>
      </c>
      <c r="T83" s="68" t="s">
        <v>980</v>
      </c>
    </row>
    <row r="84" spans="1:20" s="59" customFormat="1" x14ac:dyDescent="0.25">
      <c r="A84" s="55" t="str">
        <f>VLOOKUP(C84,Styles!$1:$1048576,5,FALSE)</f>
        <v>T_SHIRTS</v>
      </c>
      <c r="B84" s="59" t="str">
        <f>VLOOKUP(C84,Styles!$1:$1048576,4,FALSE)</f>
        <v>J AMERICA</v>
      </c>
      <c r="C84" s="68" t="s">
        <v>7</v>
      </c>
      <c r="D84" s="59">
        <f>VLOOKUP(C84,Styles!$1:$1048576,2,FALSE)</f>
        <v>8229</v>
      </c>
      <c r="E84" s="59" t="str">
        <f>VLOOKUP(C84,Styles!$1:$1048576,10,FALSE)</f>
        <v>GAME DAY JERSEY</v>
      </c>
      <c r="F84" s="68" t="s">
        <v>537</v>
      </c>
      <c r="G84" s="68"/>
      <c r="H84" s="68" t="s">
        <v>369</v>
      </c>
      <c r="I84" s="68" t="s">
        <v>370</v>
      </c>
      <c r="J84" s="71" t="s">
        <v>42</v>
      </c>
      <c r="K84" s="71">
        <v>6</v>
      </c>
      <c r="L84" s="60">
        <f t="shared" si="4"/>
        <v>6</v>
      </c>
      <c r="M84" s="71"/>
      <c r="N84" s="71"/>
      <c r="O84" s="60" t="str">
        <f t="shared" si="5"/>
        <v/>
      </c>
      <c r="P84" s="68" t="s">
        <v>510</v>
      </c>
      <c r="Q84" s="73" t="s">
        <v>170</v>
      </c>
      <c r="R84" s="68"/>
      <c r="S84" s="68" t="s">
        <v>45</v>
      </c>
      <c r="T84" s="68"/>
    </row>
    <row r="85" spans="1:20" s="59" customFormat="1" x14ac:dyDescent="0.25">
      <c r="A85" s="55" t="str">
        <f>VLOOKUP(C85,Styles!$1:$1048576,5,FALSE)</f>
        <v>T_SHIRTS</v>
      </c>
      <c r="B85" s="59" t="str">
        <f>VLOOKUP(C85,Styles!$1:$1048576,4,FALSE)</f>
        <v>J AMERICA</v>
      </c>
      <c r="C85" s="68" t="s">
        <v>7</v>
      </c>
      <c r="D85" s="59">
        <f>VLOOKUP(C85,Styles!$1:$1048576,2,FALSE)</f>
        <v>8229</v>
      </c>
      <c r="E85" s="59" t="str">
        <f>VLOOKUP(C85,Styles!$1:$1048576,10,FALSE)</f>
        <v>GAME DAY JERSEY</v>
      </c>
      <c r="F85" s="68" t="s">
        <v>557</v>
      </c>
      <c r="G85" s="68"/>
      <c r="H85" s="68" t="s">
        <v>387</v>
      </c>
      <c r="I85" s="68" t="s">
        <v>370</v>
      </c>
      <c r="J85" s="71" t="s">
        <v>42</v>
      </c>
      <c r="K85" s="71">
        <v>6</v>
      </c>
      <c r="L85" s="60" t="str">
        <f t="shared" si="4"/>
        <v/>
      </c>
      <c r="M85" s="71"/>
      <c r="N85" s="71"/>
      <c r="O85" s="60" t="str">
        <f t="shared" si="5"/>
        <v/>
      </c>
      <c r="P85" s="68" t="s">
        <v>511</v>
      </c>
      <c r="Q85" s="73" t="s">
        <v>170</v>
      </c>
      <c r="R85" s="73" t="s">
        <v>167</v>
      </c>
      <c r="S85" s="68" t="s">
        <v>130</v>
      </c>
      <c r="T85" s="68" t="s">
        <v>980</v>
      </c>
    </row>
    <row r="86" spans="1:20" s="59" customFormat="1" x14ac:dyDescent="0.25">
      <c r="A86" s="55" t="str">
        <f>VLOOKUP(C86,Styles!$1:$1048576,5,FALSE)</f>
        <v>T_SHIRTS</v>
      </c>
      <c r="B86" s="59" t="str">
        <f>VLOOKUP(C86,Styles!$1:$1048576,4,FALSE)</f>
        <v>J AMERICA</v>
      </c>
      <c r="C86" s="68" t="s">
        <v>7</v>
      </c>
      <c r="D86" s="59">
        <f>VLOOKUP(C86,Styles!$1:$1048576,2,FALSE)</f>
        <v>8229</v>
      </c>
      <c r="E86" s="59" t="str">
        <f>VLOOKUP(C86,Styles!$1:$1048576,10,FALSE)</f>
        <v>GAME DAY JERSEY</v>
      </c>
      <c r="F86" s="68" t="s">
        <v>558</v>
      </c>
      <c r="G86" s="68"/>
      <c r="H86" s="68" t="s">
        <v>387</v>
      </c>
      <c r="I86" s="68" t="s">
        <v>370</v>
      </c>
      <c r="J86" s="71" t="s">
        <v>42</v>
      </c>
      <c r="K86" s="71">
        <v>6</v>
      </c>
      <c r="L86" s="60" t="str">
        <f t="shared" si="4"/>
        <v/>
      </c>
      <c r="M86" s="71"/>
      <c r="N86" s="71"/>
      <c r="O86" s="60" t="str">
        <f t="shared" si="5"/>
        <v/>
      </c>
      <c r="P86" s="68" t="s">
        <v>510</v>
      </c>
      <c r="Q86" s="73" t="s">
        <v>170</v>
      </c>
      <c r="R86" s="73" t="s">
        <v>490</v>
      </c>
      <c r="S86" s="68" t="s">
        <v>494</v>
      </c>
      <c r="T86" s="68" t="s">
        <v>980</v>
      </c>
    </row>
    <row r="87" spans="1:20" s="59" customFormat="1" x14ac:dyDescent="0.25">
      <c r="A87" s="55" t="str">
        <f>VLOOKUP(C87,Styles!$1:$1048576,5,FALSE)</f>
        <v>T_SHIRTS</v>
      </c>
      <c r="B87" s="59" t="str">
        <f>VLOOKUP(C87,Styles!$1:$1048576,4,FALSE)</f>
        <v>J AMERICA</v>
      </c>
      <c r="C87" s="68" t="s">
        <v>7</v>
      </c>
      <c r="D87" s="59">
        <f>VLOOKUP(C87,Styles!$1:$1048576,2,FALSE)</f>
        <v>8229</v>
      </c>
      <c r="E87" s="59" t="str">
        <f>VLOOKUP(C87,Styles!$1:$1048576,10,FALSE)</f>
        <v>GAME DAY JERSEY</v>
      </c>
      <c r="F87" s="68" t="s">
        <v>538</v>
      </c>
      <c r="G87" s="68"/>
      <c r="H87" s="68" t="s">
        <v>387</v>
      </c>
      <c r="I87" s="68" t="s">
        <v>370</v>
      </c>
      <c r="J87" s="71" t="s">
        <v>42</v>
      </c>
      <c r="K87" s="71">
        <v>6</v>
      </c>
      <c r="L87" s="60" t="str">
        <f t="shared" si="4"/>
        <v/>
      </c>
      <c r="M87" s="71"/>
      <c r="N87" s="71"/>
      <c r="O87" s="60" t="str">
        <f t="shared" si="5"/>
        <v/>
      </c>
      <c r="P87" s="68" t="s">
        <v>510</v>
      </c>
      <c r="Q87" s="73" t="s">
        <v>171</v>
      </c>
      <c r="R87" s="68"/>
      <c r="S87" s="68" t="s">
        <v>50</v>
      </c>
      <c r="T87" s="68" t="s">
        <v>980</v>
      </c>
    </row>
    <row r="88" spans="1:20" s="59" customFormat="1" x14ac:dyDescent="0.25">
      <c r="A88" s="55" t="str">
        <f>VLOOKUP(C88,Styles!$1:$1048576,5,FALSE)</f>
        <v>T_SHIRTS</v>
      </c>
      <c r="B88" s="59" t="str">
        <f>VLOOKUP(C88,Styles!$1:$1048576,4,FALSE)</f>
        <v>J AMERICA</v>
      </c>
      <c r="C88" s="68" t="s">
        <v>7</v>
      </c>
      <c r="D88" s="59">
        <f>VLOOKUP(C88,Styles!$1:$1048576,2,FALSE)</f>
        <v>8229</v>
      </c>
      <c r="E88" s="59" t="str">
        <f>VLOOKUP(C88,Styles!$1:$1048576,10,FALSE)</f>
        <v>GAME DAY JERSEY</v>
      </c>
      <c r="F88" s="68" t="s">
        <v>559</v>
      </c>
      <c r="G88" s="68"/>
      <c r="H88" s="68" t="s">
        <v>387</v>
      </c>
      <c r="I88" s="68" t="s">
        <v>370</v>
      </c>
      <c r="J88" s="71" t="s">
        <v>42</v>
      </c>
      <c r="K88" s="71">
        <v>6</v>
      </c>
      <c r="L88" s="60" t="str">
        <f t="shared" si="4"/>
        <v/>
      </c>
      <c r="M88" s="71"/>
      <c r="N88" s="71"/>
      <c r="O88" s="60" t="str">
        <f t="shared" si="5"/>
        <v/>
      </c>
      <c r="P88" s="68" t="s">
        <v>510</v>
      </c>
      <c r="Q88" s="73" t="s">
        <v>171</v>
      </c>
      <c r="R88" s="73" t="s">
        <v>490</v>
      </c>
      <c r="S88" s="68" t="s">
        <v>495</v>
      </c>
      <c r="T88" s="68"/>
    </row>
    <row r="89" spans="1:20" s="59" customFormat="1" x14ac:dyDescent="0.25">
      <c r="A89" s="55" t="str">
        <f>VLOOKUP(C89,Styles!$1:$1048576,5,FALSE)</f>
        <v>T_SHIRTS</v>
      </c>
      <c r="B89" s="59" t="str">
        <f>VLOOKUP(C89,Styles!$1:$1048576,4,FALSE)</f>
        <v>J AMERICA</v>
      </c>
      <c r="C89" s="68" t="s">
        <v>7</v>
      </c>
      <c r="D89" s="59">
        <f>VLOOKUP(C89,Styles!$1:$1048576,2,FALSE)</f>
        <v>8229</v>
      </c>
      <c r="E89" s="59" t="str">
        <f>VLOOKUP(C89,Styles!$1:$1048576,10,FALSE)</f>
        <v>GAME DAY JERSEY</v>
      </c>
      <c r="F89" s="68" t="s">
        <v>543</v>
      </c>
      <c r="G89" s="68"/>
      <c r="H89" s="68" t="s">
        <v>369</v>
      </c>
      <c r="I89" s="68" t="s">
        <v>370</v>
      </c>
      <c r="J89" s="71" t="s">
        <v>42</v>
      </c>
      <c r="K89" s="71">
        <v>6</v>
      </c>
      <c r="L89" s="60">
        <f t="shared" si="4"/>
        <v>6</v>
      </c>
      <c r="M89" s="71"/>
      <c r="N89" s="71"/>
      <c r="O89" s="60" t="str">
        <f t="shared" si="5"/>
        <v/>
      </c>
      <c r="P89" s="68" t="s">
        <v>510</v>
      </c>
      <c r="Q89" s="73" t="s">
        <v>490</v>
      </c>
      <c r="R89" s="68"/>
      <c r="S89" s="68" t="s">
        <v>491</v>
      </c>
      <c r="T89" s="68"/>
    </row>
    <row r="90" spans="1:20" s="59" customFormat="1" x14ac:dyDescent="0.25">
      <c r="A90" s="55" t="str">
        <f>VLOOKUP(C90,Styles!$1:$1048576,5,FALSE)</f>
        <v>T_SHIRTS</v>
      </c>
      <c r="B90" s="59" t="str">
        <f>VLOOKUP(C90,Styles!$1:$1048576,4,FALSE)</f>
        <v>J AMERICA</v>
      </c>
      <c r="C90" s="68" t="s">
        <v>7</v>
      </c>
      <c r="D90" s="59">
        <f>VLOOKUP(C90,Styles!$1:$1048576,2,FALSE)</f>
        <v>8229</v>
      </c>
      <c r="E90" s="59" t="str">
        <f>VLOOKUP(C90,Styles!$1:$1048576,10,FALSE)</f>
        <v>GAME DAY JERSEY</v>
      </c>
      <c r="F90" s="68" t="s">
        <v>534</v>
      </c>
      <c r="G90" s="68"/>
      <c r="H90" s="68" t="s">
        <v>369</v>
      </c>
      <c r="I90" s="68" t="s">
        <v>370</v>
      </c>
      <c r="J90" s="71" t="s">
        <v>42</v>
      </c>
      <c r="K90" s="71">
        <v>6</v>
      </c>
      <c r="L90" s="60">
        <f t="shared" si="4"/>
        <v>6</v>
      </c>
      <c r="M90" s="71"/>
      <c r="N90" s="71"/>
      <c r="O90" s="60" t="str">
        <f t="shared" si="5"/>
        <v/>
      </c>
      <c r="P90" s="68" t="s">
        <v>510</v>
      </c>
      <c r="Q90" s="73" t="s">
        <v>158</v>
      </c>
      <c r="R90" s="68"/>
      <c r="S90" s="68" t="s">
        <v>37</v>
      </c>
      <c r="T90" s="68"/>
    </row>
    <row r="91" spans="1:20" s="59" customFormat="1" x14ac:dyDescent="0.25">
      <c r="A91" s="55" t="str">
        <f>VLOOKUP(C91,Styles!$1:$1048576,5,FALSE)</f>
        <v>T_SHIRTS</v>
      </c>
      <c r="B91" s="59" t="str">
        <f>VLOOKUP(C91,Styles!$1:$1048576,4,FALSE)</f>
        <v>J AMERICA</v>
      </c>
      <c r="C91" s="68" t="s">
        <v>7</v>
      </c>
      <c r="D91" s="59">
        <f>VLOOKUP(C91,Styles!$1:$1048576,2,FALSE)</f>
        <v>8229</v>
      </c>
      <c r="E91" s="59" t="str">
        <f>VLOOKUP(C91,Styles!$1:$1048576,10,FALSE)</f>
        <v>GAME DAY JERSEY</v>
      </c>
      <c r="F91" s="68" t="s">
        <v>560</v>
      </c>
      <c r="G91" s="68"/>
      <c r="H91" s="68" t="s">
        <v>387</v>
      </c>
      <c r="I91" s="68" t="s">
        <v>370</v>
      </c>
      <c r="J91" s="71" t="s">
        <v>42</v>
      </c>
      <c r="K91" s="71">
        <v>6</v>
      </c>
      <c r="L91" s="60" t="str">
        <f t="shared" si="4"/>
        <v/>
      </c>
      <c r="M91" s="71"/>
      <c r="N91" s="71"/>
      <c r="O91" s="60" t="str">
        <f t="shared" si="5"/>
        <v/>
      </c>
      <c r="P91" s="68" t="s">
        <v>511</v>
      </c>
      <c r="Q91" s="73" t="s">
        <v>158</v>
      </c>
      <c r="R91" s="73" t="s">
        <v>161</v>
      </c>
      <c r="S91" s="68" t="s">
        <v>129</v>
      </c>
      <c r="T91" s="68" t="s">
        <v>980</v>
      </c>
    </row>
    <row r="92" spans="1:20" s="59" customFormat="1" x14ac:dyDescent="0.25">
      <c r="A92" s="55" t="str">
        <f>VLOOKUP(C92,Styles!$1:$1048576,5,FALSE)</f>
        <v>T_SHIRTS</v>
      </c>
      <c r="B92" s="59" t="str">
        <f>VLOOKUP(C92,Styles!$1:$1048576,4,FALSE)</f>
        <v>J AMERICA</v>
      </c>
      <c r="C92" s="68" t="s">
        <v>7</v>
      </c>
      <c r="D92" s="59">
        <f>VLOOKUP(C92,Styles!$1:$1048576,2,FALSE)</f>
        <v>8229</v>
      </c>
      <c r="E92" s="59" t="str">
        <f>VLOOKUP(C92,Styles!$1:$1048576,10,FALSE)</f>
        <v>GAME DAY JERSEY</v>
      </c>
      <c r="F92" s="68" t="s">
        <v>561</v>
      </c>
      <c r="G92" s="68"/>
      <c r="H92" s="68" t="s">
        <v>387</v>
      </c>
      <c r="I92" s="68" t="s">
        <v>370</v>
      </c>
      <c r="J92" s="71" t="s">
        <v>42</v>
      </c>
      <c r="K92" s="71">
        <v>6</v>
      </c>
      <c r="L92" s="60" t="str">
        <f t="shared" si="4"/>
        <v/>
      </c>
      <c r="M92" s="71"/>
      <c r="N92" s="71"/>
      <c r="O92" s="60" t="str">
        <f t="shared" si="5"/>
        <v/>
      </c>
      <c r="P92" s="68" t="s">
        <v>510</v>
      </c>
      <c r="Q92" s="73" t="s">
        <v>158</v>
      </c>
      <c r="R92" s="73" t="s">
        <v>490</v>
      </c>
      <c r="S92" s="68" t="s">
        <v>496</v>
      </c>
      <c r="T92" s="68"/>
    </row>
    <row r="93" spans="1:20" s="59" customFormat="1" x14ac:dyDescent="0.25">
      <c r="A93" s="55" t="str">
        <f>VLOOKUP(C93,Styles!$1:$1048576,5,FALSE)</f>
        <v>T_SHIRTS</v>
      </c>
      <c r="B93" s="59" t="str">
        <f>VLOOKUP(C93,Styles!$1:$1048576,4,FALSE)</f>
        <v>J AMERICA</v>
      </c>
      <c r="C93" s="68" t="s">
        <v>8</v>
      </c>
      <c r="D93" s="59">
        <f>VLOOKUP(C93,Styles!$1:$1048576,2,FALSE)</f>
        <v>8231</v>
      </c>
      <c r="E93" s="59" t="str">
        <f>VLOOKUP(C93,Styles!$1:$1048576,10,FALSE)</f>
        <v>SPORT LACE JERSEY HOOD</v>
      </c>
      <c r="F93" s="68" t="s">
        <v>531</v>
      </c>
      <c r="G93" s="68"/>
      <c r="H93" s="68" t="s">
        <v>369</v>
      </c>
      <c r="I93" s="68" t="s">
        <v>370</v>
      </c>
      <c r="J93" s="71" t="s">
        <v>46</v>
      </c>
      <c r="K93" s="71">
        <v>7</v>
      </c>
      <c r="L93" s="60">
        <f t="shared" si="4"/>
        <v>7</v>
      </c>
      <c r="M93" s="71"/>
      <c r="N93" s="71"/>
      <c r="O93" s="60" t="str">
        <f t="shared" si="5"/>
        <v/>
      </c>
      <c r="P93" s="68" t="s">
        <v>510</v>
      </c>
      <c r="Q93" s="74">
        <v>0</v>
      </c>
      <c r="R93" s="68"/>
      <c r="S93" s="68" t="s">
        <v>201</v>
      </c>
      <c r="T93" s="68"/>
    </row>
    <row r="94" spans="1:20" s="59" customFormat="1" x14ac:dyDescent="0.25">
      <c r="A94" s="55" t="str">
        <f>VLOOKUP(C94,Styles!$1:$1048576,5,FALSE)</f>
        <v>T_SHIRTS</v>
      </c>
      <c r="B94" s="59" t="str">
        <f>VLOOKUP(C94,Styles!$1:$1048576,4,FALSE)</f>
        <v>J AMERICA</v>
      </c>
      <c r="C94" s="68" t="s">
        <v>8</v>
      </c>
      <c r="D94" s="59">
        <f>VLOOKUP(C94,Styles!$1:$1048576,2,FALSE)</f>
        <v>8231</v>
      </c>
      <c r="E94" s="59" t="str">
        <f>VLOOKUP(C94,Styles!$1:$1048576,10,FALSE)</f>
        <v>SPORT LACE JERSEY HOOD</v>
      </c>
      <c r="F94" s="68" t="s">
        <v>545</v>
      </c>
      <c r="G94" s="68"/>
      <c r="H94" s="68" t="s">
        <v>369</v>
      </c>
      <c r="I94" s="68" t="s">
        <v>370</v>
      </c>
      <c r="J94" s="71" t="s">
        <v>46</v>
      </c>
      <c r="K94" s="71">
        <v>7</v>
      </c>
      <c r="L94" s="60">
        <f t="shared" si="4"/>
        <v>7</v>
      </c>
      <c r="M94" s="71"/>
      <c r="N94" s="71"/>
      <c r="O94" s="60" t="str">
        <f t="shared" si="5"/>
        <v/>
      </c>
      <c r="P94" s="68" t="s">
        <v>510</v>
      </c>
      <c r="Q94" s="73" t="s">
        <v>162</v>
      </c>
      <c r="R94" s="68"/>
      <c r="S94" s="68" t="s">
        <v>43</v>
      </c>
      <c r="T94" s="68"/>
    </row>
    <row r="95" spans="1:20" s="59" customFormat="1" x14ac:dyDescent="0.25">
      <c r="A95" s="55" t="str">
        <f>VLOOKUP(C95,Styles!$1:$1048576,5,FALSE)</f>
        <v>T_SHIRTS</v>
      </c>
      <c r="B95" s="59" t="str">
        <f>VLOOKUP(C95,Styles!$1:$1048576,4,FALSE)</f>
        <v>J AMERICA</v>
      </c>
      <c r="C95" s="68" t="s">
        <v>8</v>
      </c>
      <c r="D95" s="59">
        <f>VLOOKUP(C95,Styles!$1:$1048576,2,FALSE)</f>
        <v>8231</v>
      </c>
      <c r="E95" s="59" t="str">
        <f>VLOOKUP(C95,Styles!$1:$1048576,10,FALSE)</f>
        <v>SPORT LACE JERSEY HOOD</v>
      </c>
      <c r="F95" s="68" t="s">
        <v>536</v>
      </c>
      <c r="G95" s="68"/>
      <c r="H95" s="68" t="s">
        <v>369</v>
      </c>
      <c r="I95" s="68" t="s">
        <v>370</v>
      </c>
      <c r="J95" s="71" t="s">
        <v>46</v>
      </c>
      <c r="K95" s="71">
        <v>7</v>
      </c>
      <c r="L95" s="60">
        <f t="shared" si="4"/>
        <v>7</v>
      </c>
      <c r="M95" s="71"/>
      <c r="N95" s="71"/>
      <c r="O95" s="60" t="str">
        <f t="shared" si="5"/>
        <v/>
      </c>
      <c r="P95" s="68" t="s">
        <v>510</v>
      </c>
      <c r="Q95" s="73" t="s">
        <v>167</v>
      </c>
      <c r="R95" s="68"/>
      <c r="S95" s="68" t="s">
        <v>44</v>
      </c>
      <c r="T95" s="68"/>
    </row>
    <row r="96" spans="1:20" s="59" customFormat="1" x14ac:dyDescent="0.25">
      <c r="A96" s="55" t="str">
        <f>VLOOKUP(C96,Styles!$1:$1048576,5,FALSE)</f>
        <v>T_SHIRTS</v>
      </c>
      <c r="B96" s="59" t="str">
        <f>VLOOKUP(C96,Styles!$1:$1048576,4,FALSE)</f>
        <v>J AMERICA</v>
      </c>
      <c r="C96" s="68" t="s">
        <v>8</v>
      </c>
      <c r="D96" s="59">
        <f>VLOOKUP(C96,Styles!$1:$1048576,2,FALSE)</f>
        <v>8231</v>
      </c>
      <c r="E96" s="59" t="str">
        <f>VLOOKUP(C96,Styles!$1:$1048576,10,FALSE)</f>
        <v>SPORT LACE JERSEY HOOD</v>
      </c>
      <c r="F96" s="68" t="s">
        <v>532</v>
      </c>
      <c r="G96" s="68"/>
      <c r="H96" s="68" t="s">
        <v>369</v>
      </c>
      <c r="I96" s="68" t="s">
        <v>370</v>
      </c>
      <c r="J96" s="71" t="s">
        <v>46</v>
      </c>
      <c r="K96" s="71">
        <v>7</v>
      </c>
      <c r="L96" s="60">
        <f t="shared" si="4"/>
        <v>7</v>
      </c>
      <c r="M96" s="71"/>
      <c r="N96" s="71"/>
      <c r="O96" s="60" t="str">
        <f t="shared" si="5"/>
        <v/>
      </c>
      <c r="P96" s="68" t="s">
        <v>510</v>
      </c>
      <c r="Q96" s="73" t="s">
        <v>157</v>
      </c>
      <c r="R96" s="68"/>
      <c r="S96" s="68" t="s">
        <v>36</v>
      </c>
      <c r="T96" s="68"/>
    </row>
    <row r="97" spans="1:20" s="59" customFormat="1" x14ac:dyDescent="0.25">
      <c r="A97" s="55" t="str">
        <f>VLOOKUP(C97,Styles!$1:$1048576,5,FALSE)</f>
        <v>T_SHIRTS</v>
      </c>
      <c r="B97" s="59" t="str">
        <f>VLOOKUP(C97,Styles!$1:$1048576,4,FALSE)</f>
        <v>J AMERICA</v>
      </c>
      <c r="C97" s="68" t="s">
        <v>103</v>
      </c>
      <c r="D97" s="59">
        <f>VLOOKUP(C97,Styles!$1:$1048576,2,FALSE)</f>
        <v>8232</v>
      </c>
      <c r="E97" s="59" t="str">
        <f>VLOOKUP(C97,Styles!$1:$1048576,10,FALSE)</f>
        <v>LADIES OASIS WASH 3/4 SLEEVE TEE</v>
      </c>
      <c r="F97" s="68" t="s">
        <v>526</v>
      </c>
      <c r="G97" s="68"/>
      <c r="H97" s="68" t="s">
        <v>387</v>
      </c>
      <c r="I97" s="68" t="s">
        <v>370</v>
      </c>
      <c r="J97" s="71" t="s">
        <v>34</v>
      </c>
      <c r="K97" s="71">
        <v>5</v>
      </c>
      <c r="L97" s="60" t="str">
        <f t="shared" si="4"/>
        <v/>
      </c>
      <c r="M97" s="71"/>
      <c r="N97" s="71"/>
      <c r="O97" s="60" t="str">
        <f t="shared" si="5"/>
        <v/>
      </c>
      <c r="P97" s="68" t="s">
        <v>510</v>
      </c>
      <c r="Q97" s="73" t="s">
        <v>206</v>
      </c>
      <c r="R97" s="68"/>
      <c r="S97" s="68" t="s">
        <v>137</v>
      </c>
      <c r="T97" s="68" t="s">
        <v>1030</v>
      </c>
    </row>
    <row r="98" spans="1:20" s="59" customFormat="1" x14ac:dyDescent="0.25">
      <c r="A98" s="55" t="str">
        <f>VLOOKUP(C98,Styles!$1:$1048576,5,FALSE)</f>
        <v>T_SHIRTS</v>
      </c>
      <c r="B98" s="59" t="str">
        <f>VLOOKUP(C98,Styles!$1:$1048576,4,FALSE)</f>
        <v>J AMERICA</v>
      </c>
      <c r="C98" s="68" t="s">
        <v>103</v>
      </c>
      <c r="D98" s="59">
        <f>VLOOKUP(C98,Styles!$1:$1048576,2,FALSE)</f>
        <v>8232</v>
      </c>
      <c r="E98" s="59" t="str">
        <f>VLOOKUP(C98,Styles!$1:$1048576,10,FALSE)</f>
        <v>LADIES OASIS WASH 3/4 SLEEVE TEE</v>
      </c>
      <c r="F98" s="68" t="s">
        <v>527</v>
      </c>
      <c r="G98" s="68"/>
      <c r="H98" s="68" t="s">
        <v>387</v>
      </c>
      <c r="I98" s="68" t="s">
        <v>370</v>
      </c>
      <c r="J98" s="71" t="s">
        <v>34</v>
      </c>
      <c r="K98" s="71">
        <v>5</v>
      </c>
      <c r="L98" s="60" t="str">
        <f t="shared" ref="L98:L123" si="6">IF(OR(H98="ACTIVE",H98="NEW",H98="DNR"),K98,"")</f>
        <v/>
      </c>
      <c r="M98" s="71"/>
      <c r="N98" s="71"/>
      <c r="O98" s="60" t="str">
        <f t="shared" ref="O98:O120" si="7">IF(OR(I98="ACTIVE",I98="NEW",I98="DNR"),N98,"")</f>
        <v/>
      </c>
      <c r="P98" s="68" t="s">
        <v>510</v>
      </c>
      <c r="Q98" s="74">
        <v>0</v>
      </c>
      <c r="R98" s="68"/>
      <c r="S98" s="68" t="s">
        <v>201</v>
      </c>
      <c r="T98" s="68" t="s">
        <v>1030</v>
      </c>
    </row>
    <row r="99" spans="1:20" s="59" customFormat="1" x14ac:dyDescent="0.25">
      <c r="A99" s="55" t="str">
        <f>VLOOKUP(C99,Styles!$1:$1048576,5,FALSE)</f>
        <v>T_SHIRTS</v>
      </c>
      <c r="B99" s="59" t="str">
        <f>VLOOKUP(C99,Styles!$1:$1048576,4,FALSE)</f>
        <v>J AMERICA</v>
      </c>
      <c r="C99" s="68" t="s">
        <v>103</v>
      </c>
      <c r="D99" s="59">
        <f>VLOOKUP(C99,Styles!$1:$1048576,2,FALSE)</f>
        <v>8232</v>
      </c>
      <c r="E99" s="59" t="str">
        <f>VLOOKUP(C99,Styles!$1:$1048576,10,FALSE)</f>
        <v>LADIES OASIS WASH 3/4 SLEEVE TEE</v>
      </c>
      <c r="F99" s="68" t="s">
        <v>528</v>
      </c>
      <c r="G99" s="68"/>
      <c r="H99" s="68" t="s">
        <v>387</v>
      </c>
      <c r="I99" s="68" t="s">
        <v>370</v>
      </c>
      <c r="J99" s="71" t="s">
        <v>34</v>
      </c>
      <c r="K99" s="71">
        <v>5</v>
      </c>
      <c r="L99" s="60" t="str">
        <f t="shared" si="6"/>
        <v/>
      </c>
      <c r="M99" s="71"/>
      <c r="N99" s="71"/>
      <c r="O99" s="60" t="str">
        <f t="shared" si="7"/>
        <v/>
      </c>
      <c r="P99" s="68" t="s">
        <v>510</v>
      </c>
      <c r="Q99" s="73" t="s">
        <v>207</v>
      </c>
      <c r="R99" s="68"/>
      <c r="S99" s="68" t="s">
        <v>138</v>
      </c>
      <c r="T99" s="68" t="s">
        <v>1030</v>
      </c>
    </row>
    <row r="100" spans="1:20" s="59" customFormat="1" x14ac:dyDescent="0.25">
      <c r="A100" s="55" t="str">
        <f>VLOOKUP(C100,Styles!$1:$1048576,5,FALSE)</f>
        <v>T_SHIRTS</v>
      </c>
      <c r="B100" s="59" t="str">
        <f>VLOOKUP(C100,Styles!$1:$1048576,4,FALSE)</f>
        <v>J AMERICA</v>
      </c>
      <c r="C100" s="68" t="s">
        <v>103</v>
      </c>
      <c r="D100" s="59">
        <f>VLOOKUP(C100,Styles!$1:$1048576,2,FALSE)</f>
        <v>8232</v>
      </c>
      <c r="E100" s="59" t="str">
        <f>VLOOKUP(C100,Styles!$1:$1048576,10,FALSE)</f>
        <v>LADIES OASIS WASH 3/4 SLEEVE TEE</v>
      </c>
      <c r="F100" s="68" t="s">
        <v>529</v>
      </c>
      <c r="G100" s="68"/>
      <c r="H100" s="68" t="s">
        <v>387</v>
      </c>
      <c r="I100" s="68" t="s">
        <v>370</v>
      </c>
      <c r="J100" s="71" t="s">
        <v>34</v>
      </c>
      <c r="K100" s="71">
        <v>5</v>
      </c>
      <c r="L100" s="60" t="str">
        <f t="shared" si="6"/>
        <v/>
      </c>
      <c r="M100" s="71"/>
      <c r="N100" s="71"/>
      <c r="O100" s="60" t="str">
        <f t="shared" si="7"/>
        <v/>
      </c>
      <c r="P100" s="68" t="s">
        <v>510</v>
      </c>
      <c r="Q100" s="73" t="s">
        <v>208</v>
      </c>
      <c r="R100" s="68"/>
      <c r="S100" s="68" t="s">
        <v>139</v>
      </c>
      <c r="T100" s="68" t="s">
        <v>1030</v>
      </c>
    </row>
    <row r="101" spans="1:20" s="59" customFormat="1" x14ac:dyDescent="0.25">
      <c r="A101" s="55" t="str">
        <f>VLOOKUP(C101,Styles!$1:$1048576,5,FALSE)</f>
        <v>T_SHIRTS</v>
      </c>
      <c r="B101" s="59" t="str">
        <f>VLOOKUP(C101,Styles!$1:$1048576,4,FALSE)</f>
        <v>J AMERICA</v>
      </c>
      <c r="C101" s="68" t="s">
        <v>103</v>
      </c>
      <c r="D101" s="59">
        <f>VLOOKUP(C101,Styles!$1:$1048576,2,FALSE)</f>
        <v>8232</v>
      </c>
      <c r="E101" s="59" t="str">
        <f>VLOOKUP(C101,Styles!$1:$1048576,10,FALSE)</f>
        <v>LADIES OASIS WASH 3/4 SLEEVE TEE</v>
      </c>
      <c r="F101" s="68" t="s">
        <v>530</v>
      </c>
      <c r="G101" s="68"/>
      <c r="H101" s="68" t="s">
        <v>387</v>
      </c>
      <c r="I101" s="68" t="s">
        <v>370</v>
      </c>
      <c r="J101" s="71" t="s">
        <v>34</v>
      </c>
      <c r="K101" s="71">
        <v>5</v>
      </c>
      <c r="L101" s="60" t="str">
        <f t="shared" si="6"/>
        <v/>
      </c>
      <c r="M101" s="71"/>
      <c r="N101" s="71"/>
      <c r="O101" s="60" t="str">
        <f t="shared" si="7"/>
        <v/>
      </c>
      <c r="P101" s="68" t="s">
        <v>510</v>
      </c>
      <c r="Q101" s="73" t="s">
        <v>209</v>
      </c>
      <c r="R101" s="68"/>
      <c r="S101" s="68" t="s">
        <v>140</v>
      </c>
      <c r="T101" s="68" t="s">
        <v>1030</v>
      </c>
    </row>
    <row r="102" spans="1:20" s="59" customFormat="1" x14ac:dyDescent="0.25">
      <c r="A102" s="55" t="str">
        <f>VLOOKUP(C102,Styles!$1:$1048576,5,FALSE)</f>
        <v>T_SHIRTS</v>
      </c>
      <c r="B102" s="59" t="str">
        <f>VLOOKUP(C102,Styles!$1:$1048576,4,FALSE)</f>
        <v>J AMERICA</v>
      </c>
      <c r="C102" s="68" t="s">
        <v>224</v>
      </c>
      <c r="D102" s="59">
        <f>VLOOKUP(C102,Styles!$1:$1048576,2,FALSE)</f>
        <v>8236</v>
      </c>
      <c r="E102" s="59" t="str">
        <f>VLOOKUP(C102,Styles!$1:$1048576,10,FALSE)</f>
        <v>LADIES GLITTER LONG SLEEVE TEE</v>
      </c>
      <c r="F102" s="68" t="s">
        <v>531</v>
      </c>
      <c r="G102" s="68"/>
      <c r="H102" s="68" t="s">
        <v>387</v>
      </c>
      <c r="I102" s="68" t="s">
        <v>370</v>
      </c>
      <c r="J102" s="71" t="s">
        <v>47</v>
      </c>
      <c r="K102" s="71">
        <v>6</v>
      </c>
      <c r="L102" s="60" t="str">
        <f t="shared" si="6"/>
        <v/>
      </c>
      <c r="M102" s="71"/>
      <c r="N102" s="71"/>
      <c r="O102" s="60" t="str">
        <f t="shared" si="7"/>
        <v/>
      </c>
      <c r="P102" s="68" t="s">
        <v>510</v>
      </c>
      <c r="Q102" s="74">
        <v>0</v>
      </c>
      <c r="R102" s="68"/>
      <c r="S102" s="68" t="s">
        <v>201</v>
      </c>
      <c r="T102" s="68"/>
    </row>
    <row r="103" spans="1:20" s="59" customFormat="1" x14ac:dyDescent="0.25">
      <c r="A103" s="55" t="str">
        <f>VLOOKUP(C103,Styles!$1:$1048576,5,FALSE)</f>
        <v>T_SHIRTS</v>
      </c>
      <c r="B103" s="59" t="str">
        <f>VLOOKUP(C103,Styles!$1:$1048576,4,FALSE)</f>
        <v>J AMERICA</v>
      </c>
      <c r="C103" s="69" t="s">
        <v>224</v>
      </c>
      <c r="D103" s="55">
        <f>VLOOKUP(C103,Styles!$1:$1048576,2,FALSE)</f>
        <v>8236</v>
      </c>
      <c r="E103" s="55" t="str">
        <f>VLOOKUP(C103,Styles!$1:$1048576,10,FALSE)</f>
        <v>LADIES GLITTER LONG SLEEVE TEE</v>
      </c>
      <c r="F103" s="69" t="s">
        <v>779</v>
      </c>
      <c r="G103" s="69"/>
      <c r="H103" s="69" t="s">
        <v>387</v>
      </c>
      <c r="I103" s="69" t="s">
        <v>370</v>
      </c>
      <c r="J103" s="72" t="s">
        <v>47</v>
      </c>
      <c r="K103" s="72">
        <v>6</v>
      </c>
      <c r="L103" s="58" t="str">
        <f t="shared" si="6"/>
        <v/>
      </c>
      <c r="M103" s="72"/>
      <c r="N103" s="72"/>
      <c r="O103" s="58" t="str">
        <f t="shared" si="7"/>
        <v/>
      </c>
      <c r="P103" s="69" t="s">
        <v>510</v>
      </c>
      <c r="Q103" s="75" t="s">
        <v>830</v>
      </c>
      <c r="R103" s="69"/>
      <c r="S103" s="69" t="s">
        <v>829</v>
      </c>
      <c r="T103" s="69"/>
    </row>
    <row r="104" spans="1:20" s="59" customFormat="1" x14ac:dyDescent="0.25">
      <c r="A104" s="55" t="str">
        <f>VLOOKUP(C104,Styles!$1:$1048576,5,FALSE)</f>
        <v>T_SHIRTS</v>
      </c>
      <c r="B104" s="59" t="str">
        <f>VLOOKUP(C104,Styles!$1:$1048576,4,FALSE)</f>
        <v>J AMERICA</v>
      </c>
      <c r="C104" s="68" t="s">
        <v>224</v>
      </c>
      <c r="D104" s="59">
        <f>VLOOKUP(C104,Styles!$1:$1048576,2,FALSE)</f>
        <v>8236</v>
      </c>
      <c r="E104" s="59" t="str">
        <f>VLOOKUP(C104,Styles!$1:$1048576,10,FALSE)</f>
        <v>LADIES GLITTER LONG SLEEVE TEE</v>
      </c>
      <c r="F104" s="68" t="s">
        <v>532</v>
      </c>
      <c r="G104" s="68"/>
      <c r="H104" s="68" t="s">
        <v>387</v>
      </c>
      <c r="I104" s="68" t="s">
        <v>370</v>
      </c>
      <c r="J104" s="71" t="s">
        <v>47</v>
      </c>
      <c r="K104" s="71">
        <v>6</v>
      </c>
      <c r="L104" s="60" t="str">
        <f t="shared" si="6"/>
        <v/>
      </c>
      <c r="M104" s="71"/>
      <c r="N104" s="71"/>
      <c r="O104" s="60" t="str">
        <f t="shared" si="7"/>
        <v/>
      </c>
      <c r="P104" s="68" t="s">
        <v>510</v>
      </c>
      <c r="Q104" s="73" t="s">
        <v>157</v>
      </c>
      <c r="R104" s="68"/>
      <c r="S104" s="68" t="s">
        <v>36</v>
      </c>
      <c r="T104" s="68"/>
    </row>
    <row r="105" spans="1:20" s="59" customFormat="1" x14ac:dyDescent="0.25">
      <c r="A105" s="55" t="str">
        <f>VLOOKUP(C105,Styles!$1:$1048576,5,FALSE)</f>
        <v>T_SHIRTS</v>
      </c>
      <c r="B105" s="59" t="str">
        <f>VLOOKUP(C105,Styles!$1:$1048576,4,FALSE)</f>
        <v>J AMERICA</v>
      </c>
      <c r="C105" s="68" t="s">
        <v>9</v>
      </c>
      <c r="D105" s="59">
        <f>VLOOKUP(C105,Styles!$1:$1048576,2,FALSE)</f>
        <v>8238</v>
      </c>
      <c r="E105" s="59" t="str">
        <f>VLOOKUP(C105,Styles!$1:$1048576,10,FALSE)</f>
        <v>VINTAGE LONG-SLEEVE THERMAL T-SHIRT</v>
      </c>
      <c r="F105" s="68" t="s">
        <v>562</v>
      </c>
      <c r="G105" s="68"/>
      <c r="H105" s="68" t="s">
        <v>369</v>
      </c>
      <c r="I105" s="68" t="s">
        <v>370</v>
      </c>
      <c r="J105" s="71" t="s">
        <v>47</v>
      </c>
      <c r="K105" s="71">
        <v>6</v>
      </c>
      <c r="L105" s="60">
        <f t="shared" si="6"/>
        <v>6</v>
      </c>
      <c r="M105" s="71"/>
      <c r="N105" s="71"/>
      <c r="O105" s="60" t="str">
        <f t="shared" si="7"/>
        <v/>
      </c>
      <c r="P105" s="68" t="s">
        <v>510</v>
      </c>
      <c r="Q105" s="74">
        <v>0</v>
      </c>
      <c r="R105" s="68" t="s">
        <v>175</v>
      </c>
      <c r="S105" s="68" t="s">
        <v>497</v>
      </c>
      <c r="T105" s="68"/>
    </row>
    <row r="106" spans="1:20" s="59" customFormat="1" x14ac:dyDescent="0.25">
      <c r="A106" s="55" t="str">
        <f>VLOOKUP(C106,Styles!$1:$1048576,5,FALSE)</f>
        <v>T_SHIRTS</v>
      </c>
      <c r="B106" s="59" t="str">
        <f>VLOOKUP(C106,Styles!$1:$1048576,4,FALSE)</f>
        <v>J AMERICA</v>
      </c>
      <c r="C106" s="68" t="s">
        <v>9</v>
      </c>
      <c r="D106" s="59">
        <f>VLOOKUP(C106,Styles!$1:$1048576,2,FALSE)</f>
        <v>8238</v>
      </c>
      <c r="E106" s="59" t="str">
        <f>VLOOKUP(C106,Styles!$1:$1048576,10,FALSE)</f>
        <v>VINTAGE LONG-SLEEVE THERMAL T-SHIRT</v>
      </c>
      <c r="F106" s="68" t="s">
        <v>563</v>
      </c>
      <c r="G106" s="68"/>
      <c r="H106" s="68" t="s">
        <v>369</v>
      </c>
      <c r="I106" s="68" t="s">
        <v>370</v>
      </c>
      <c r="J106" s="71" t="s">
        <v>47</v>
      </c>
      <c r="K106" s="71">
        <v>6</v>
      </c>
      <c r="L106" s="60">
        <f t="shared" si="6"/>
        <v>6</v>
      </c>
      <c r="M106" s="71"/>
      <c r="N106" s="71"/>
      <c r="O106" s="60" t="str">
        <f t="shared" si="7"/>
        <v/>
      </c>
      <c r="P106" s="68" t="s">
        <v>510</v>
      </c>
      <c r="Q106" s="73" t="s">
        <v>162</v>
      </c>
      <c r="R106" s="68" t="s">
        <v>175</v>
      </c>
      <c r="S106" s="68" t="s">
        <v>202</v>
      </c>
      <c r="T106" s="68"/>
    </row>
    <row r="107" spans="1:20" s="59" customFormat="1" x14ac:dyDescent="0.25">
      <c r="A107" s="55" t="str">
        <f>VLOOKUP(C107,Styles!$1:$1048576,5,FALSE)</f>
        <v>T_SHIRTS</v>
      </c>
      <c r="B107" s="59" t="str">
        <f>VLOOKUP(C107,Styles!$1:$1048576,4,FALSE)</f>
        <v>J AMERICA</v>
      </c>
      <c r="C107" s="68" t="s">
        <v>9</v>
      </c>
      <c r="D107" s="59">
        <f>VLOOKUP(C107,Styles!$1:$1048576,2,FALSE)</f>
        <v>8238</v>
      </c>
      <c r="E107" s="59" t="str">
        <f>VLOOKUP(C107,Styles!$1:$1048576,10,FALSE)</f>
        <v>VINTAGE LONG-SLEEVE THERMAL T-SHIRT</v>
      </c>
      <c r="F107" s="68" t="s">
        <v>564</v>
      </c>
      <c r="G107" s="68"/>
      <c r="H107" s="68" t="s">
        <v>369</v>
      </c>
      <c r="I107" s="68" t="s">
        <v>370</v>
      </c>
      <c r="J107" s="71" t="s">
        <v>47</v>
      </c>
      <c r="K107" s="71">
        <v>6</v>
      </c>
      <c r="L107" s="60">
        <f t="shared" si="6"/>
        <v>6</v>
      </c>
      <c r="M107" s="71"/>
      <c r="N107" s="71"/>
      <c r="O107" s="60" t="str">
        <f t="shared" si="7"/>
        <v/>
      </c>
      <c r="P107" s="68" t="s">
        <v>510</v>
      </c>
      <c r="Q107" s="73" t="s">
        <v>174</v>
      </c>
      <c r="R107" s="68" t="s">
        <v>175</v>
      </c>
      <c r="S107" s="68" t="s">
        <v>203</v>
      </c>
      <c r="T107" s="68"/>
    </row>
    <row r="108" spans="1:20" s="59" customFormat="1" x14ac:dyDescent="0.25">
      <c r="A108" s="55" t="str">
        <f>VLOOKUP(C108,Styles!$1:$1048576,5,FALSE)</f>
        <v>T_SHIRTS</v>
      </c>
      <c r="B108" s="59" t="str">
        <f>VLOOKUP(C108,Styles!$1:$1048576,4,FALSE)</f>
        <v>J AMERICA</v>
      </c>
      <c r="C108" s="68" t="s">
        <v>9</v>
      </c>
      <c r="D108" s="59">
        <f>VLOOKUP(C108,Styles!$1:$1048576,2,FALSE)</f>
        <v>8238</v>
      </c>
      <c r="E108" s="59" t="str">
        <f>VLOOKUP(C108,Styles!$1:$1048576,10,FALSE)</f>
        <v>VINTAGE LONG-SLEEVE THERMAL T-SHIRT</v>
      </c>
      <c r="F108" s="68" t="s">
        <v>565</v>
      </c>
      <c r="G108" s="68"/>
      <c r="H108" s="68" t="s">
        <v>369</v>
      </c>
      <c r="I108" s="68" t="s">
        <v>370</v>
      </c>
      <c r="J108" s="71" t="s">
        <v>47</v>
      </c>
      <c r="K108" s="71">
        <v>6</v>
      </c>
      <c r="L108" s="60">
        <f t="shared" si="6"/>
        <v>6</v>
      </c>
      <c r="M108" s="71"/>
      <c r="N108" s="71"/>
      <c r="O108" s="60" t="str">
        <f t="shared" si="7"/>
        <v/>
      </c>
      <c r="P108" s="68" t="s">
        <v>510</v>
      </c>
      <c r="Q108" s="73" t="s">
        <v>167</v>
      </c>
      <c r="R108" s="68" t="s">
        <v>175</v>
      </c>
      <c r="S108" s="68" t="s">
        <v>204</v>
      </c>
      <c r="T108" s="68"/>
    </row>
    <row r="109" spans="1:20" s="59" customFormat="1" x14ac:dyDescent="0.25">
      <c r="A109" s="55" t="str">
        <f>VLOOKUP(C109,Styles!$1:$1048576,5,FALSE)</f>
        <v>T_SHIRTS</v>
      </c>
      <c r="B109" s="59" t="str">
        <f>VLOOKUP(C109,Styles!$1:$1048576,4,FALSE)</f>
        <v>J AMERICA</v>
      </c>
      <c r="C109" s="68" t="s">
        <v>10</v>
      </c>
      <c r="D109" s="59">
        <f>VLOOKUP(C109,Styles!$1:$1048576,2,FALSE)</f>
        <v>8241</v>
      </c>
      <c r="E109" s="59" t="str">
        <f>VLOOKUP(C109,Styles!$1:$1048576,10,FALSE)</f>
        <v>VINTAGE ZEN THERMAL LONG-SLEEVE T-SHIRT</v>
      </c>
      <c r="F109" s="68" t="s">
        <v>539</v>
      </c>
      <c r="G109" s="68"/>
      <c r="H109" s="68" t="s">
        <v>387</v>
      </c>
      <c r="I109" s="68" t="s">
        <v>370</v>
      </c>
      <c r="J109" s="71" t="s">
        <v>47</v>
      </c>
      <c r="K109" s="71">
        <v>6</v>
      </c>
      <c r="L109" s="60" t="str">
        <f t="shared" si="6"/>
        <v/>
      </c>
      <c r="M109" s="71"/>
      <c r="N109" s="71"/>
      <c r="O109" s="60" t="str">
        <f t="shared" si="7"/>
        <v/>
      </c>
      <c r="P109" s="68" t="s">
        <v>510</v>
      </c>
      <c r="Q109" s="73" t="s">
        <v>157</v>
      </c>
      <c r="R109" s="68"/>
      <c r="S109" s="68" t="s">
        <v>36</v>
      </c>
      <c r="T109" s="68"/>
    </row>
    <row r="110" spans="1:20" s="59" customFormat="1" x14ac:dyDescent="0.25">
      <c r="A110" s="55" t="str">
        <f>VLOOKUP(C110,Styles!$1:$1048576,5,FALSE)</f>
        <v>T_SHIRTS</v>
      </c>
      <c r="B110" s="59" t="str">
        <f>VLOOKUP(C110,Styles!$1:$1048576,4,FALSE)</f>
        <v>J AMERICA</v>
      </c>
      <c r="C110" s="68" t="s">
        <v>10</v>
      </c>
      <c r="D110" s="59">
        <f>VLOOKUP(C110,Styles!$1:$1048576,2,FALSE)</f>
        <v>8241</v>
      </c>
      <c r="E110" s="59" t="str">
        <f>VLOOKUP(C110,Styles!$1:$1048576,10,FALSE)</f>
        <v>VINTAGE ZEN THERMAL LONG-SLEEVE T-SHIRT</v>
      </c>
      <c r="F110" s="68" t="s">
        <v>527</v>
      </c>
      <c r="G110" s="68"/>
      <c r="H110" s="68" t="s">
        <v>387</v>
      </c>
      <c r="I110" s="68" t="s">
        <v>370</v>
      </c>
      <c r="J110" s="71" t="s">
        <v>47</v>
      </c>
      <c r="K110" s="71">
        <v>6</v>
      </c>
      <c r="L110" s="60" t="str">
        <f t="shared" si="6"/>
        <v/>
      </c>
      <c r="M110" s="71"/>
      <c r="N110" s="71"/>
      <c r="O110" s="60" t="str">
        <f t="shared" si="7"/>
        <v/>
      </c>
      <c r="P110" s="68" t="s">
        <v>510</v>
      </c>
      <c r="Q110" s="74">
        <v>0</v>
      </c>
      <c r="R110" s="68"/>
      <c r="S110" s="68" t="s">
        <v>201</v>
      </c>
      <c r="T110" s="68"/>
    </row>
    <row r="111" spans="1:20" s="59" customFormat="1" x14ac:dyDescent="0.25">
      <c r="A111" s="55" t="str">
        <f>VLOOKUP(C111,Styles!$1:$1048576,5,FALSE)</f>
        <v>T_SHIRTS</v>
      </c>
      <c r="B111" s="59" t="str">
        <f>VLOOKUP(C111,Styles!$1:$1048576,4,FALSE)</f>
        <v>J AMERICA</v>
      </c>
      <c r="C111" s="68" t="s">
        <v>10</v>
      </c>
      <c r="D111" s="59">
        <f>VLOOKUP(C111,Styles!$1:$1048576,2,FALSE)</f>
        <v>8241</v>
      </c>
      <c r="E111" s="59" t="str">
        <f>VLOOKUP(C111,Styles!$1:$1048576,10,FALSE)</f>
        <v>VINTAGE ZEN THERMAL LONG-SLEEVE T-SHIRT</v>
      </c>
      <c r="F111" s="68" t="s">
        <v>566</v>
      </c>
      <c r="G111" s="68"/>
      <c r="H111" s="68" t="s">
        <v>387</v>
      </c>
      <c r="I111" s="68" t="s">
        <v>370</v>
      </c>
      <c r="J111" s="71" t="s">
        <v>47</v>
      </c>
      <c r="K111" s="71">
        <v>6</v>
      </c>
      <c r="L111" s="60" t="str">
        <f t="shared" si="6"/>
        <v/>
      </c>
      <c r="M111" s="71"/>
      <c r="N111" s="71"/>
      <c r="O111" s="60" t="str">
        <f t="shared" si="7"/>
        <v/>
      </c>
      <c r="P111" s="68" t="s">
        <v>510</v>
      </c>
      <c r="Q111" s="73" t="s">
        <v>167</v>
      </c>
      <c r="R111" s="68"/>
      <c r="S111" s="68" t="s">
        <v>44</v>
      </c>
      <c r="T111" s="68"/>
    </row>
    <row r="112" spans="1:20" s="59" customFormat="1" x14ac:dyDescent="0.25">
      <c r="A112" s="55" t="str">
        <f>VLOOKUP(C112,Styles!$1:$1048576,5,FALSE)</f>
        <v>T_SHIRTS</v>
      </c>
      <c r="B112" s="59" t="str">
        <f>VLOOKUP(C112,Styles!$1:$1048576,4,FALSE)</f>
        <v>J AMERICA</v>
      </c>
      <c r="C112" s="68" t="s">
        <v>11</v>
      </c>
      <c r="D112" s="59">
        <f>VLOOKUP(C112,Styles!$1:$1048576,2,FALSE)</f>
        <v>8244</v>
      </c>
      <c r="E112" s="59" t="str">
        <f>VLOOKUP(C112,Styles!$1:$1048576,10,FALSE)</f>
        <v>VINTAGE BRUSHED JERSEY HENLEY</v>
      </c>
      <c r="F112" s="68" t="s">
        <v>567</v>
      </c>
      <c r="G112" s="68"/>
      <c r="H112" s="68" t="s">
        <v>369</v>
      </c>
      <c r="I112" s="68" t="s">
        <v>370</v>
      </c>
      <c r="J112" s="71" t="s">
        <v>47</v>
      </c>
      <c r="K112" s="71">
        <v>6</v>
      </c>
      <c r="L112" s="60">
        <f t="shared" si="6"/>
        <v>6</v>
      </c>
      <c r="M112" s="71"/>
      <c r="N112" s="71"/>
      <c r="O112" s="60" t="str">
        <f t="shared" si="7"/>
        <v/>
      </c>
      <c r="P112" s="68" t="s">
        <v>510</v>
      </c>
      <c r="Q112" s="73" t="s">
        <v>176</v>
      </c>
      <c r="R112" s="68"/>
      <c r="S112" s="68" t="s">
        <v>498</v>
      </c>
      <c r="T112" s="68"/>
    </row>
    <row r="113" spans="1:20" s="59" customFormat="1" x14ac:dyDescent="0.25">
      <c r="A113" s="55" t="str">
        <f>VLOOKUP(C113,Styles!$1:$1048576,5,FALSE)</f>
        <v>T_SHIRTS</v>
      </c>
      <c r="B113" s="59" t="str">
        <f>VLOOKUP(C113,Styles!$1:$1048576,4,FALSE)</f>
        <v>J AMERICA</v>
      </c>
      <c r="C113" s="68" t="s">
        <v>11</v>
      </c>
      <c r="D113" s="59">
        <f>VLOOKUP(C113,Styles!$1:$1048576,2,FALSE)</f>
        <v>8244</v>
      </c>
      <c r="E113" s="59" t="str">
        <f>VLOOKUP(C113,Styles!$1:$1048576,10,FALSE)</f>
        <v>VINTAGE BRUSHED JERSEY HENLEY</v>
      </c>
      <c r="F113" s="68" t="s">
        <v>531</v>
      </c>
      <c r="G113" s="68"/>
      <c r="H113" s="68" t="s">
        <v>369</v>
      </c>
      <c r="I113" s="68" t="s">
        <v>370</v>
      </c>
      <c r="J113" s="71" t="s">
        <v>47</v>
      </c>
      <c r="K113" s="71">
        <v>6</v>
      </c>
      <c r="L113" s="60">
        <f t="shared" si="6"/>
        <v>6</v>
      </c>
      <c r="M113" s="71"/>
      <c r="N113" s="71"/>
      <c r="O113" s="60" t="str">
        <f t="shared" si="7"/>
        <v/>
      </c>
      <c r="P113" s="68" t="s">
        <v>510</v>
      </c>
      <c r="Q113" s="74">
        <v>0</v>
      </c>
      <c r="R113" s="68"/>
      <c r="S113" s="68" t="s">
        <v>201</v>
      </c>
      <c r="T113" s="68"/>
    </row>
    <row r="114" spans="1:20" s="59" customFormat="1" x14ac:dyDescent="0.25">
      <c r="A114" s="55" t="str">
        <f>VLOOKUP(C114,Styles!$1:$1048576,5,FALSE)</f>
        <v>T_SHIRTS</v>
      </c>
      <c r="B114" s="59" t="str">
        <f>VLOOKUP(C114,Styles!$1:$1048576,4,FALSE)</f>
        <v>J AMERICA</v>
      </c>
      <c r="C114" s="68" t="s">
        <v>11</v>
      </c>
      <c r="D114" s="59">
        <f>VLOOKUP(C114,Styles!$1:$1048576,2,FALSE)</f>
        <v>8244</v>
      </c>
      <c r="E114" s="59" t="str">
        <f>VLOOKUP(C114,Styles!$1:$1048576,10,FALSE)</f>
        <v>VINTAGE BRUSHED JERSEY HENLEY</v>
      </c>
      <c r="F114" s="68" t="s">
        <v>532</v>
      </c>
      <c r="G114" s="68"/>
      <c r="H114" s="68" t="s">
        <v>369</v>
      </c>
      <c r="I114" s="68" t="s">
        <v>370</v>
      </c>
      <c r="J114" s="71" t="s">
        <v>47</v>
      </c>
      <c r="K114" s="71">
        <v>6</v>
      </c>
      <c r="L114" s="60">
        <f t="shared" si="6"/>
        <v>6</v>
      </c>
      <c r="M114" s="71"/>
      <c r="N114" s="71"/>
      <c r="O114" s="60" t="str">
        <f t="shared" si="7"/>
        <v/>
      </c>
      <c r="P114" s="68" t="s">
        <v>510</v>
      </c>
      <c r="Q114" s="73" t="s">
        <v>157</v>
      </c>
      <c r="R114" s="68"/>
      <c r="S114" s="68" t="s">
        <v>36</v>
      </c>
      <c r="T114" s="68"/>
    </row>
    <row r="115" spans="1:20" s="59" customFormat="1" x14ac:dyDescent="0.25">
      <c r="A115" s="55" t="str">
        <f>VLOOKUP(C115,Styles!$1:$1048576,5,FALSE)</f>
        <v>T_SHIRTS</v>
      </c>
      <c r="B115" s="59" t="str">
        <f>VLOOKUP(C115,Styles!$1:$1048576,4,FALSE)</f>
        <v>J AMERICA</v>
      </c>
      <c r="C115" s="68" t="s">
        <v>11</v>
      </c>
      <c r="D115" s="59">
        <f>VLOOKUP(C115,Styles!$1:$1048576,2,FALSE)</f>
        <v>8244</v>
      </c>
      <c r="E115" s="59" t="str">
        <f>VLOOKUP(C115,Styles!$1:$1048576,10,FALSE)</f>
        <v>VINTAGE BRUSHED JERSEY HENLEY</v>
      </c>
      <c r="F115" s="68" t="s">
        <v>568</v>
      </c>
      <c r="G115" s="68"/>
      <c r="H115" s="68" t="s">
        <v>369</v>
      </c>
      <c r="I115" s="68" t="s">
        <v>370</v>
      </c>
      <c r="J115" s="71" t="s">
        <v>47</v>
      </c>
      <c r="K115" s="71">
        <v>6</v>
      </c>
      <c r="L115" s="60">
        <f t="shared" si="6"/>
        <v>6</v>
      </c>
      <c r="M115" s="71"/>
      <c r="N115" s="71"/>
      <c r="O115" s="60" t="str">
        <f t="shared" si="7"/>
        <v/>
      </c>
      <c r="P115" s="68" t="s">
        <v>510</v>
      </c>
      <c r="Q115" s="73" t="s">
        <v>174</v>
      </c>
      <c r="R115" s="68"/>
      <c r="S115" s="68" t="s">
        <v>49</v>
      </c>
      <c r="T115" s="68"/>
    </row>
    <row r="116" spans="1:20" s="59" customFormat="1" x14ac:dyDescent="0.25">
      <c r="A116" s="55" t="str">
        <f>VLOOKUP(C116,Styles!$1:$1048576,5,FALSE)</f>
        <v>T_SHIRTS</v>
      </c>
      <c r="B116" s="59" t="str">
        <f>VLOOKUP(C116,Styles!$1:$1048576,4,FALSE)</f>
        <v>J AMERICA</v>
      </c>
      <c r="C116" s="68" t="s">
        <v>11</v>
      </c>
      <c r="D116" s="59">
        <f>VLOOKUP(C116,Styles!$1:$1048576,2,FALSE)</f>
        <v>8244</v>
      </c>
      <c r="E116" s="59" t="str">
        <f>VLOOKUP(C116,Styles!$1:$1048576,10,FALSE)</f>
        <v>VINTAGE BRUSHED JERSEY HENLEY</v>
      </c>
      <c r="F116" s="68" t="s">
        <v>566</v>
      </c>
      <c r="G116" s="68"/>
      <c r="H116" s="68" t="s">
        <v>369</v>
      </c>
      <c r="I116" s="68" t="s">
        <v>370</v>
      </c>
      <c r="J116" s="71" t="s">
        <v>47</v>
      </c>
      <c r="K116" s="71">
        <v>6</v>
      </c>
      <c r="L116" s="60">
        <f t="shared" si="6"/>
        <v>6</v>
      </c>
      <c r="M116" s="71"/>
      <c r="N116" s="71"/>
      <c r="O116" s="60" t="str">
        <f t="shared" si="7"/>
        <v/>
      </c>
      <c r="P116" s="68" t="s">
        <v>510</v>
      </c>
      <c r="Q116" s="73" t="s">
        <v>167</v>
      </c>
      <c r="R116" s="68"/>
      <c r="S116" s="68" t="s">
        <v>44</v>
      </c>
      <c r="T116" s="68"/>
    </row>
    <row r="117" spans="1:20" s="59" customFormat="1" x14ac:dyDescent="0.25">
      <c r="A117" s="55" t="str">
        <f>VLOOKUP(C117,Styles!$1:$1048576,5,FALSE)</f>
        <v>T_SHIRTS</v>
      </c>
      <c r="B117" s="59" t="str">
        <f>VLOOKUP(C117,Styles!$1:$1048576,4,FALSE)</f>
        <v>J AMERICA</v>
      </c>
      <c r="C117" s="68" t="s">
        <v>12</v>
      </c>
      <c r="D117" s="59">
        <f>VLOOKUP(C117,Styles!$1:$1048576,2,FALSE)</f>
        <v>8255</v>
      </c>
      <c r="E117" s="59" t="str">
        <f>VLOOKUP(C117,Styles!$1:$1048576,10,FALSE)</f>
        <v>ZEN THERMAL LONG-SLEEVE T-SHIRT</v>
      </c>
      <c r="F117" s="68" t="s">
        <v>539</v>
      </c>
      <c r="G117" s="68"/>
      <c r="H117" s="68" t="s">
        <v>387</v>
      </c>
      <c r="I117" s="68" t="s">
        <v>370</v>
      </c>
      <c r="J117" s="71" t="s">
        <v>34</v>
      </c>
      <c r="K117" s="71">
        <v>5</v>
      </c>
      <c r="L117" s="60" t="str">
        <f t="shared" si="6"/>
        <v/>
      </c>
      <c r="M117" s="71"/>
      <c r="N117" s="71"/>
      <c r="O117" s="60" t="str">
        <f t="shared" si="7"/>
        <v/>
      </c>
      <c r="P117" s="68" t="s">
        <v>510</v>
      </c>
      <c r="Q117" s="73" t="s">
        <v>157</v>
      </c>
      <c r="R117" s="68"/>
      <c r="S117" s="68" t="s">
        <v>36</v>
      </c>
      <c r="T117" s="68" t="s">
        <v>980</v>
      </c>
    </row>
    <row r="118" spans="1:20" s="59" customFormat="1" x14ac:dyDescent="0.25">
      <c r="A118" s="55" t="str">
        <f>VLOOKUP(C118,Styles!$1:$1048576,5,FALSE)</f>
        <v>T_SHIRTS</v>
      </c>
      <c r="B118" s="59" t="str">
        <f>VLOOKUP(C118,Styles!$1:$1048576,4,FALSE)</f>
        <v>J AMERICA</v>
      </c>
      <c r="C118" s="68" t="s">
        <v>12</v>
      </c>
      <c r="D118" s="59">
        <f>VLOOKUP(C118,Styles!$1:$1048576,2,FALSE)</f>
        <v>8255</v>
      </c>
      <c r="E118" s="59" t="str">
        <f>VLOOKUP(C118,Styles!$1:$1048576,10,FALSE)</f>
        <v>ZEN THERMAL LONG-SLEEVE T-SHIRT</v>
      </c>
      <c r="F118" s="68" t="s">
        <v>527</v>
      </c>
      <c r="G118" s="68"/>
      <c r="H118" s="68" t="s">
        <v>387</v>
      </c>
      <c r="I118" s="68" t="s">
        <v>370</v>
      </c>
      <c r="J118" s="71" t="s">
        <v>34</v>
      </c>
      <c r="K118" s="71">
        <v>5</v>
      </c>
      <c r="L118" s="60" t="str">
        <f t="shared" si="6"/>
        <v/>
      </c>
      <c r="M118" s="71"/>
      <c r="N118" s="71"/>
      <c r="O118" s="60" t="str">
        <f t="shared" si="7"/>
        <v/>
      </c>
      <c r="P118" s="68" t="s">
        <v>510</v>
      </c>
      <c r="Q118" s="74">
        <v>0</v>
      </c>
      <c r="R118" s="68"/>
      <c r="S118" s="68" t="s">
        <v>201</v>
      </c>
      <c r="T118" s="68" t="s">
        <v>980</v>
      </c>
    </row>
    <row r="119" spans="1:20" s="59" customFormat="1" x14ac:dyDescent="0.25">
      <c r="A119" s="55" t="str">
        <f>VLOOKUP(C119,Styles!$1:$1048576,5,FALSE)</f>
        <v>T_SHIRTS</v>
      </c>
      <c r="B119" s="59" t="str">
        <f>VLOOKUP(C119,Styles!$1:$1048576,4,FALSE)</f>
        <v>J AMERICA</v>
      </c>
      <c r="C119" s="68" t="s">
        <v>12</v>
      </c>
      <c r="D119" s="59">
        <f>VLOOKUP(C119,Styles!$1:$1048576,2,FALSE)</f>
        <v>8255</v>
      </c>
      <c r="E119" s="59" t="str">
        <f>VLOOKUP(C119,Styles!$1:$1048576,10,FALSE)</f>
        <v>ZEN THERMAL LONG-SLEEVE T-SHIRT</v>
      </c>
      <c r="F119" s="68" t="s">
        <v>541</v>
      </c>
      <c r="G119" s="68"/>
      <c r="H119" s="68" t="s">
        <v>387</v>
      </c>
      <c r="I119" s="68" t="s">
        <v>370</v>
      </c>
      <c r="J119" s="71" t="s">
        <v>34</v>
      </c>
      <c r="K119" s="71">
        <v>5</v>
      </c>
      <c r="L119" s="60" t="str">
        <f t="shared" si="6"/>
        <v/>
      </c>
      <c r="M119" s="71"/>
      <c r="N119" s="71"/>
      <c r="O119" s="60" t="str">
        <f t="shared" si="7"/>
        <v/>
      </c>
      <c r="P119" s="68" t="s">
        <v>510</v>
      </c>
      <c r="Q119" s="73" t="s">
        <v>160</v>
      </c>
      <c r="R119" s="68"/>
      <c r="S119" s="68" t="s">
        <v>39</v>
      </c>
      <c r="T119" s="68" t="s">
        <v>980</v>
      </c>
    </row>
    <row r="120" spans="1:20" s="59" customFormat="1" x14ac:dyDescent="0.25">
      <c r="A120" s="55" t="str">
        <f>VLOOKUP(C120,Styles!$1:$1048576,5,FALSE)</f>
        <v>T_SHIRTS</v>
      </c>
      <c r="B120" s="59" t="str">
        <f>VLOOKUP(C120,Styles!$1:$1048576,4,FALSE)</f>
        <v>J AMERICA</v>
      </c>
      <c r="C120" s="68" t="s">
        <v>12</v>
      </c>
      <c r="D120" s="59">
        <f>VLOOKUP(C120,Styles!$1:$1048576,2,FALSE)</f>
        <v>8255</v>
      </c>
      <c r="E120" s="59" t="str">
        <f>VLOOKUP(C120,Styles!$1:$1048576,10,FALSE)</f>
        <v>ZEN THERMAL LONG-SLEEVE T-SHIRT</v>
      </c>
      <c r="F120" s="68" t="s">
        <v>534</v>
      </c>
      <c r="G120" s="68"/>
      <c r="H120" s="68" t="s">
        <v>387</v>
      </c>
      <c r="I120" s="68" t="s">
        <v>370</v>
      </c>
      <c r="J120" s="71" t="s">
        <v>34</v>
      </c>
      <c r="K120" s="71">
        <v>5</v>
      </c>
      <c r="L120" s="60" t="str">
        <f t="shared" si="6"/>
        <v/>
      </c>
      <c r="M120" s="71"/>
      <c r="N120" s="71"/>
      <c r="O120" s="60" t="str">
        <f t="shared" si="7"/>
        <v/>
      </c>
      <c r="P120" s="68" t="s">
        <v>510</v>
      </c>
      <c r="Q120" s="73" t="s">
        <v>158</v>
      </c>
      <c r="R120" s="68"/>
      <c r="S120" s="68" t="s">
        <v>37</v>
      </c>
      <c r="T120" s="68" t="s">
        <v>980</v>
      </c>
    </row>
    <row r="121" spans="1:20" s="59" customFormat="1" x14ac:dyDescent="0.25">
      <c r="A121" s="55" t="s">
        <v>740</v>
      </c>
      <c r="B121" s="55" t="s">
        <v>368</v>
      </c>
      <c r="C121" s="69" t="s">
        <v>739</v>
      </c>
      <c r="D121" s="55">
        <v>8428</v>
      </c>
      <c r="E121" s="59" t="s">
        <v>741</v>
      </c>
      <c r="F121" s="69" t="s">
        <v>622</v>
      </c>
      <c r="G121" s="69"/>
      <c r="H121" s="69" t="s">
        <v>369</v>
      </c>
      <c r="I121" s="69" t="s">
        <v>370</v>
      </c>
      <c r="J121" s="72" t="s">
        <v>42</v>
      </c>
      <c r="K121" s="72">
        <v>6</v>
      </c>
      <c r="L121" s="60">
        <f t="shared" si="6"/>
        <v>6</v>
      </c>
      <c r="M121" s="72"/>
      <c r="N121" s="72"/>
      <c r="O121" s="58"/>
      <c r="P121" s="69" t="s">
        <v>510</v>
      </c>
      <c r="Q121" s="76" t="s">
        <v>162</v>
      </c>
      <c r="R121" s="69"/>
      <c r="S121" s="69" t="s">
        <v>43</v>
      </c>
      <c r="T121" s="69"/>
    </row>
    <row r="122" spans="1:20" s="59" customFormat="1" x14ac:dyDescent="0.25">
      <c r="A122" s="55" t="s">
        <v>740</v>
      </c>
      <c r="B122" s="55" t="s">
        <v>368</v>
      </c>
      <c r="C122" s="69" t="s">
        <v>739</v>
      </c>
      <c r="D122" s="55">
        <v>8428</v>
      </c>
      <c r="E122" s="59" t="s">
        <v>741</v>
      </c>
      <c r="F122" s="69" t="s">
        <v>623</v>
      </c>
      <c r="G122" s="69"/>
      <c r="H122" s="69" t="s">
        <v>369</v>
      </c>
      <c r="I122" s="69" t="s">
        <v>370</v>
      </c>
      <c r="J122" s="72" t="s">
        <v>42</v>
      </c>
      <c r="K122" s="72">
        <v>6</v>
      </c>
      <c r="L122" s="60">
        <f t="shared" si="6"/>
        <v>6</v>
      </c>
      <c r="M122" s="72"/>
      <c r="N122" s="72"/>
      <c r="O122" s="58"/>
      <c r="P122" s="69" t="s">
        <v>510</v>
      </c>
      <c r="Q122" s="69" t="s">
        <v>180</v>
      </c>
      <c r="R122" s="69"/>
      <c r="S122" s="69" t="s">
        <v>800</v>
      </c>
      <c r="T122" s="69"/>
    </row>
    <row r="123" spans="1:20" s="59" customFormat="1" x14ac:dyDescent="0.25">
      <c r="A123" s="55" t="s">
        <v>740</v>
      </c>
      <c r="B123" s="55" t="s">
        <v>368</v>
      </c>
      <c r="C123" s="69" t="s">
        <v>739</v>
      </c>
      <c r="D123" s="55">
        <v>8428</v>
      </c>
      <c r="E123" s="59" t="s">
        <v>741</v>
      </c>
      <c r="F123" s="69" t="s">
        <v>780</v>
      </c>
      <c r="G123" s="69"/>
      <c r="H123" s="69" t="s">
        <v>369</v>
      </c>
      <c r="I123" s="69" t="s">
        <v>370</v>
      </c>
      <c r="J123" s="72" t="s">
        <v>42</v>
      </c>
      <c r="K123" s="72">
        <v>6</v>
      </c>
      <c r="L123" s="60">
        <f t="shared" si="6"/>
        <v>6</v>
      </c>
      <c r="M123" s="72"/>
      <c r="N123" s="72"/>
      <c r="O123" s="58"/>
      <c r="P123" s="69" t="s">
        <v>510</v>
      </c>
      <c r="Q123" s="69" t="s">
        <v>812</v>
      </c>
      <c r="R123" s="69"/>
      <c r="S123" s="69" t="s">
        <v>810</v>
      </c>
      <c r="T123" s="69"/>
    </row>
    <row r="124" spans="1:20" s="59" customFormat="1" x14ac:dyDescent="0.25">
      <c r="A124" s="55" t="s">
        <v>740</v>
      </c>
      <c r="B124" s="55" t="s">
        <v>368</v>
      </c>
      <c r="C124" s="69" t="s">
        <v>739</v>
      </c>
      <c r="D124" s="55">
        <v>8428</v>
      </c>
      <c r="E124" s="59" t="s">
        <v>741</v>
      </c>
      <c r="F124" s="69" t="s">
        <v>536</v>
      </c>
      <c r="G124" s="69"/>
      <c r="H124" s="69" t="s">
        <v>387</v>
      </c>
      <c r="I124" s="69" t="s">
        <v>370</v>
      </c>
      <c r="J124" s="72" t="s">
        <v>42</v>
      </c>
      <c r="K124" s="72">
        <v>6</v>
      </c>
      <c r="L124" s="58"/>
      <c r="M124" s="72"/>
      <c r="N124" s="72"/>
      <c r="O124" s="58"/>
      <c r="P124" s="69" t="s">
        <v>510</v>
      </c>
      <c r="Q124" s="76" t="s">
        <v>167</v>
      </c>
      <c r="R124" s="69"/>
      <c r="S124" s="69" t="s">
        <v>44</v>
      </c>
      <c r="T124" s="69"/>
    </row>
    <row r="125" spans="1:20" s="59" customFormat="1" x14ac:dyDescent="0.25">
      <c r="A125" s="55" t="s">
        <v>740</v>
      </c>
      <c r="B125" s="55" t="s">
        <v>368</v>
      </c>
      <c r="C125" s="69" t="s">
        <v>739</v>
      </c>
      <c r="D125" s="55">
        <v>8428</v>
      </c>
      <c r="E125" s="59" t="s">
        <v>741</v>
      </c>
      <c r="F125" s="69" t="s">
        <v>537</v>
      </c>
      <c r="G125" s="69"/>
      <c r="H125" s="69" t="s">
        <v>387</v>
      </c>
      <c r="I125" s="69" t="s">
        <v>370</v>
      </c>
      <c r="J125" s="72" t="s">
        <v>42</v>
      </c>
      <c r="K125" s="72">
        <v>6</v>
      </c>
      <c r="L125" s="58"/>
      <c r="M125" s="72"/>
      <c r="N125" s="72"/>
      <c r="O125" s="58"/>
      <c r="P125" s="69" t="s">
        <v>510</v>
      </c>
      <c r="Q125" s="69" t="s">
        <v>170</v>
      </c>
      <c r="R125" s="69"/>
      <c r="S125" s="69" t="s">
        <v>801</v>
      </c>
      <c r="T125" s="69"/>
    </row>
    <row r="126" spans="1:20" s="59" customFormat="1" x14ac:dyDescent="0.25">
      <c r="A126" s="55" t="s">
        <v>740</v>
      </c>
      <c r="B126" s="55" t="s">
        <v>368</v>
      </c>
      <c r="C126" s="69" t="s">
        <v>739</v>
      </c>
      <c r="D126" s="55">
        <v>8428</v>
      </c>
      <c r="E126" s="59" t="s">
        <v>741</v>
      </c>
      <c r="F126" s="69" t="s">
        <v>538</v>
      </c>
      <c r="G126" s="69"/>
      <c r="H126" s="69" t="s">
        <v>387</v>
      </c>
      <c r="I126" s="69" t="s">
        <v>370</v>
      </c>
      <c r="J126" s="72" t="s">
        <v>42</v>
      </c>
      <c r="K126" s="72">
        <v>6</v>
      </c>
      <c r="L126" s="58"/>
      <c r="M126" s="72"/>
      <c r="N126" s="72"/>
      <c r="O126" s="58"/>
      <c r="P126" s="69" t="s">
        <v>510</v>
      </c>
      <c r="Q126" s="76" t="s">
        <v>171</v>
      </c>
      <c r="R126" s="69"/>
      <c r="S126" s="69" t="s">
        <v>50</v>
      </c>
      <c r="T126" s="69"/>
    </row>
    <row r="127" spans="1:20" s="59" customFormat="1" x14ac:dyDescent="0.25">
      <c r="A127" s="55" t="s">
        <v>740</v>
      </c>
      <c r="B127" s="55" t="s">
        <v>368</v>
      </c>
      <c r="C127" s="69" t="s">
        <v>739</v>
      </c>
      <c r="D127" s="55">
        <v>8428</v>
      </c>
      <c r="E127" s="59" t="s">
        <v>741</v>
      </c>
      <c r="F127" s="69" t="s">
        <v>634</v>
      </c>
      <c r="G127" s="69"/>
      <c r="H127" s="69" t="s">
        <v>369</v>
      </c>
      <c r="I127" s="69" t="s">
        <v>370</v>
      </c>
      <c r="J127" s="72" t="s">
        <v>42</v>
      </c>
      <c r="K127" s="72">
        <v>6</v>
      </c>
      <c r="L127" s="60">
        <f>IF(OR(H127="ACTIVE",H127="NEW",H127="DNR"),K127,"")</f>
        <v>6</v>
      </c>
      <c r="M127" s="72"/>
      <c r="N127" s="72"/>
      <c r="O127" s="58"/>
      <c r="P127" s="69" t="s">
        <v>510</v>
      </c>
      <c r="Q127" s="69" t="s">
        <v>813</v>
      </c>
      <c r="R127" s="69"/>
      <c r="S127" s="69" t="s">
        <v>811</v>
      </c>
      <c r="T127" s="69"/>
    </row>
    <row r="128" spans="1:20" s="59" customFormat="1" x14ac:dyDescent="0.25">
      <c r="A128" s="55" t="s">
        <v>740</v>
      </c>
      <c r="B128" s="55" t="s">
        <v>368</v>
      </c>
      <c r="C128" s="69" t="s">
        <v>739</v>
      </c>
      <c r="D128" s="55">
        <v>8428</v>
      </c>
      <c r="E128" s="59" t="s">
        <v>741</v>
      </c>
      <c r="F128" s="69" t="s">
        <v>534</v>
      </c>
      <c r="G128" s="69"/>
      <c r="H128" s="69" t="s">
        <v>387</v>
      </c>
      <c r="I128" s="69" t="s">
        <v>370</v>
      </c>
      <c r="J128" s="72" t="s">
        <v>42</v>
      </c>
      <c r="K128" s="72">
        <v>6</v>
      </c>
      <c r="L128" s="58"/>
      <c r="M128" s="72"/>
      <c r="N128" s="72"/>
      <c r="O128" s="58"/>
      <c r="P128" s="69" t="s">
        <v>510</v>
      </c>
      <c r="Q128" s="76" t="s">
        <v>158</v>
      </c>
      <c r="R128" s="69"/>
      <c r="S128" s="69" t="s">
        <v>37</v>
      </c>
      <c r="T128" s="69"/>
    </row>
    <row r="129" spans="1:20" s="59" customFormat="1" x14ac:dyDescent="0.25">
      <c r="A129" s="55" t="str">
        <f>VLOOKUP(C129,Styles!$1:$1048576,5,FALSE)</f>
        <v>FLEECE</v>
      </c>
      <c r="B129" s="59" t="str">
        <f>VLOOKUP(C129,Styles!$1:$1048576,4,FALSE)</f>
        <v>J AMERICA</v>
      </c>
      <c r="C129" s="68" t="s">
        <v>13</v>
      </c>
      <c r="D129" s="59">
        <f>VLOOKUP(C129,Styles!$1:$1048576,2,FALSE)</f>
        <v>8430</v>
      </c>
      <c r="E129" s="59" t="str">
        <f>VLOOKUP(C129,Styles!$1:$1048576,10,FALSE)</f>
        <v>SPORT LACE CREW</v>
      </c>
      <c r="F129" s="68" t="s">
        <v>531</v>
      </c>
      <c r="G129" s="68"/>
      <c r="H129" s="68" t="s">
        <v>387</v>
      </c>
      <c r="I129" s="68" t="s">
        <v>370</v>
      </c>
      <c r="J129" s="71" t="s">
        <v>46</v>
      </c>
      <c r="K129" s="71">
        <v>7</v>
      </c>
      <c r="L129" s="60" t="str">
        <f t="shared" ref="L129:L137" si="8">IF(OR(H129="ACTIVE",H129="NEW",H129="DNR"),K129,"")</f>
        <v/>
      </c>
      <c r="M129" s="71"/>
      <c r="N129" s="71"/>
      <c r="O129" s="60" t="str">
        <f>IF(OR(I129="ACTIVE",I129="NEW",I129="DNR"),N129,"")</f>
        <v/>
      </c>
      <c r="P129" s="68" t="s">
        <v>510</v>
      </c>
      <c r="Q129" s="74">
        <v>0</v>
      </c>
      <c r="R129" s="68"/>
      <c r="S129" s="68" t="s">
        <v>201</v>
      </c>
      <c r="T129" s="68"/>
    </row>
    <row r="130" spans="1:20" s="59" customFormat="1" x14ac:dyDescent="0.25">
      <c r="A130" s="55" t="str">
        <f>VLOOKUP(C130,Styles!$1:$1048576,5,FALSE)</f>
        <v>FLEECE</v>
      </c>
      <c r="B130" s="59" t="str">
        <f>VLOOKUP(C130,Styles!$1:$1048576,4,FALSE)</f>
        <v>J AMERICA</v>
      </c>
      <c r="C130" s="68" t="s">
        <v>13</v>
      </c>
      <c r="D130" s="59">
        <f>VLOOKUP(C130,Styles!$1:$1048576,2,FALSE)</f>
        <v>8430</v>
      </c>
      <c r="E130" s="59" t="str">
        <f>VLOOKUP(C130,Styles!$1:$1048576,10,FALSE)</f>
        <v>SPORT LACE CREW</v>
      </c>
      <c r="F130" s="68" t="s">
        <v>545</v>
      </c>
      <c r="G130" s="68"/>
      <c r="H130" s="68" t="s">
        <v>387</v>
      </c>
      <c r="I130" s="68" t="s">
        <v>370</v>
      </c>
      <c r="J130" s="71" t="s">
        <v>46</v>
      </c>
      <c r="K130" s="71">
        <v>7</v>
      </c>
      <c r="L130" s="60" t="str">
        <f t="shared" si="8"/>
        <v/>
      </c>
      <c r="M130" s="71"/>
      <c r="N130" s="71"/>
      <c r="O130" s="60" t="str">
        <f>IF(OR(I130="ACTIVE",I130="NEW",I130="DNR"),N130,"")</f>
        <v/>
      </c>
      <c r="P130" s="68" t="s">
        <v>510</v>
      </c>
      <c r="Q130" s="73" t="s">
        <v>162</v>
      </c>
      <c r="R130" s="68"/>
      <c r="S130" s="68" t="s">
        <v>43</v>
      </c>
      <c r="T130" s="68"/>
    </row>
    <row r="131" spans="1:20" s="59" customFormat="1" x14ac:dyDescent="0.25">
      <c r="A131" s="55" t="str">
        <f>VLOOKUP(C131,Styles!$1:$1048576,5,FALSE)</f>
        <v>FLEECE</v>
      </c>
      <c r="B131" s="59" t="str">
        <f>VLOOKUP(C131,Styles!$1:$1048576,4,FALSE)</f>
        <v>J AMERICA</v>
      </c>
      <c r="C131" s="68" t="s">
        <v>13</v>
      </c>
      <c r="D131" s="59">
        <f>VLOOKUP(C131,Styles!$1:$1048576,2,FALSE)</f>
        <v>8430</v>
      </c>
      <c r="E131" s="59" t="str">
        <f>VLOOKUP(C131,Styles!$1:$1048576,10,FALSE)</f>
        <v>SPORT LACE CREW</v>
      </c>
      <c r="F131" s="68" t="s">
        <v>536</v>
      </c>
      <c r="G131" s="68"/>
      <c r="H131" s="68" t="s">
        <v>387</v>
      </c>
      <c r="I131" s="68" t="s">
        <v>370</v>
      </c>
      <c r="J131" s="71" t="s">
        <v>46</v>
      </c>
      <c r="K131" s="71">
        <v>7</v>
      </c>
      <c r="L131" s="60" t="str">
        <f t="shared" si="8"/>
        <v/>
      </c>
      <c r="M131" s="71"/>
      <c r="N131" s="71"/>
      <c r="O131" s="60" t="str">
        <f>IF(OR(I131="ACTIVE",I131="NEW",I131="DNR"),N131,"")</f>
        <v/>
      </c>
      <c r="P131" s="68" t="s">
        <v>510</v>
      </c>
      <c r="Q131" s="73" t="s">
        <v>167</v>
      </c>
      <c r="R131" s="68"/>
      <c r="S131" s="68" t="s">
        <v>44</v>
      </c>
      <c r="T131" s="68"/>
    </row>
    <row r="132" spans="1:20" s="59" customFormat="1" x14ac:dyDescent="0.25">
      <c r="A132" s="55" t="str">
        <f>VLOOKUP(C132,Styles!$1:$1048576,5,FALSE)</f>
        <v>FLEECE</v>
      </c>
      <c r="B132" s="59" t="str">
        <f>VLOOKUP(C132,Styles!$1:$1048576,4,FALSE)</f>
        <v>J AMERICA</v>
      </c>
      <c r="C132" s="68" t="s">
        <v>13</v>
      </c>
      <c r="D132" s="59">
        <f>VLOOKUP(C132,Styles!$1:$1048576,2,FALSE)</f>
        <v>8430</v>
      </c>
      <c r="E132" s="59" t="str">
        <f>VLOOKUP(C132,Styles!$1:$1048576,10,FALSE)</f>
        <v>SPORT LACE CREW</v>
      </c>
      <c r="F132" s="68" t="s">
        <v>532</v>
      </c>
      <c r="G132" s="68"/>
      <c r="H132" s="68" t="s">
        <v>387</v>
      </c>
      <c r="I132" s="68" t="s">
        <v>370</v>
      </c>
      <c r="J132" s="71" t="s">
        <v>46</v>
      </c>
      <c r="K132" s="71">
        <v>7</v>
      </c>
      <c r="L132" s="60" t="str">
        <f t="shared" si="8"/>
        <v/>
      </c>
      <c r="M132" s="71"/>
      <c r="N132" s="71"/>
      <c r="O132" s="60" t="str">
        <f>IF(OR(I132="ACTIVE",I132="NEW",I132="DNR"),N132,"")</f>
        <v/>
      </c>
      <c r="P132" s="68" t="s">
        <v>510</v>
      </c>
      <c r="Q132" s="73" t="s">
        <v>157</v>
      </c>
      <c r="R132" s="68"/>
      <c r="S132" s="68" t="s">
        <v>36</v>
      </c>
      <c r="T132" s="68"/>
    </row>
    <row r="133" spans="1:20" s="59" customFormat="1" x14ac:dyDescent="0.25">
      <c r="A133" s="55" t="s">
        <v>743</v>
      </c>
      <c r="B133" s="55" t="s">
        <v>368</v>
      </c>
      <c r="C133" s="70" t="s">
        <v>742</v>
      </c>
      <c r="D133" s="59">
        <f>VLOOKUP(C133,Styles!$1:$1048576,2,FALSE)</f>
        <v>8431</v>
      </c>
      <c r="E133" s="59" t="str">
        <f>VLOOKUP(C133,Styles!$1:$1048576,10,FALSE)</f>
        <v>LADIES OMEGA STRETCH SNAP PLACKET HOOD</v>
      </c>
      <c r="F133" s="69" t="s">
        <v>531</v>
      </c>
      <c r="G133" s="69"/>
      <c r="H133" s="69" t="s">
        <v>673</v>
      </c>
      <c r="I133" s="69" t="s">
        <v>370</v>
      </c>
      <c r="J133" s="72" t="s">
        <v>34</v>
      </c>
      <c r="K133" s="72">
        <v>5</v>
      </c>
      <c r="L133" s="60">
        <f t="shared" si="8"/>
        <v>5</v>
      </c>
      <c r="M133" s="72"/>
      <c r="N133" s="72"/>
      <c r="O133" s="58"/>
      <c r="P133" s="69" t="s">
        <v>510</v>
      </c>
      <c r="Q133" s="74" t="s">
        <v>1025</v>
      </c>
      <c r="R133" s="69"/>
      <c r="S133" s="69" t="s">
        <v>201</v>
      </c>
      <c r="T133" s="69" t="s">
        <v>1028</v>
      </c>
    </row>
    <row r="134" spans="1:20" s="59" customFormat="1" x14ac:dyDescent="0.25">
      <c r="A134" s="55" t="s">
        <v>743</v>
      </c>
      <c r="B134" s="55" t="s">
        <v>368</v>
      </c>
      <c r="C134" s="70" t="s">
        <v>742</v>
      </c>
      <c r="D134" s="59">
        <v>8431</v>
      </c>
      <c r="E134" s="59" t="s">
        <v>744</v>
      </c>
      <c r="F134" s="69" t="s">
        <v>781</v>
      </c>
      <c r="G134" s="69"/>
      <c r="H134" s="69" t="s">
        <v>369</v>
      </c>
      <c r="I134" s="69" t="s">
        <v>370</v>
      </c>
      <c r="J134" s="72" t="s">
        <v>34</v>
      </c>
      <c r="K134" s="72">
        <v>5</v>
      </c>
      <c r="L134" s="60">
        <f t="shared" si="8"/>
        <v>5</v>
      </c>
      <c r="M134" s="72"/>
      <c r="N134" s="72"/>
      <c r="O134" s="58"/>
      <c r="P134" s="69" t="s">
        <v>510</v>
      </c>
      <c r="Q134" s="76" t="s">
        <v>162</v>
      </c>
      <c r="R134" s="69"/>
      <c r="S134" s="69" t="s">
        <v>43</v>
      </c>
      <c r="T134" s="69"/>
    </row>
    <row r="135" spans="1:20" s="59" customFormat="1" x14ac:dyDescent="0.25">
      <c r="A135" s="55" t="s">
        <v>743</v>
      </c>
      <c r="B135" s="55" t="s">
        <v>368</v>
      </c>
      <c r="C135" s="70" t="s">
        <v>742</v>
      </c>
      <c r="D135" s="59">
        <v>8431</v>
      </c>
      <c r="E135" s="59" t="s">
        <v>744</v>
      </c>
      <c r="F135" s="69" t="s">
        <v>645</v>
      </c>
      <c r="G135" s="69"/>
      <c r="H135" s="69" t="s">
        <v>369</v>
      </c>
      <c r="I135" s="69" t="s">
        <v>370</v>
      </c>
      <c r="J135" s="72" t="s">
        <v>34</v>
      </c>
      <c r="K135" s="72">
        <v>5</v>
      </c>
      <c r="L135" s="60">
        <f t="shared" si="8"/>
        <v>5</v>
      </c>
      <c r="M135" s="72"/>
      <c r="N135" s="72"/>
      <c r="O135" s="58"/>
      <c r="P135" s="69" t="s">
        <v>510</v>
      </c>
      <c r="Q135" s="69"/>
      <c r="R135" s="69"/>
      <c r="S135" s="69"/>
      <c r="T135" s="69"/>
    </row>
    <row r="136" spans="1:20" s="59" customFormat="1" x14ac:dyDescent="0.25">
      <c r="A136" s="55" t="s">
        <v>743</v>
      </c>
      <c r="B136" s="55" t="s">
        <v>368</v>
      </c>
      <c r="C136" s="70" t="s">
        <v>742</v>
      </c>
      <c r="D136" s="59">
        <v>8431</v>
      </c>
      <c r="E136" s="59" t="s">
        <v>744</v>
      </c>
      <c r="F136" s="69" t="s">
        <v>782</v>
      </c>
      <c r="G136" s="69"/>
      <c r="H136" s="69" t="s">
        <v>369</v>
      </c>
      <c r="I136" s="69" t="s">
        <v>370</v>
      </c>
      <c r="J136" s="72" t="s">
        <v>34</v>
      </c>
      <c r="K136" s="72">
        <v>5</v>
      </c>
      <c r="L136" s="60">
        <f t="shared" si="8"/>
        <v>5</v>
      </c>
      <c r="M136" s="72"/>
      <c r="N136" s="72"/>
      <c r="O136" s="58"/>
      <c r="P136" s="69" t="s">
        <v>510</v>
      </c>
      <c r="Q136" s="69" t="s">
        <v>157</v>
      </c>
      <c r="R136" s="69"/>
      <c r="S136" s="69" t="s">
        <v>147</v>
      </c>
      <c r="T136" s="69"/>
    </row>
    <row r="137" spans="1:20" s="59" customFormat="1" x14ac:dyDescent="0.25">
      <c r="A137" s="55" t="s">
        <v>743</v>
      </c>
      <c r="B137" s="55" t="s">
        <v>368</v>
      </c>
      <c r="C137" s="70" t="s">
        <v>748</v>
      </c>
      <c r="D137" s="59">
        <f>VLOOKUP(C137,Styles!$1:$1048576,2,FALSE)</f>
        <v>8432</v>
      </c>
      <c r="E137" s="59" t="str">
        <f>VLOOKUP(C137,Styles!$1:$1048576,10,FALSE)</f>
        <v>LADIES OMEGA STRETCH PANT</v>
      </c>
      <c r="F137" s="69" t="s">
        <v>531</v>
      </c>
      <c r="G137" s="69"/>
      <c r="H137" s="69" t="s">
        <v>387</v>
      </c>
      <c r="I137" s="69" t="s">
        <v>370</v>
      </c>
      <c r="J137" s="72" t="s">
        <v>34</v>
      </c>
      <c r="K137" s="72">
        <v>5</v>
      </c>
      <c r="L137" s="60" t="str">
        <f t="shared" si="8"/>
        <v/>
      </c>
      <c r="M137" s="72"/>
      <c r="N137" s="72"/>
      <c r="O137" s="58"/>
      <c r="P137" s="69" t="s">
        <v>510</v>
      </c>
      <c r="Q137" s="74" t="s">
        <v>1025</v>
      </c>
      <c r="R137" s="69"/>
      <c r="S137" s="69" t="s">
        <v>201</v>
      </c>
      <c r="T137" s="69"/>
    </row>
    <row r="138" spans="1:20" s="59" customFormat="1" x14ac:dyDescent="0.25">
      <c r="A138" s="55" t="s">
        <v>743</v>
      </c>
      <c r="B138" s="55" t="s">
        <v>368</v>
      </c>
      <c r="C138" s="70" t="s">
        <v>748</v>
      </c>
      <c r="D138" s="59">
        <v>8432</v>
      </c>
      <c r="E138" s="59" t="s">
        <v>749</v>
      </c>
      <c r="F138" s="69" t="s">
        <v>781</v>
      </c>
      <c r="G138" s="69"/>
      <c r="H138" s="69" t="s">
        <v>387</v>
      </c>
      <c r="I138" s="69" t="s">
        <v>370</v>
      </c>
      <c r="J138" s="72" t="s">
        <v>34</v>
      </c>
      <c r="K138" s="72">
        <v>5</v>
      </c>
      <c r="L138" s="60"/>
      <c r="M138" s="72"/>
      <c r="N138" s="72"/>
      <c r="O138" s="58"/>
      <c r="P138" s="69" t="s">
        <v>510</v>
      </c>
      <c r="Q138" s="76" t="s">
        <v>162</v>
      </c>
      <c r="R138" s="69"/>
      <c r="S138" s="69" t="s">
        <v>43</v>
      </c>
      <c r="T138" s="69"/>
    </row>
    <row r="139" spans="1:20" s="59" customFormat="1" x14ac:dyDescent="0.25">
      <c r="A139" s="55" t="s">
        <v>743</v>
      </c>
      <c r="B139" s="55" t="s">
        <v>368</v>
      </c>
      <c r="C139" s="70" t="s">
        <v>748</v>
      </c>
      <c r="D139" s="59">
        <v>8432</v>
      </c>
      <c r="E139" s="59" t="s">
        <v>749</v>
      </c>
      <c r="F139" s="69" t="s">
        <v>782</v>
      </c>
      <c r="G139" s="69"/>
      <c r="H139" s="69" t="s">
        <v>387</v>
      </c>
      <c r="I139" s="69" t="s">
        <v>370</v>
      </c>
      <c r="J139" s="72" t="s">
        <v>34</v>
      </c>
      <c r="K139" s="72">
        <v>5</v>
      </c>
      <c r="L139" s="60"/>
      <c r="M139" s="72"/>
      <c r="N139" s="72"/>
      <c r="O139" s="58"/>
      <c r="P139" s="69" t="s">
        <v>510</v>
      </c>
      <c r="Q139" s="69" t="s">
        <v>157</v>
      </c>
      <c r="R139" s="69"/>
      <c r="S139" s="69" t="s">
        <v>147</v>
      </c>
      <c r="T139" s="69"/>
    </row>
    <row r="140" spans="1:20" s="59" customFormat="1" x14ac:dyDescent="0.25">
      <c r="A140" s="55" t="s">
        <v>743</v>
      </c>
      <c r="B140" s="55" t="s">
        <v>368</v>
      </c>
      <c r="C140" s="70" t="s">
        <v>752</v>
      </c>
      <c r="D140" s="59">
        <f>VLOOKUP(C140,Styles!$1:$1048576,2,FALSE)</f>
        <v>8433</v>
      </c>
      <c r="E140" s="59" t="str">
        <f>VLOOKUP(C140,Styles!$1:$1048576,10,FALSE)</f>
        <v>LADIES OMEGA STRETCH 1/4 ZIP</v>
      </c>
      <c r="F140" s="69" t="s">
        <v>531</v>
      </c>
      <c r="G140" s="69"/>
      <c r="H140" s="69" t="s">
        <v>673</v>
      </c>
      <c r="I140" s="69" t="s">
        <v>370</v>
      </c>
      <c r="J140" s="72" t="s">
        <v>34</v>
      </c>
      <c r="K140" s="72">
        <v>5</v>
      </c>
      <c r="L140" s="60">
        <f t="shared" ref="L140" si="9">IF(OR(H140="ACTIVE",H140="NEW",H140="DNR"),K140,"")</f>
        <v>5</v>
      </c>
      <c r="M140" s="72"/>
      <c r="N140" s="72"/>
      <c r="O140" s="58"/>
      <c r="P140" s="69" t="s">
        <v>510</v>
      </c>
      <c r="Q140" s="74" t="s">
        <v>1025</v>
      </c>
      <c r="R140" s="69"/>
      <c r="S140" s="69" t="s">
        <v>201</v>
      </c>
      <c r="T140" s="69" t="s">
        <v>1028</v>
      </c>
    </row>
    <row r="141" spans="1:20" s="59" customFormat="1" x14ac:dyDescent="0.25">
      <c r="A141" s="55" t="s">
        <v>743</v>
      </c>
      <c r="B141" s="55" t="s">
        <v>368</v>
      </c>
      <c r="C141" s="70" t="s">
        <v>752</v>
      </c>
      <c r="D141" s="59">
        <v>8433</v>
      </c>
      <c r="E141" s="59" t="s">
        <v>753</v>
      </c>
      <c r="F141" s="69" t="s">
        <v>781</v>
      </c>
      <c r="G141" s="69"/>
      <c r="H141" s="69" t="s">
        <v>369</v>
      </c>
      <c r="I141" s="69" t="s">
        <v>370</v>
      </c>
      <c r="J141" s="72" t="s">
        <v>34</v>
      </c>
      <c r="K141" s="72">
        <v>5</v>
      </c>
      <c r="L141" s="60">
        <f>IF(OR(H141="ACTIVE",H141="NEW",H141="DNR"),K141,"")</f>
        <v>5</v>
      </c>
      <c r="M141" s="72"/>
      <c r="N141" s="72"/>
      <c r="O141" s="58"/>
      <c r="P141" s="69" t="s">
        <v>510</v>
      </c>
      <c r="Q141" s="76" t="s">
        <v>162</v>
      </c>
      <c r="R141" s="69"/>
      <c r="S141" s="69" t="s">
        <v>43</v>
      </c>
      <c r="T141" s="69"/>
    </row>
    <row r="142" spans="1:20" s="59" customFormat="1" x14ac:dyDescent="0.25">
      <c r="A142" s="55" t="s">
        <v>743</v>
      </c>
      <c r="B142" s="55" t="s">
        <v>368</v>
      </c>
      <c r="C142" s="70" t="s">
        <v>752</v>
      </c>
      <c r="D142" s="59">
        <v>8433</v>
      </c>
      <c r="E142" s="59" t="s">
        <v>753</v>
      </c>
      <c r="F142" s="69" t="s">
        <v>802</v>
      </c>
      <c r="G142" s="69"/>
      <c r="H142" s="69" t="s">
        <v>387</v>
      </c>
      <c r="I142" s="69" t="s">
        <v>370</v>
      </c>
      <c r="J142" s="72" t="s">
        <v>34</v>
      </c>
      <c r="K142" s="72">
        <v>5</v>
      </c>
      <c r="L142" s="58"/>
      <c r="M142" s="72"/>
      <c r="N142" s="72"/>
      <c r="O142" s="58"/>
      <c r="P142" s="69" t="s">
        <v>510</v>
      </c>
      <c r="Q142" s="69" t="s">
        <v>828</v>
      </c>
      <c r="R142" s="69"/>
      <c r="S142" s="69" t="s">
        <v>809</v>
      </c>
      <c r="T142" s="69"/>
    </row>
    <row r="143" spans="1:20" s="59" customFormat="1" x14ac:dyDescent="0.25">
      <c r="A143" s="55" t="s">
        <v>743</v>
      </c>
      <c r="B143" s="55" t="s">
        <v>368</v>
      </c>
      <c r="C143" s="70" t="s">
        <v>752</v>
      </c>
      <c r="D143" s="59">
        <v>8433</v>
      </c>
      <c r="E143" s="59" t="s">
        <v>753</v>
      </c>
      <c r="F143" s="69" t="s">
        <v>783</v>
      </c>
      <c r="G143" s="69"/>
      <c r="H143" s="69" t="s">
        <v>387</v>
      </c>
      <c r="I143" s="69" t="s">
        <v>370</v>
      </c>
      <c r="J143" s="72" t="s">
        <v>34</v>
      </c>
      <c r="K143" s="72">
        <v>5</v>
      </c>
      <c r="L143" s="58"/>
      <c r="M143" s="72"/>
      <c r="N143" s="72"/>
      <c r="O143" s="58"/>
      <c r="P143" s="69" t="s">
        <v>510</v>
      </c>
      <c r="Q143" s="69"/>
      <c r="R143" s="69"/>
      <c r="S143" s="69"/>
      <c r="T143" s="69"/>
    </row>
    <row r="144" spans="1:20" s="59" customFormat="1" x14ac:dyDescent="0.25">
      <c r="A144" s="55" t="s">
        <v>743</v>
      </c>
      <c r="B144" s="55" t="s">
        <v>368</v>
      </c>
      <c r="C144" s="70" t="s">
        <v>752</v>
      </c>
      <c r="D144" s="59">
        <v>8433</v>
      </c>
      <c r="E144" s="59" t="s">
        <v>753</v>
      </c>
      <c r="F144" s="69" t="s">
        <v>645</v>
      </c>
      <c r="G144" s="69"/>
      <c r="H144" s="69" t="s">
        <v>369</v>
      </c>
      <c r="I144" s="69" t="s">
        <v>370</v>
      </c>
      <c r="J144" s="72" t="s">
        <v>34</v>
      </c>
      <c r="K144" s="72">
        <v>5</v>
      </c>
      <c r="L144" s="60">
        <f t="shared" ref="L144:L207" si="10">IF(OR(H144="ACTIVE",H144="NEW",H144="DNR"),K144,"")</f>
        <v>5</v>
      </c>
      <c r="M144" s="72"/>
      <c r="N144" s="72"/>
      <c r="O144" s="58"/>
      <c r="P144" s="69" t="s">
        <v>510</v>
      </c>
      <c r="Q144" s="69"/>
      <c r="R144" s="69"/>
      <c r="S144" s="69"/>
      <c r="T144" s="69"/>
    </row>
    <row r="145" spans="1:20" s="59" customFormat="1" x14ac:dyDescent="0.25">
      <c r="A145" s="55" t="s">
        <v>743</v>
      </c>
      <c r="B145" s="55" t="s">
        <v>368</v>
      </c>
      <c r="C145" s="70" t="s">
        <v>752</v>
      </c>
      <c r="D145" s="59">
        <v>8433</v>
      </c>
      <c r="E145" s="59" t="s">
        <v>753</v>
      </c>
      <c r="F145" s="69" t="s">
        <v>782</v>
      </c>
      <c r="G145" s="69"/>
      <c r="H145" s="69" t="s">
        <v>369</v>
      </c>
      <c r="I145" s="69" t="s">
        <v>370</v>
      </c>
      <c r="J145" s="72" t="s">
        <v>34</v>
      </c>
      <c r="K145" s="72">
        <v>5</v>
      </c>
      <c r="L145" s="60">
        <f t="shared" si="10"/>
        <v>5</v>
      </c>
      <c r="M145" s="72"/>
      <c r="N145" s="72"/>
      <c r="O145" s="58"/>
      <c r="P145" s="69" t="s">
        <v>510</v>
      </c>
      <c r="Q145" s="69" t="s">
        <v>157</v>
      </c>
      <c r="R145" s="69"/>
      <c r="S145" s="69" t="s">
        <v>147</v>
      </c>
      <c r="T145" s="69"/>
    </row>
    <row r="146" spans="1:20" s="59" customFormat="1" x14ac:dyDescent="0.25">
      <c r="A146" s="55" t="s">
        <v>743</v>
      </c>
      <c r="B146" s="55" t="s">
        <v>368</v>
      </c>
      <c r="C146" s="70" t="s">
        <v>756</v>
      </c>
      <c r="D146" s="59">
        <f>VLOOKUP(C146,Styles!$1:$1048576,2,FALSE)</f>
        <v>8434</v>
      </c>
      <c r="E146" s="59" t="str">
        <f>VLOOKUP(C146,Styles!$1:$1048576,10,FALSE)</f>
        <v>OMEGA STRETCH 1/4 ZIP</v>
      </c>
      <c r="F146" s="69" t="s">
        <v>531</v>
      </c>
      <c r="G146" s="69"/>
      <c r="H146" s="69" t="s">
        <v>673</v>
      </c>
      <c r="I146" s="69" t="s">
        <v>370</v>
      </c>
      <c r="J146" s="72" t="s">
        <v>47</v>
      </c>
      <c r="K146" s="72">
        <v>5</v>
      </c>
      <c r="L146" s="60">
        <f t="shared" si="10"/>
        <v>5</v>
      </c>
      <c r="M146" s="72"/>
      <c r="N146" s="72"/>
      <c r="O146" s="58"/>
      <c r="P146" s="69" t="s">
        <v>510</v>
      </c>
      <c r="Q146" s="74" t="s">
        <v>1025</v>
      </c>
      <c r="R146" s="69"/>
      <c r="S146" s="69" t="s">
        <v>201</v>
      </c>
      <c r="T146" s="69" t="s">
        <v>1028</v>
      </c>
    </row>
    <row r="147" spans="1:20" s="59" customFormat="1" x14ac:dyDescent="0.25">
      <c r="A147" s="55" t="s">
        <v>743</v>
      </c>
      <c r="B147" s="55" t="s">
        <v>368</v>
      </c>
      <c r="C147" s="70" t="s">
        <v>756</v>
      </c>
      <c r="D147" s="59">
        <v>8434</v>
      </c>
      <c r="E147" s="59" t="s">
        <v>758</v>
      </c>
      <c r="F147" s="69" t="s">
        <v>781</v>
      </c>
      <c r="G147" s="69"/>
      <c r="H147" s="69" t="s">
        <v>369</v>
      </c>
      <c r="I147" s="69" t="s">
        <v>370</v>
      </c>
      <c r="J147" s="72" t="s">
        <v>47</v>
      </c>
      <c r="K147" s="72">
        <v>6</v>
      </c>
      <c r="L147" s="60">
        <f t="shared" si="10"/>
        <v>6</v>
      </c>
      <c r="M147" s="72"/>
      <c r="N147" s="72"/>
      <c r="O147" s="58"/>
      <c r="P147" s="69" t="s">
        <v>510</v>
      </c>
      <c r="Q147" s="76" t="s">
        <v>162</v>
      </c>
      <c r="R147" s="69"/>
      <c r="S147" s="69" t="s">
        <v>43</v>
      </c>
      <c r="T147" s="69"/>
    </row>
    <row r="148" spans="1:20" s="59" customFormat="1" x14ac:dyDescent="0.25">
      <c r="A148" s="55" t="s">
        <v>743</v>
      </c>
      <c r="B148" s="55" t="s">
        <v>368</v>
      </c>
      <c r="C148" s="70" t="s">
        <v>756</v>
      </c>
      <c r="D148" s="59">
        <v>8434</v>
      </c>
      <c r="E148" s="59" t="s">
        <v>758</v>
      </c>
      <c r="F148" s="69" t="s">
        <v>644</v>
      </c>
      <c r="G148" s="69"/>
      <c r="H148" s="69" t="s">
        <v>369</v>
      </c>
      <c r="I148" s="69" t="s">
        <v>370</v>
      </c>
      <c r="J148" s="72" t="s">
        <v>47</v>
      </c>
      <c r="K148" s="72">
        <v>6</v>
      </c>
      <c r="L148" s="60">
        <f t="shared" si="10"/>
        <v>6</v>
      </c>
      <c r="M148" s="72"/>
      <c r="N148" s="72"/>
      <c r="O148" s="58"/>
      <c r="P148" s="69" t="s">
        <v>510</v>
      </c>
      <c r="Q148" s="69"/>
      <c r="R148" s="69"/>
      <c r="S148" s="69"/>
      <c r="T148" s="69"/>
    </row>
    <row r="149" spans="1:20" s="59" customFormat="1" x14ac:dyDescent="0.25">
      <c r="A149" s="55" t="s">
        <v>743</v>
      </c>
      <c r="B149" s="55" t="s">
        <v>368</v>
      </c>
      <c r="C149" s="70" t="s">
        <v>756</v>
      </c>
      <c r="D149" s="59">
        <v>8434</v>
      </c>
      <c r="E149" s="59" t="s">
        <v>758</v>
      </c>
      <c r="F149" s="69" t="s">
        <v>784</v>
      </c>
      <c r="G149" s="69"/>
      <c r="H149" s="69" t="s">
        <v>387</v>
      </c>
      <c r="I149" s="69" t="s">
        <v>370</v>
      </c>
      <c r="J149" s="72" t="s">
        <v>47</v>
      </c>
      <c r="K149" s="72">
        <v>6</v>
      </c>
      <c r="L149" s="58" t="str">
        <f t="shared" si="10"/>
        <v/>
      </c>
      <c r="M149" s="72"/>
      <c r="N149" s="72"/>
      <c r="O149" s="58"/>
      <c r="P149" s="69" t="s">
        <v>510</v>
      </c>
      <c r="Q149" s="69"/>
      <c r="R149" s="69"/>
      <c r="S149" s="69"/>
      <c r="T149" s="69"/>
    </row>
    <row r="150" spans="1:20" s="59" customFormat="1" x14ac:dyDescent="0.25">
      <c r="A150" s="55" t="s">
        <v>743</v>
      </c>
      <c r="B150" s="55" t="s">
        <v>368</v>
      </c>
      <c r="C150" s="70" t="s">
        <v>756</v>
      </c>
      <c r="D150" s="59">
        <v>8434</v>
      </c>
      <c r="E150" s="59" t="s">
        <v>758</v>
      </c>
      <c r="F150" s="69" t="s">
        <v>645</v>
      </c>
      <c r="G150" s="69"/>
      <c r="H150" s="69" t="s">
        <v>369</v>
      </c>
      <c r="I150" s="69" t="s">
        <v>370</v>
      </c>
      <c r="J150" s="72" t="s">
        <v>47</v>
      </c>
      <c r="K150" s="72">
        <v>6</v>
      </c>
      <c r="L150" s="60">
        <f t="shared" si="10"/>
        <v>6</v>
      </c>
      <c r="M150" s="72"/>
      <c r="N150" s="72"/>
      <c r="O150" s="58"/>
      <c r="P150" s="69" t="s">
        <v>510</v>
      </c>
      <c r="Q150" s="69"/>
      <c r="R150" s="69"/>
      <c r="S150" s="69"/>
      <c r="T150" s="69"/>
    </row>
    <row r="151" spans="1:20" s="59" customFormat="1" x14ac:dyDescent="0.25">
      <c r="A151" s="55" t="s">
        <v>743</v>
      </c>
      <c r="B151" s="55" t="s">
        <v>368</v>
      </c>
      <c r="C151" s="70" t="s">
        <v>756</v>
      </c>
      <c r="D151" s="59">
        <v>8434</v>
      </c>
      <c r="E151" s="59" t="s">
        <v>758</v>
      </c>
      <c r="F151" s="69" t="s">
        <v>782</v>
      </c>
      <c r="G151" s="69"/>
      <c r="H151" s="69" t="s">
        <v>369</v>
      </c>
      <c r="I151" s="69" t="s">
        <v>370</v>
      </c>
      <c r="J151" s="72" t="s">
        <v>47</v>
      </c>
      <c r="K151" s="72">
        <v>6</v>
      </c>
      <c r="L151" s="60">
        <f t="shared" si="10"/>
        <v>6</v>
      </c>
      <c r="M151" s="72"/>
      <c r="N151" s="72"/>
      <c r="O151" s="58"/>
      <c r="P151" s="69" t="s">
        <v>510</v>
      </c>
      <c r="Q151" s="69" t="s">
        <v>157</v>
      </c>
      <c r="R151" s="69"/>
      <c r="S151" s="69" t="s">
        <v>147</v>
      </c>
      <c r="T151" s="69"/>
    </row>
    <row r="152" spans="1:20" s="59" customFormat="1" x14ac:dyDescent="0.25">
      <c r="A152" s="55" t="s">
        <v>743</v>
      </c>
      <c r="B152" s="55" t="s">
        <v>368</v>
      </c>
      <c r="C152" s="70" t="s">
        <v>757</v>
      </c>
      <c r="D152" s="59">
        <f>VLOOKUP(C152,Styles!$1:$1048576,2,FALSE)</f>
        <v>8435</v>
      </c>
      <c r="E152" s="59" t="str">
        <f>VLOOKUP(C152,Styles!$1:$1048576,10,FALSE)</f>
        <v>OMEGA STRETCH HOOD</v>
      </c>
      <c r="F152" s="69" t="s">
        <v>531</v>
      </c>
      <c r="G152" s="69"/>
      <c r="H152" s="69" t="s">
        <v>673</v>
      </c>
      <c r="I152" s="69" t="s">
        <v>370</v>
      </c>
      <c r="J152" s="72" t="s">
        <v>47</v>
      </c>
      <c r="K152" s="72">
        <v>6</v>
      </c>
      <c r="L152" s="60">
        <f t="shared" si="10"/>
        <v>6</v>
      </c>
      <c r="M152" s="72"/>
      <c r="N152" s="72"/>
      <c r="O152" s="58"/>
      <c r="P152" s="69" t="s">
        <v>510</v>
      </c>
      <c r="Q152" s="74" t="s">
        <v>1025</v>
      </c>
      <c r="R152" s="69"/>
      <c r="S152" s="69" t="s">
        <v>201</v>
      </c>
      <c r="T152" s="69" t="s">
        <v>1028</v>
      </c>
    </row>
    <row r="153" spans="1:20" s="59" customFormat="1" x14ac:dyDescent="0.25">
      <c r="A153" s="55" t="s">
        <v>743</v>
      </c>
      <c r="B153" s="55" t="s">
        <v>368</v>
      </c>
      <c r="C153" s="69" t="s">
        <v>757</v>
      </c>
      <c r="D153" s="55">
        <v>8435</v>
      </c>
      <c r="E153" s="55" t="s">
        <v>759</v>
      </c>
      <c r="F153" s="69" t="s">
        <v>781</v>
      </c>
      <c r="G153" s="69"/>
      <c r="H153" s="69" t="s">
        <v>369</v>
      </c>
      <c r="I153" s="69" t="s">
        <v>370</v>
      </c>
      <c r="J153" s="72" t="s">
        <v>47</v>
      </c>
      <c r="K153" s="72">
        <v>6</v>
      </c>
      <c r="L153" s="60">
        <f t="shared" si="10"/>
        <v>6</v>
      </c>
      <c r="M153" s="72"/>
      <c r="N153" s="72"/>
      <c r="O153" s="58"/>
      <c r="P153" s="69" t="s">
        <v>510</v>
      </c>
      <c r="Q153" s="76" t="s">
        <v>162</v>
      </c>
      <c r="R153" s="69"/>
      <c r="S153" s="69" t="s">
        <v>43</v>
      </c>
      <c r="T153" s="69"/>
    </row>
    <row r="154" spans="1:20" s="59" customFormat="1" x14ac:dyDescent="0.25">
      <c r="A154" s="55" t="s">
        <v>743</v>
      </c>
      <c r="B154" s="55" t="s">
        <v>368</v>
      </c>
      <c r="C154" s="69" t="s">
        <v>757</v>
      </c>
      <c r="D154" s="55">
        <v>8435</v>
      </c>
      <c r="E154" s="55" t="s">
        <v>759</v>
      </c>
      <c r="F154" s="69" t="s">
        <v>644</v>
      </c>
      <c r="G154" s="69"/>
      <c r="H154" s="69" t="s">
        <v>369</v>
      </c>
      <c r="I154" s="69" t="s">
        <v>370</v>
      </c>
      <c r="J154" s="72" t="s">
        <v>47</v>
      </c>
      <c r="K154" s="72">
        <v>6</v>
      </c>
      <c r="L154" s="60">
        <f t="shared" si="10"/>
        <v>6</v>
      </c>
      <c r="M154" s="72"/>
      <c r="N154" s="72"/>
      <c r="O154" s="58"/>
      <c r="P154" s="69" t="s">
        <v>510</v>
      </c>
      <c r="Q154" s="69"/>
      <c r="R154" s="69"/>
      <c r="S154" s="69"/>
      <c r="T154" s="69"/>
    </row>
    <row r="155" spans="1:20" s="59" customFormat="1" x14ac:dyDescent="0.25">
      <c r="A155" s="55" t="s">
        <v>743</v>
      </c>
      <c r="B155" s="55" t="s">
        <v>368</v>
      </c>
      <c r="C155" s="69" t="s">
        <v>757</v>
      </c>
      <c r="D155" s="55">
        <v>8435</v>
      </c>
      <c r="E155" s="55" t="s">
        <v>759</v>
      </c>
      <c r="F155" s="69" t="s">
        <v>784</v>
      </c>
      <c r="G155" s="69"/>
      <c r="H155" s="69" t="s">
        <v>387</v>
      </c>
      <c r="I155" s="69" t="s">
        <v>370</v>
      </c>
      <c r="J155" s="72" t="s">
        <v>47</v>
      </c>
      <c r="K155" s="72">
        <v>6</v>
      </c>
      <c r="L155" s="58" t="str">
        <f t="shared" si="10"/>
        <v/>
      </c>
      <c r="M155" s="72"/>
      <c r="N155" s="72"/>
      <c r="O155" s="58"/>
      <c r="P155" s="69" t="s">
        <v>510</v>
      </c>
      <c r="Q155" s="69"/>
      <c r="R155" s="69"/>
      <c r="S155" s="69"/>
      <c r="T155" s="69"/>
    </row>
    <row r="156" spans="1:20" s="59" customFormat="1" x14ac:dyDescent="0.25">
      <c r="A156" s="55" t="s">
        <v>743</v>
      </c>
      <c r="B156" s="55" t="s">
        <v>368</v>
      </c>
      <c r="C156" s="69" t="s">
        <v>757</v>
      </c>
      <c r="D156" s="55">
        <v>8435</v>
      </c>
      <c r="E156" s="55" t="s">
        <v>759</v>
      </c>
      <c r="F156" s="69" t="s">
        <v>645</v>
      </c>
      <c r="G156" s="69"/>
      <c r="H156" s="69" t="s">
        <v>369</v>
      </c>
      <c r="I156" s="69" t="s">
        <v>370</v>
      </c>
      <c r="J156" s="72" t="s">
        <v>47</v>
      </c>
      <c r="K156" s="72">
        <v>6</v>
      </c>
      <c r="L156" s="60">
        <f t="shared" si="10"/>
        <v>6</v>
      </c>
      <c r="M156" s="72"/>
      <c r="N156" s="72"/>
      <c r="O156" s="58"/>
      <c r="P156" s="69" t="s">
        <v>510</v>
      </c>
      <c r="Q156" s="69"/>
      <c r="R156" s="69"/>
      <c r="S156" s="69"/>
      <c r="T156" s="69"/>
    </row>
    <row r="157" spans="1:20" s="59" customFormat="1" x14ac:dyDescent="0.25">
      <c r="A157" s="55" t="s">
        <v>743</v>
      </c>
      <c r="B157" s="55" t="s">
        <v>368</v>
      </c>
      <c r="C157" s="69" t="s">
        <v>757</v>
      </c>
      <c r="D157" s="55">
        <v>8435</v>
      </c>
      <c r="E157" s="55" t="s">
        <v>759</v>
      </c>
      <c r="F157" s="69" t="s">
        <v>782</v>
      </c>
      <c r="G157" s="69"/>
      <c r="H157" s="69" t="s">
        <v>369</v>
      </c>
      <c r="I157" s="69" t="s">
        <v>370</v>
      </c>
      <c r="J157" s="72" t="s">
        <v>47</v>
      </c>
      <c r="K157" s="72">
        <v>6</v>
      </c>
      <c r="L157" s="60">
        <f t="shared" si="10"/>
        <v>6</v>
      </c>
      <c r="M157" s="72"/>
      <c r="N157" s="72"/>
      <c r="O157" s="58"/>
      <c r="P157" s="69" t="s">
        <v>510</v>
      </c>
      <c r="Q157" s="69" t="s">
        <v>157</v>
      </c>
      <c r="R157" s="69"/>
      <c r="S157" s="69" t="s">
        <v>147</v>
      </c>
      <c r="T157" s="69"/>
    </row>
    <row r="158" spans="1:20" s="59" customFormat="1" x14ac:dyDescent="0.25">
      <c r="A158" s="55" t="str">
        <f>VLOOKUP(C158,Styles!$1:$1048576,5,FALSE)</f>
        <v>FLEECE</v>
      </c>
      <c r="B158" s="59" t="str">
        <f>VLOOKUP(C158,Styles!$1:$1048576,4,FALSE)</f>
        <v>J AMERICA</v>
      </c>
      <c r="C158" s="68" t="s">
        <v>880</v>
      </c>
      <c r="D158" s="59">
        <f>VLOOKUP(C158,Styles!$1:$1048576,2,FALSE)</f>
        <v>8446</v>
      </c>
      <c r="E158" s="59" t="str">
        <f>VLOOKUP(C158,Styles!$1:$1048576,10,FALSE)</f>
        <v>SPORT-WEAVE CREW</v>
      </c>
      <c r="F158" s="68" t="s">
        <v>991</v>
      </c>
      <c r="G158" s="68"/>
      <c r="H158" s="68" t="s">
        <v>673</v>
      </c>
      <c r="I158" s="68" t="s">
        <v>370</v>
      </c>
      <c r="J158" s="71" t="s">
        <v>47</v>
      </c>
      <c r="K158" s="71">
        <v>6</v>
      </c>
      <c r="L158" s="60">
        <f t="shared" si="10"/>
        <v>6</v>
      </c>
      <c r="M158" s="71"/>
      <c r="N158" s="71"/>
      <c r="O158" s="60" t="str">
        <f>IF(OR(I158="ACTIVE",I158="NEW",I158="DNR"),N158,"")</f>
        <v/>
      </c>
      <c r="P158" s="68" t="s">
        <v>510</v>
      </c>
      <c r="Q158" s="74" t="s">
        <v>1022</v>
      </c>
      <c r="R158" s="68"/>
      <c r="S158" s="68" t="s">
        <v>1003</v>
      </c>
      <c r="T158" s="68" t="s">
        <v>1029</v>
      </c>
    </row>
    <row r="159" spans="1:20" s="59" customFormat="1" x14ac:dyDescent="0.25">
      <c r="A159" s="55" t="str">
        <f>VLOOKUP(C159,Styles!$1:$1048576,5,FALSE)</f>
        <v>FLEECE</v>
      </c>
      <c r="B159" s="59" t="str">
        <f>VLOOKUP(C159,Styles!$1:$1048576,4,FALSE)</f>
        <v>J AMERICA</v>
      </c>
      <c r="C159" s="68" t="s">
        <v>880</v>
      </c>
      <c r="D159" s="59">
        <f>VLOOKUP(C159,Styles!$1:$1048576,2,FALSE)</f>
        <v>8446</v>
      </c>
      <c r="E159" s="59" t="str">
        <f>VLOOKUP(C159,Styles!$1:$1048576,10,FALSE)</f>
        <v>SPORT-WEAVE CREW</v>
      </c>
      <c r="F159" s="68" t="s">
        <v>531</v>
      </c>
      <c r="G159" s="68"/>
      <c r="H159" s="68" t="s">
        <v>673</v>
      </c>
      <c r="I159" s="68" t="s">
        <v>370</v>
      </c>
      <c r="J159" s="71" t="s">
        <v>47</v>
      </c>
      <c r="K159" s="71">
        <v>6</v>
      </c>
      <c r="L159" s="60">
        <f t="shared" si="10"/>
        <v>6</v>
      </c>
      <c r="M159" s="71"/>
      <c r="N159" s="71"/>
      <c r="O159" s="60" t="str">
        <f>IF(OR(I159="ACTIVE",I159="NEW",I159="DNR"),N159,"")</f>
        <v/>
      </c>
      <c r="P159" s="68" t="s">
        <v>510</v>
      </c>
      <c r="Q159" s="74" t="s">
        <v>1025</v>
      </c>
      <c r="R159" s="68"/>
      <c r="S159" s="69" t="s">
        <v>201</v>
      </c>
      <c r="T159" s="68" t="s">
        <v>1029</v>
      </c>
    </row>
    <row r="160" spans="1:20" s="59" customFormat="1" x14ac:dyDescent="0.25">
      <c r="A160" s="55" t="str">
        <f>VLOOKUP(C160,Styles!$1:$1048576,5,FALSE)</f>
        <v>FLEECE</v>
      </c>
      <c r="B160" s="59" t="str">
        <f>VLOOKUP(C160,Styles!$1:$1048576,4,FALSE)</f>
        <v>J AMERICA</v>
      </c>
      <c r="C160" s="68" t="s">
        <v>880</v>
      </c>
      <c r="D160" s="59">
        <f>VLOOKUP(C160,Styles!$1:$1048576,2,FALSE)</f>
        <v>8446</v>
      </c>
      <c r="E160" s="59" t="str">
        <f>VLOOKUP(C160,Styles!$1:$1048576,10,FALSE)</f>
        <v>SPORT-WEAVE CREW</v>
      </c>
      <c r="F160" s="68" t="s">
        <v>545</v>
      </c>
      <c r="G160" s="68"/>
      <c r="H160" s="68" t="s">
        <v>673</v>
      </c>
      <c r="I160" s="68" t="s">
        <v>370</v>
      </c>
      <c r="J160" s="71" t="s">
        <v>47</v>
      </c>
      <c r="K160" s="71">
        <v>6</v>
      </c>
      <c r="L160" s="60">
        <f t="shared" si="10"/>
        <v>6</v>
      </c>
      <c r="M160" s="71"/>
      <c r="N160" s="71"/>
      <c r="O160" s="60" t="str">
        <f>IF(OR(I160="ACTIVE",I160="NEW",I160="DNR"),N160,"")</f>
        <v/>
      </c>
      <c r="P160" s="68" t="s">
        <v>510</v>
      </c>
      <c r="Q160" s="73" t="s">
        <v>162</v>
      </c>
      <c r="R160" s="68"/>
      <c r="S160" s="68" t="s">
        <v>43</v>
      </c>
      <c r="T160" s="68" t="s">
        <v>1029</v>
      </c>
    </row>
    <row r="161" spans="1:20" s="59" customFormat="1" x14ac:dyDescent="0.25">
      <c r="A161" s="55" t="s">
        <v>762</v>
      </c>
      <c r="B161" s="55" t="s">
        <v>368</v>
      </c>
      <c r="C161" s="69" t="s">
        <v>834</v>
      </c>
      <c r="D161" s="59">
        <f>VLOOKUP(C161,Styles!$1:$1048576,2,FALSE)</f>
        <v>8449</v>
      </c>
      <c r="E161" s="59" t="str">
        <f>VLOOKUP(C161,Styles!$1:$1048576,10,FALSE)</f>
        <v>EPIC SHERPA BLANKET</v>
      </c>
      <c r="F161" s="69" t="s">
        <v>785</v>
      </c>
      <c r="G161" s="69"/>
      <c r="H161" s="69" t="s">
        <v>387</v>
      </c>
      <c r="I161" s="69" t="s">
        <v>370</v>
      </c>
      <c r="J161" s="72" t="s">
        <v>223</v>
      </c>
      <c r="K161" s="72">
        <v>1</v>
      </c>
      <c r="L161" s="60" t="str">
        <f t="shared" si="10"/>
        <v/>
      </c>
      <c r="M161" s="72"/>
      <c r="N161" s="72"/>
      <c r="O161" s="58"/>
      <c r="P161" s="69" t="s">
        <v>510</v>
      </c>
      <c r="Q161" s="74" t="s">
        <v>1025</v>
      </c>
      <c r="R161" s="68"/>
      <c r="S161" s="69" t="s">
        <v>201</v>
      </c>
      <c r="T161" s="68" t="s">
        <v>1030</v>
      </c>
    </row>
    <row r="162" spans="1:20" s="59" customFormat="1" x14ac:dyDescent="0.25">
      <c r="A162" s="55" t="s">
        <v>762</v>
      </c>
      <c r="B162" s="55" t="s">
        <v>368</v>
      </c>
      <c r="C162" s="69" t="s">
        <v>834</v>
      </c>
      <c r="D162" s="59">
        <f>VLOOKUP(C162,Styles!$1:$1048576,2,FALSE)</f>
        <v>8449</v>
      </c>
      <c r="E162" s="59" t="str">
        <f>VLOOKUP(C162,Styles!$1:$1048576,10,FALSE)</f>
        <v>EPIC SHERPA BLANKET</v>
      </c>
      <c r="F162" s="69" t="s">
        <v>786</v>
      </c>
      <c r="G162" s="69"/>
      <c r="H162" s="69" t="s">
        <v>387</v>
      </c>
      <c r="I162" s="69" t="s">
        <v>370</v>
      </c>
      <c r="J162" s="72" t="s">
        <v>223</v>
      </c>
      <c r="K162" s="72">
        <v>1</v>
      </c>
      <c r="L162" s="60" t="str">
        <f t="shared" si="10"/>
        <v/>
      </c>
      <c r="M162" s="72"/>
      <c r="N162" s="72"/>
      <c r="O162" s="58"/>
      <c r="P162" s="69" t="s">
        <v>510</v>
      </c>
      <c r="Q162" s="73" t="s">
        <v>200</v>
      </c>
      <c r="R162" s="73"/>
      <c r="S162" s="68" t="s">
        <v>1006</v>
      </c>
      <c r="T162" s="68" t="s">
        <v>1030</v>
      </c>
    </row>
    <row r="163" spans="1:20" s="59" customFormat="1" x14ac:dyDescent="0.25">
      <c r="A163" s="55" t="s">
        <v>762</v>
      </c>
      <c r="B163" s="55" t="s">
        <v>368</v>
      </c>
      <c r="C163" s="69" t="s">
        <v>761</v>
      </c>
      <c r="D163" s="59">
        <f>VLOOKUP(C163,Styles!$1:$1048576,2,FALSE)</f>
        <v>8451</v>
      </c>
      <c r="E163" s="59" t="str">
        <f>VLOOKUP(C163,Styles!$1:$1048576,10,FALSE)</f>
        <v>LADIES EPIC SHERPA 1/4 ZIP</v>
      </c>
      <c r="F163" s="69" t="s">
        <v>531</v>
      </c>
      <c r="G163" s="69"/>
      <c r="H163" s="69" t="s">
        <v>673</v>
      </c>
      <c r="I163" s="69" t="s">
        <v>370</v>
      </c>
      <c r="J163" s="72" t="s">
        <v>34</v>
      </c>
      <c r="K163" s="72">
        <v>5</v>
      </c>
      <c r="L163" s="60">
        <f t="shared" si="10"/>
        <v>5</v>
      </c>
      <c r="M163" s="72"/>
      <c r="N163" s="72"/>
      <c r="O163" s="58"/>
      <c r="P163" s="69" t="s">
        <v>510</v>
      </c>
      <c r="Q163" s="74" t="s">
        <v>1025</v>
      </c>
      <c r="R163" s="69"/>
      <c r="S163" s="69" t="s">
        <v>201</v>
      </c>
      <c r="T163" s="69" t="s">
        <v>1028</v>
      </c>
    </row>
    <row r="164" spans="1:20" s="59" customFormat="1" x14ac:dyDescent="0.25">
      <c r="A164" s="55" t="s">
        <v>762</v>
      </c>
      <c r="B164" s="55" t="s">
        <v>368</v>
      </c>
      <c r="C164" s="69" t="s">
        <v>761</v>
      </c>
      <c r="D164" s="55">
        <v>8451</v>
      </c>
      <c r="E164" s="55" t="s">
        <v>765</v>
      </c>
      <c r="F164" s="69" t="s">
        <v>785</v>
      </c>
      <c r="G164" s="69"/>
      <c r="H164" s="69" t="s">
        <v>369</v>
      </c>
      <c r="I164" s="69" t="s">
        <v>370</v>
      </c>
      <c r="J164" s="72" t="s">
        <v>34</v>
      </c>
      <c r="K164" s="72">
        <v>5</v>
      </c>
      <c r="L164" s="60">
        <f t="shared" si="10"/>
        <v>5</v>
      </c>
      <c r="M164" s="72"/>
      <c r="N164" s="72"/>
      <c r="O164" s="58"/>
      <c r="P164" s="69" t="s">
        <v>510</v>
      </c>
      <c r="Q164" s="69"/>
      <c r="R164" s="69"/>
      <c r="S164" s="69"/>
      <c r="T164" s="69"/>
    </row>
    <row r="165" spans="1:20" x14ac:dyDescent="0.25">
      <c r="A165" s="55" t="s">
        <v>762</v>
      </c>
      <c r="B165" s="55" t="s">
        <v>368</v>
      </c>
      <c r="C165" s="69" t="s">
        <v>761</v>
      </c>
      <c r="D165" s="59">
        <f>VLOOKUP(C165,Styles!$1:$1048576,2,FALSE)</f>
        <v>8451</v>
      </c>
      <c r="E165" s="59" t="str">
        <f>VLOOKUP(C165,Styles!$1:$1048576,10,FALSE)</f>
        <v>LADIES EPIC SHERPA 1/4 ZIP</v>
      </c>
      <c r="F165" s="69" t="s">
        <v>965</v>
      </c>
      <c r="G165" s="69"/>
      <c r="H165" s="69" t="s">
        <v>673</v>
      </c>
      <c r="I165" s="69" t="s">
        <v>370</v>
      </c>
      <c r="J165" s="72" t="s">
        <v>34</v>
      </c>
      <c r="K165" s="72">
        <v>5</v>
      </c>
      <c r="L165" s="60">
        <f t="shared" si="10"/>
        <v>5</v>
      </c>
      <c r="M165" s="72"/>
      <c r="N165" s="72"/>
      <c r="P165" s="69" t="s">
        <v>510</v>
      </c>
      <c r="Q165" s="69" t="s">
        <v>1023</v>
      </c>
      <c r="R165" s="69"/>
      <c r="S165" s="69" t="s">
        <v>1004</v>
      </c>
      <c r="T165" s="69" t="s">
        <v>1028</v>
      </c>
    </row>
    <row r="166" spans="1:20" s="59" customFormat="1" x14ac:dyDescent="0.25">
      <c r="A166" s="55" t="s">
        <v>762</v>
      </c>
      <c r="B166" s="55" t="s">
        <v>368</v>
      </c>
      <c r="C166" s="69" t="s">
        <v>761</v>
      </c>
      <c r="D166" s="55">
        <v>8451</v>
      </c>
      <c r="E166" s="55" t="s">
        <v>765</v>
      </c>
      <c r="F166" s="69" t="s">
        <v>788</v>
      </c>
      <c r="G166" s="69"/>
      <c r="H166" s="69" t="s">
        <v>673</v>
      </c>
      <c r="I166" s="69" t="s">
        <v>370</v>
      </c>
      <c r="J166" s="72" t="s">
        <v>34</v>
      </c>
      <c r="K166" s="72">
        <v>5</v>
      </c>
      <c r="L166" s="60">
        <f t="shared" si="10"/>
        <v>5</v>
      </c>
      <c r="M166" s="72"/>
      <c r="N166" s="72"/>
      <c r="O166" s="58"/>
      <c r="P166" s="69" t="s">
        <v>510</v>
      </c>
      <c r="Q166" s="69"/>
      <c r="R166" s="69"/>
      <c r="S166" s="69"/>
      <c r="T166" s="69" t="s">
        <v>966</v>
      </c>
    </row>
    <row r="167" spans="1:20" s="59" customFormat="1" x14ac:dyDescent="0.25">
      <c r="A167" s="55" t="s">
        <v>762</v>
      </c>
      <c r="B167" s="55" t="s">
        <v>368</v>
      </c>
      <c r="C167" s="69" t="s">
        <v>761</v>
      </c>
      <c r="D167" s="55">
        <v>8451</v>
      </c>
      <c r="E167" s="55" t="s">
        <v>765</v>
      </c>
      <c r="F167" s="69" t="s">
        <v>789</v>
      </c>
      <c r="G167" s="69"/>
      <c r="H167" s="69" t="s">
        <v>673</v>
      </c>
      <c r="I167" s="69" t="s">
        <v>370</v>
      </c>
      <c r="J167" s="72" t="s">
        <v>34</v>
      </c>
      <c r="K167" s="72">
        <v>5</v>
      </c>
      <c r="L167" s="60">
        <f t="shared" si="10"/>
        <v>5</v>
      </c>
      <c r="M167" s="72"/>
      <c r="N167" s="72"/>
      <c r="O167" s="58"/>
      <c r="P167" s="69" t="s">
        <v>510</v>
      </c>
      <c r="Q167" s="69"/>
      <c r="R167" s="69"/>
      <c r="S167" s="69"/>
      <c r="T167" s="69" t="s">
        <v>966</v>
      </c>
    </row>
    <row r="168" spans="1:20" x14ac:dyDescent="0.25">
      <c r="A168" s="55" t="s">
        <v>762</v>
      </c>
      <c r="B168" s="55" t="s">
        <v>368</v>
      </c>
      <c r="C168" s="69" t="s">
        <v>761</v>
      </c>
      <c r="D168" s="55">
        <v>8451</v>
      </c>
      <c r="E168" s="55" t="s">
        <v>765</v>
      </c>
      <c r="F168" s="69" t="s">
        <v>786</v>
      </c>
      <c r="G168" s="69"/>
      <c r="H168" s="69" t="s">
        <v>369</v>
      </c>
      <c r="I168" s="69" t="s">
        <v>370</v>
      </c>
      <c r="J168" s="72" t="s">
        <v>34</v>
      </c>
      <c r="K168" s="72">
        <v>5</v>
      </c>
      <c r="L168" s="60">
        <f t="shared" si="10"/>
        <v>5</v>
      </c>
      <c r="M168" s="72"/>
      <c r="N168" s="72"/>
      <c r="P168" s="69" t="s">
        <v>510</v>
      </c>
      <c r="Q168" s="69"/>
      <c r="R168" s="69"/>
      <c r="S168" s="69"/>
      <c r="T168" s="69"/>
    </row>
    <row r="169" spans="1:20" s="59" customFormat="1" x14ac:dyDescent="0.25">
      <c r="A169" s="55" t="s">
        <v>762</v>
      </c>
      <c r="B169" s="55" t="s">
        <v>368</v>
      </c>
      <c r="C169" s="69" t="s">
        <v>761</v>
      </c>
      <c r="D169" s="55">
        <v>8451</v>
      </c>
      <c r="E169" s="55" t="s">
        <v>765</v>
      </c>
      <c r="F169" s="69" t="s">
        <v>787</v>
      </c>
      <c r="G169" s="69"/>
      <c r="H169" s="69" t="s">
        <v>369</v>
      </c>
      <c r="I169" s="69" t="s">
        <v>370</v>
      </c>
      <c r="J169" s="72" t="s">
        <v>34</v>
      </c>
      <c r="K169" s="72">
        <v>5</v>
      </c>
      <c r="L169" s="60">
        <f t="shared" si="10"/>
        <v>5</v>
      </c>
      <c r="M169" s="72"/>
      <c r="N169" s="72"/>
      <c r="O169" s="58"/>
      <c r="P169" s="69" t="s">
        <v>510</v>
      </c>
      <c r="Q169" s="69"/>
      <c r="R169" s="69"/>
      <c r="S169" s="69"/>
      <c r="T169" s="69"/>
    </row>
    <row r="170" spans="1:20" s="59" customFormat="1" x14ac:dyDescent="0.25">
      <c r="A170" s="55" t="s">
        <v>762</v>
      </c>
      <c r="B170" s="55" t="s">
        <v>368</v>
      </c>
      <c r="C170" s="69" t="s">
        <v>766</v>
      </c>
      <c r="D170" s="59">
        <f>VLOOKUP(C170,Styles!$1:$1048576,2,FALSE)</f>
        <v>8454</v>
      </c>
      <c r="E170" s="59" t="str">
        <f>VLOOKUP(C170,Styles!$1:$1048576,10,FALSE)</f>
        <v>EPIC SHERPA 1/4 ZIP</v>
      </c>
      <c r="F170" s="69" t="s">
        <v>531</v>
      </c>
      <c r="G170" s="69"/>
      <c r="H170" s="69" t="s">
        <v>673</v>
      </c>
      <c r="I170" s="69" t="s">
        <v>370</v>
      </c>
      <c r="J170" s="72" t="s">
        <v>47</v>
      </c>
      <c r="K170" s="72">
        <v>6</v>
      </c>
      <c r="L170" s="60">
        <f t="shared" si="10"/>
        <v>6</v>
      </c>
      <c r="M170" s="72"/>
      <c r="N170" s="72"/>
      <c r="O170" s="58"/>
      <c r="P170" s="69" t="s">
        <v>510</v>
      </c>
      <c r="Q170" s="74" t="s">
        <v>1025</v>
      </c>
      <c r="R170" s="69"/>
      <c r="S170" s="69" t="s">
        <v>201</v>
      </c>
      <c r="T170" s="69" t="s">
        <v>1028</v>
      </c>
    </row>
    <row r="171" spans="1:20" s="59" customFormat="1" x14ac:dyDescent="0.25">
      <c r="A171" s="55" t="s">
        <v>762</v>
      </c>
      <c r="B171" s="55" t="s">
        <v>368</v>
      </c>
      <c r="C171" s="69" t="s">
        <v>766</v>
      </c>
      <c r="D171" s="55">
        <v>8454</v>
      </c>
      <c r="E171" s="55" t="s">
        <v>767</v>
      </c>
      <c r="F171" s="69" t="s">
        <v>785</v>
      </c>
      <c r="G171" s="69"/>
      <c r="H171" s="69" t="s">
        <v>673</v>
      </c>
      <c r="I171" s="69" t="s">
        <v>370</v>
      </c>
      <c r="J171" s="72" t="s">
        <v>47</v>
      </c>
      <c r="K171" s="72">
        <v>6</v>
      </c>
      <c r="L171" s="60">
        <f t="shared" si="10"/>
        <v>6</v>
      </c>
      <c r="M171" s="72"/>
      <c r="N171" s="72"/>
      <c r="O171" s="58"/>
      <c r="P171" s="69" t="s">
        <v>510</v>
      </c>
      <c r="Q171" s="69"/>
      <c r="R171" s="69"/>
      <c r="S171" s="69"/>
      <c r="T171" s="69" t="s">
        <v>966</v>
      </c>
    </row>
    <row r="172" spans="1:20" s="59" customFormat="1" x14ac:dyDescent="0.25">
      <c r="A172" s="55" t="s">
        <v>762</v>
      </c>
      <c r="B172" s="55" t="s">
        <v>368</v>
      </c>
      <c r="C172" s="69" t="s">
        <v>766</v>
      </c>
      <c r="D172" s="55">
        <v>8454</v>
      </c>
      <c r="E172" s="55" t="s">
        <v>767</v>
      </c>
      <c r="F172" s="69" t="s">
        <v>786</v>
      </c>
      <c r="G172" s="69"/>
      <c r="H172" s="69" t="s">
        <v>673</v>
      </c>
      <c r="I172" s="69" t="s">
        <v>370</v>
      </c>
      <c r="J172" s="72" t="s">
        <v>47</v>
      </c>
      <c r="K172" s="72">
        <v>6</v>
      </c>
      <c r="L172" s="60">
        <f t="shared" si="10"/>
        <v>6</v>
      </c>
      <c r="M172" s="72"/>
      <c r="N172" s="72"/>
      <c r="O172" s="58"/>
      <c r="P172" s="69" t="s">
        <v>510</v>
      </c>
      <c r="Q172" s="69"/>
      <c r="R172" s="69"/>
      <c r="S172" s="69"/>
      <c r="T172" s="69" t="s">
        <v>966</v>
      </c>
    </row>
    <row r="173" spans="1:20" s="59" customFormat="1" x14ac:dyDescent="0.25">
      <c r="A173" s="55" t="s">
        <v>762</v>
      </c>
      <c r="B173" s="55" t="s">
        <v>368</v>
      </c>
      <c r="C173" s="69" t="s">
        <v>771</v>
      </c>
      <c r="D173" s="55">
        <v>8456</v>
      </c>
      <c r="E173" s="55" t="s">
        <v>769</v>
      </c>
      <c r="F173" s="69" t="s">
        <v>785</v>
      </c>
      <c r="G173" s="69"/>
      <c r="H173" s="69" t="s">
        <v>369</v>
      </c>
      <c r="I173" s="69" t="s">
        <v>370</v>
      </c>
      <c r="J173" s="72" t="s">
        <v>34</v>
      </c>
      <c r="K173" s="72">
        <v>5</v>
      </c>
      <c r="L173" s="60">
        <f t="shared" si="10"/>
        <v>5</v>
      </c>
      <c r="M173" s="72"/>
      <c r="N173" s="72"/>
      <c r="O173" s="58"/>
      <c r="P173" s="69" t="s">
        <v>510</v>
      </c>
      <c r="Q173" s="69"/>
      <c r="R173" s="69"/>
      <c r="S173" s="69"/>
      <c r="T173" s="69"/>
    </row>
    <row r="174" spans="1:20" s="59" customFormat="1" x14ac:dyDescent="0.25">
      <c r="A174" s="55" t="s">
        <v>762</v>
      </c>
      <c r="B174" s="55" t="s">
        <v>368</v>
      </c>
      <c r="C174" s="69" t="s">
        <v>771</v>
      </c>
      <c r="D174" s="55">
        <v>8456</v>
      </c>
      <c r="E174" s="55" t="s">
        <v>769</v>
      </c>
      <c r="F174" s="69" t="s">
        <v>786</v>
      </c>
      <c r="G174" s="69"/>
      <c r="H174" s="69" t="s">
        <v>369</v>
      </c>
      <c r="I174" s="69" t="s">
        <v>370</v>
      </c>
      <c r="J174" s="72" t="s">
        <v>34</v>
      </c>
      <c r="K174" s="72">
        <v>5</v>
      </c>
      <c r="L174" s="60">
        <f t="shared" si="10"/>
        <v>5</v>
      </c>
      <c r="M174" s="72"/>
      <c r="N174" s="72"/>
      <c r="O174" s="58"/>
      <c r="P174" s="69" t="s">
        <v>510</v>
      </c>
      <c r="Q174" s="69"/>
      <c r="R174" s="69"/>
      <c r="S174" s="69"/>
      <c r="T174" s="69"/>
    </row>
    <row r="175" spans="1:20" s="59" customFormat="1" x14ac:dyDescent="0.25">
      <c r="A175" s="55" t="s">
        <v>762</v>
      </c>
      <c r="B175" s="55" t="s">
        <v>368</v>
      </c>
      <c r="C175" s="69" t="s">
        <v>831</v>
      </c>
      <c r="D175" s="59">
        <f>VLOOKUP(C175,Styles!$1:$1048576,2,FALSE)</f>
        <v>8462</v>
      </c>
      <c r="E175" s="59" t="str">
        <f>VLOOKUP(C175,Styles!$1:$1048576,10,FALSE)</f>
        <v>YOUTH EPIC SHERPA 1/4 ZIP</v>
      </c>
      <c r="F175" s="69" t="s">
        <v>785</v>
      </c>
      <c r="G175" s="69"/>
      <c r="H175" s="69" t="s">
        <v>387</v>
      </c>
      <c r="I175" s="69" t="s">
        <v>370</v>
      </c>
      <c r="J175" s="72" t="s">
        <v>69</v>
      </c>
      <c r="K175" s="72">
        <v>4</v>
      </c>
      <c r="L175" s="60" t="str">
        <f t="shared" si="10"/>
        <v/>
      </c>
      <c r="M175" s="72"/>
      <c r="N175" s="72"/>
      <c r="O175" s="58"/>
      <c r="P175" s="69" t="s">
        <v>510</v>
      </c>
      <c r="Q175" s="74" t="s">
        <v>1025</v>
      </c>
      <c r="R175" s="68"/>
      <c r="S175" s="69" t="s">
        <v>201</v>
      </c>
      <c r="T175" s="68" t="s">
        <v>1030</v>
      </c>
    </row>
    <row r="176" spans="1:20" s="59" customFormat="1" x14ac:dyDescent="0.25">
      <c r="A176" s="55" t="s">
        <v>762</v>
      </c>
      <c r="B176" s="55" t="s">
        <v>368</v>
      </c>
      <c r="C176" s="69" t="s">
        <v>831</v>
      </c>
      <c r="D176" s="59">
        <f>VLOOKUP(C176,Styles!$1:$1048576,2,FALSE)</f>
        <v>8462</v>
      </c>
      <c r="E176" s="59" t="str">
        <f>VLOOKUP(C176,Styles!$1:$1048576,10,FALSE)</f>
        <v>YOUTH EPIC SHERPA 1/4 ZIP</v>
      </c>
      <c r="F176" s="69" t="s">
        <v>786</v>
      </c>
      <c r="G176" s="69"/>
      <c r="H176" s="69" t="s">
        <v>387</v>
      </c>
      <c r="I176" s="69" t="s">
        <v>370</v>
      </c>
      <c r="J176" s="72" t="s">
        <v>69</v>
      </c>
      <c r="K176" s="72">
        <v>4</v>
      </c>
      <c r="L176" s="60" t="str">
        <f t="shared" si="10"/>
        <v/>
      </c>
      <c r="M176" s="72"/>
      <c r="N176" s="72"/>
      <c r="O176" s="58"/>
      <c r="P176" s="69" t="s">
        <v>510</v>
      </c>
      <c r="Q176" s="73" t="s">
        <v>200</v>
      </c>
      <c r="R176" s="73"/>
      <c r="S176" s="68" t="s">
        <v>1006</v>
      </c>
      <c r="T176" s="68" t="s">
        <v>1030</v>
      </c>
    </row>
    <row r="177" spans="1:20" s="59" customFormat="1" x14ac:dyDescent="0.25">
      <c r="A177" s="55" t="str">
        <f>VLOOKUP(C177,Styles!$1:$1048576,5,FALSE)</f>
        <v>FLEECE</v>
      </c>
      <c r="B177" s="59" t="str">
        <f>VLOOKUP(C177,Styles!$1:$1048576,4,FALSE)</f>
        <v>J AMERICA</v>
      </c>
      <c r="C177" s="68" t="s">
        <v>730</v>
      </c>
      <c r="D177" s="59">
        <f>VLOOKUP(C177,Styles!$1:$1048576,2,FALSE)</f>
        <v>8606</v>
      </c>
      <c r="E177" s="59" t="str">
        <f>VLOOKUP(C177,Styles!$1:$1048576,10,FALSE)</f>
        <v>YOUTH GLITTER FRENCH TERRY HOOD</v>
      </c>
      <c r="F177" s="68" t="s">
        <v>531</v>
      </c>
      <c r="G177" s="68"/>
      <c r="H177" s="68" t="s">
        <v>387</v>
      </c>
      <c r="I177" s="68" t="s">
        <v>370</v>
      </c>
      <c r="J177" s="71" t="s">
        <v>41</v>
      </c>
      <c r="K177" s="71">
        <v>3</v>
      </c>
      <c r="L177" s="60" t="str">
        <f t="shared" si="10"/>
        <v/>
      </c>
      <c r="M177" s="71"/>
      <c r="N177" s="71"/>
      <c r="O177" s="60" t="str">
        <f t="shared" ref="O177:O240" si="11">IF(OR(I177="ACTIVE",I177="NEW",I177="DNR"),N177,"")</f>
        <v/>
      </c>
      <c r="P177" s="68" t="s">
        <v>510</v>
      </c>
      <c r="Q177" s="74" t="s">
        <v>1025</v>
      </c>
      <c r="R177" s="68"/>
      <c r="S177" s="69" t="s">
        <v>201</v>
      </c>
      <c r="T177" s="68" t="s">
        <v>1030</v>
      </c>
    </row>
    <row r="178" spans="1:20" s="59" customFormat="1" x14ac:dyDescent="0.25">
      <c r="A178" s="55" t="str">
        <f>VLOOKUP(C178,Styles!$1:$1048576,5,FALSE)</f>
        <v>FLEECE</v>
      </c>
      <c r="B178" s="59" t="str">
        <f>VLOOKUP(C178,Styles!$1:$1048576,4,FALSE)</f>
        <v>J AMERICA</v>
      </c>
      <c r="C178" s="68" t="s">
        <v>730</v>
      </c>
      <c r="D178" s="59">
        <f>VLOOKUP(C178,Styles!$1:$1048576,2,FALSE)</f>
        <v>8606</v>
      </c>
      <c r="E178" s="59" t="str">
        <f>VLOOKUP(C178,Styles!$1:$1048576,10,FALSE)</f>
        <v>YOUTH GLITTER FRENCH TERRY HOOD</v>
      </c>
      <c r="F178" s="68" t="s">
        <v>535</v>
      </c>
      <c r="G178" s="68"/>
      <c r="H178" s="68" t="s">
        <v>387</v>
      </c>
      <c r="I178" s="68" t="s">
        <v>370</v>
      </c>
      <c r="J178" s="71" t="s">
        <v>41</v>
      </c>
      <c r="K178" s="71">
        <v>3</v>
      </c>
      <c r="L178" s="60" t="str">
        <f t="shared" si="10"/>
        <v/>
      </c>
      <c r="M178" s="71"/>
      <c r="N178" s="71"/>
      <c r="O178" s="60" t="str">
        <f t="shared" si="11"/>
        <v/>
      </c>
      <c r="P178" s="68" t="s">
        <v>510</v>
      </c>
      <c r="Q178" s="73" t="s">
        <v>156</v>
      </c>
      <c r="R178" s="68"/>
      <c r="S178" s="68" t="s">
        <v>35</v>
      </c>
      <c r="T178" s="68" t="s">
        <v>1030</v>
      </c>
    </row>
    <row r="179" spans="1:20" s="59" customFormat="1" x14ac:dyDescent="0.25">
      <c r="A179" s="55" t="str">
        <f>VLOOKUP(C179,Styles!$1:$1048576,5,FALSE)</f>
        <v>FLEECE</v>
      </c>
      <c r="B179" s="59" t="str">
        <f>VLOOKUP(C179,Styles!$1:$1048576,4,FALSE)</f>
        <v>J AMERICA</v>
      </c>
      <c r="C179" s="68" t="s">
        <v>730</v>
      </c>
      <c r="D179" s="59">
        <f>VLOOKUP(C179,Styles!$1:$1048576,2,FALSE)</f>
        <v>8606</v>
      </c>
      <c r="E179" s="59" t="str">
        <f>VLOOKUP(C179,Styles!$1:$1048576,10,FALSE)</f>
        <v>YOUTH GLITTER FRENCH TERRY HOOD</v>
      </c>
      <c r="F179" s="68" t="s">
        <v>532</v>
      </c>
      <c r="G179" s="68"/>
      <c r="H179" s="68" t="s">
        <v>387</v>
      </c>
      <c r="I179" s="68" t="s">
        <v>370</v>
      </c>
      <c r="J179" s="71" t="s">
        <v>41</v>
      </c>
      <c r="K179" s="71">
        <v>3</v>
      </c>
      <c r="L179" s="60" t="str">
        <f t="shared" si="10"/>
        <v/>
      </c>
      <c r="M179" s="71"/>
      <c r="N179" s="71"/>
      <c r="O179" s="60" t="str">
        <f t="shared" si="11"/>
        <v/>
      </c>
      <c r="P179" s="68" t="s">
        <v>510</v>
      </c>
      <c r="Q179" s="73" t="s">
        <v>157</v>
      </c>
      <c r="R179" s="68"/>
      <c r="S179" s="68" t="s">
        <v>36</v>
      </c>
      <c r="T179" s="68" t="s">
        <v>1030</v>
      </c>
    </row>
    <row r="180" spans="1:20" s="59" customFormat="1" x14ac:dyDescent="0.25">
      <c r="A180" s="55" t="str">
        <f>VLOOKUP(C180,Styles!$1:$1048576,5,FALSE)</f>
        <v>FLEECE</v>
      </c>
      <c r="B180" s="59" t="str">
        <f>VLOOKUP(C180,Styles!$1:$1048576,4,FALSE)</f>
        <v>J AMERICA</v>
      </c>
      <c r="C180" s="68" t="s">
        <v>730</v>
      </c>
      <c r="D180" s="59">
        <f>VLOOKUP(C180,Styles!$1:$1048576,2,FALSE)</f>
        <v>8606</v>
      </c>
      <c r="E180" s="59" t="str">
        <f>VLOOKUP(C180,Styles!$1:$1048576,10,FALSE)</f>
        <v>YOUTH GLITTER FRENCH TERRY HOOD</v>
      </c>
      <c r="F180" s="68" t="s">
        <v>534</v>
      </c>
      <c r="G180" s="68"/>
      <c r="H180" s="68" t="s">
        <v>387</v>
      </c>
      <c r="I180" s="68" t="s">
        <v>370</v>
      </c>
      <c r="J180" s="71" t="s">
        <v>41</v>
      </c>
      <c r="K180" s="71">
        <v>3</v>
      </c>
      <c r="L180" s="60" t="str">
        <f t="shared" si="10"/>
        <v/>
      </c>
      <c r="M180" s="71"/>
      <c r="N180" s="71"/>
      <c r="O180" s="60" t="str">
        <f t="shared" si="11"/>
        <v/>
      </c>
      <c r="P180" s="68" t="s">
        <v>510</v>
      </c>
      <c r="Q180" s="73" t="s">
        <v>158</v>
      </c>
      <c r="R180" s="68"/>
      <c r="S180" s="68" t="s">
        <v>37</v>
      </c>
      <c r="T180" s="68" t="s">
        <v>1030</v>
      </c>
    </row>
    <row r="181" spans="1:20" s="59" customFormat="1" x14ac:dyDescent="0.25">
      <c r="A181" s="55" t="str">
        <f>VLOOKUP(C181,Styles!$1:$1048576,5,FALSE)</f>
        <v>FLEECE</v>
      </c>
      <c r="B181" s="59" t="str">
        <f>VLOOKUP(C181,Styles!$1:$1048576,4,FALSE)</f>
        <v>J AMERICA</v>
      </c>
      <c r="C181" s="68" t="s">
        <v>225</v>
      </c>
      <c r="D181" s="59">
        <f>VLOOKUP(C181,Styles!$1:$1048576,2,FALSE)</f>
        <v>8610</v>
      </c>
      <c r="E181" s="59" t="str">
        <f>VLOOKUP(C181,Styles!$1:$1048576,10,FALSE)</f>
        <v>YOUTH COSMIC HOOD</v>
      </c>
      <c r="F181" s="68" t="s">
        <v>569</v>
      </c>
      <c r="G181" s="68"/>
      <c r="H181" s="68" t="s">
        <v>387</v>
      </c>
      <c r="I181" s="68" t="s">
        <v>370</v>
      </c>
      <c r="J181" s="71" t="s">
        <v>41</v>
      </c>
      <c r="K181" s="71">
        <v>3</v>
      </c>
      <c r="L181" s="60" t="str">
        <f t="shared" si="10"/>
        <v/>
      </c>
      <c r="M181" s="71"/>
      <c r="N181" s="71"/>
      <c r="O181" s="60" t="str">
        <f t="shared" si="11"/>
        <v/>
      </c>
      <c r="P181" s="68" t="s">
        <v>510</v>
      </c>
      <c r="Q181" s="74">
        <v>0</v>
      </c>
      <c r="R181" s="74">
        <v>0</v>
      </c>
      <c r="S181" s="68" t="s">
        <v>201</v>
      </c>
      <c r="T181" s="68"/>
    </row>
    <row r="182" spans="1:20" s="59" customFormat="1" x14ac:dyDescent="0.25">
      <c r="A182" s="55" t="str">
        <f>VLOOKUP(C182,Styles!$1:$1048576,5,FALSE)</f>
        <v>FLEECE</v>
      </c>
      <c r="B182" s="59" t="str">
        <f>VLOOKUP(C182,Styles!$1:$1048576,4,FALSE)</f>
        <v>J AMERICA</v>
      </c>
      <c r="C182" s="68" t="s">
        <v>225</v>
      </c>
      <c r="D182" s="59">
        <f>VLOOKUP(C182,Styles!$1:$1048576,2,FALSE)</f>
        <v>8610</v>
      </c>
      <c r="E182" s="59" t="str">
        <f>VLOOKUP(C182,Styles!$1:$1048576,10,FALSE)</f>
        <v>YOUTH COSMIC HOOD</v>
      </c>
      <c r="F182" s="68" t="s">
        <v>570</v>
      </c>
      <c r="G182" s="68"/>
      <c r="H182" s="68" t="s">
        <v>387</v>
      </c>
      <c r="I182" s="68" t="s">
        <v>370</v>
      </c>
      <c r="J182" s="71" t="s">
        <v>41</v>
      </c>
      <c r="K182" s="71">
        <v>3</v>
      </c>
      <c r="L182" s="60" t="str">
        <f t="shared" si="10"/>
        <v/>
      </c>
      <c r="M182" s="71"/>
      <c r="N182" s="71"/>
      <c r="O182" s="60" t="str">
        <f t="shared" si="11"/>
        <v/>
      </c>
      <c r="P182" s="68" t="s">
        <v>510</v>
      </c>
      <c r="Q182" s="68" t="s">
        <v>192</v>
      </c>
      <c r="R182" s="68" t="s">
        <v>195</v>
      </c>
      <c r="S182" s="68" t="s">
        <v>121</v>
      </c>
      <c r="T182" s="68"/>
    </row>
    <row r="183" spans="1:20" s="59" customFormat="1" x14ac:dyDescent="0.25">
      <c r="A183" s="55" t="str">
        <f>VLOOKUP(C183,Styles!$1:$1048576,5,FALSE)</f>
        <v>FLEECE</v>
      </c>
      <c r="B183" s="59" t="str">
        <f>VLOOKUP(C183,Styles!$1:$1048576,4,FALSE)</f>
        <v>J AMERICA</v>
      </c>
      <c r="C183" s="68" t="s">
        <v>225</v>
      </c>
      <c r="D183" s="59">
        <f>VLOOKUP(C183,Styles!$1:$1048576,2,FALSE)</f>
        <v>8610</v>
      </c>
      <c r="E183" s="59" t="str">
        <f>VLOOKUP(C183,Styles!$1:$1048576,10,FALSE)</f>
        <v>YOUTH COSMIC HOOD</v>
      </c>
      <c r="F183" s="68" t="s">
        <v>571</v>
      </c>
      <c r="G183" s="68"/>
      <c r="H183" s="68" t="s">
        <v>387</v>
      </c>
      <c r="I183" s="68" t="s">
        <v>370</v>
      </c>
      <c r="J183" s="71" t="s">
        <v>41</v>
      </c>
      <c r="K183" s="71">
        <v>3</v>
      </c>
      <c r="L183" s="60" t="str">
        <f t="shared" si="10"/>
        <v/>
      </c>
      <c r="M183" s="71"/>
      <c r="N183" s="71"/>
      <c r="O183" s="60" t="str">
        <f t="shared" si="11"/>
        <v/>
      </c>
      <c r="P183" s="68" t="s">
        <v>510</v>
      </c>
      <c r="Q183" s="68" t="s">
        <v>199</v>
      </c>
      <c r="R183" s="68" t="s">
        <v>197</v>
      </c>
      <c r="S183" s="68" t="s">
        <v>122</v>
      </c>
      <c r="T183" s="68"/>
    </row>
    <row r="184" spans="1:20" s="59" customFormat="1" x14ac:dyDescent="0.25">
      <c r="A184" s="55" t="str">
        <f>VLOOKUP(C184,Styles!$1:$1048576,5,FALSE)</f>
        <v>FLEECE</v>
      </c>
      <c r="B184" s="59" t="str">
        <f>VLOOKUP(C184,Styles!$1:$1048576,4,FALSE)</f>
        <v>J AMERICA</v>
      </c>
      <c r="C184" s="68" t="s">
        <v>225</v>
      </c>
      <c r="D184" s="59">
        <f>VLOOKUP(C184,Styles!$1:$1048576,2,FALSE)</f>
        <v>8610</v>
      </c>
      <c r="E184" s="59" t="str">
        <f>VLOOKUP(C184,Styles!$1:$1048576,10,FALSE)</f>
        <v>YOUTH COSMIC HOOD</v>
      </c>
      <c r="F184" s="68" t="s">
        <v>572</v>
      </c>
      <c r="G184" s="68"/>
      <c r="H184" s="68" t="s">
        <v>387</v>
      </c>
      <c r="I184" s="68" t="s">
        <v>370</v>
      </c>
      <c r="J184" s="71" t="s">
        <v>41</v>
      </c>
      <c r="K184" s="71">
        <v>3</v>
      </c>
      <c r="L184" s="60" t="str">
        <f t="shared" si="10"/>
        <v/>
      </c>
      <c r="M184" s="71"/>
      <c r="N184" s="71"/>
      <c r="O184" s="60" t="str">
        <f t="shared" si="11"/>
        <v/>
      </c>
      <c r="P184" s="68" t="s">
        <v>510</v>
      </c>
      <c r="Q184" s="68" t="s">
        <v>163</v>
      </c>
      <c r="R184" s="73" t="s">
        <v>165</v>
      </c>
      <c r="S184" s="68" t="s">
        <v>123</v>
      </c>
      <c r="T184" s="68"/>
    </row>
    <row r="185" spans="1:20" s="59" customFormat="1" x14ac:dyDescent="0.25">
      <c r="A185" s="55" t="str">
        <f>VLOOKUP(C185,Styles!$1:$1048576,5,FALSE)</f>
        <v>FLEECE</v>
      </c>
      <c r="B185" s="59" t="str">
        <f>VLOOKUP(C185,Styles!$1:$1048576,4,FALSE)</f>
        <v>J AMERICA</v>
      </c>
      <c r="C185" s="68" t="s">
        <v>225</v>
      </c>
      <c r="D185" s="59">
        <f>VLOOKUP(C185,Styles!$1:$1048576,2,FALSE)</f>
        <v>8610</v>
      </c>
      <c r="E185" s="59" t="str">
        <f>VLOOKUP(C185,Styles!$1:$1048576,10,FALSE)</f>
        <v>YOUTH COSMIC HOOD</v>
      </c>
      <c r="F185" s="68" t="s">
        <v>573</v>
      </c>
      <c r="G185" s="68"/>
      <c r="H185" s="68" t="s">
        <v>387</v>
      </c>
      <c r="I185" s="68" t="s">
        <v>370</v>
      </c>
      <c r="J185" s="71" t="s">
        <v>41</v>
      </c>
      <c r="K185" s="71">
        <v>3</v>
      </c>
      <c r="L185" s="60" t="str">
        <f t="shared" si="10"/>
        <v/>
      </c>
      <c r="M185" s="71"/>
      <c r="N185" s="71"/>
      <c r="O185" s="60" t="str">
        <f t="shared" si="11"/>
        <v/>
      </c>
      <c r="P185" s="68" t="s">
        <v>510</v>
      </c>
      <c r="Q185" s="73" t="s">
        <v>165</v>
      </c>
      <c r="R185" s="68" t="s">
        <v>197</v>
      </c>
      <c r="S185" s="68" t="s">
        <v>124</v>
      </c>
      <c r="T185" s="68"/>
    </row>
    <row r="186" spans="1:20" s="59" customFormat="1" x14ac:dyDescent="0.25">
      <c r="A186" s="55" t="str">
        <f>VLOOKUP(C186,Styles!$1:$1048576,5,FALSE)</f>
        <v>FLEECE</v>
      </c>
      <c r="B186" s="59" t="str">
        <f>VLOOKUP(C186,Styles!$1:$1048576,4,FALSE)</f>
        <v>J AMERICA</v>
      </c>
      <c r="C186" s="68" t="s">
        <v>225</v>
      </c>
      <c r="D186" s="59">
        <f>VLOOKUP(C186,Styles!$1:$1048576,2,FALSE)</f>
        <v>8610</v>
      </c>
      <c r="E186" s="59" t="str">
        <f>VLOOKUP(C186,Styles!$1:$1048576,10,FALSE)</f>
        <v>YOUTH COSMIC HOOD</v>
      </c>
      <c r="F186" s="68" t="s">
        <v>574</v>
      </c>
      <c r="G186" s="68"/>
      <c r="H186" s="68" t="s">
        <v>387</v>
      </c>
      <c r="I186" s="68" t="s">
        <v>370</v>
      </c>
      <c r="J186" s="71" t="s">
        <v>41</v>
      </c>
      <c r="K186" s="71">
        <v>3</v>
      </c>
      <c r="L186" s="60" t="str">
        <f t="shared" si="10"/>
        <v/>
      </c>
      <c r="M186" s="71"/>
      <c r="N186" s="71"/>
      <c r="O186" s="60" t="str">
        <f t="shared" si="11"/>
        <v/>
      </c>
      <c r="P186" s="68" t="s">
        <v>510</v>
      </c>
      <c r="Q186" s="73" t="s">
        <v>167</v>
      </c>
      <c r="R186" s="73" t="s">
        <v>167</v>
      </c>
      <c r="S186" s="68" t="s">
        <v>44</v>
      </c>
      <c r="T186" s="68"/>
    </row>
    <row r="187" spans="1:20" s="59" customFormat="1" x14ac:dyDescent="0.25">
      <c r="A187" s="55" t="str">
        <f>VLOOKUP(C187,Styles!$1:$1048576,5,FALSE)</f>
        <v>FLEECE</v>
      </c>
      <c r="B187" s="59" t="str">
        <f>VLOOKUP(C187,Styles!$1:$1048576,4,FALSE)</f>
        <v>J AMERICA</v>
      </c>
      <c r="C187" s="68" t="s">
        <v>225</v>
      </c>
      <c r="D187" s="59">
        <f>VLOOKUP(C187,Styles!$1:$1048576,2,FALSE)</f>
        <v>8610</v>
      </c>
      <c r="E187" s="59" t="str">
        <f>VLOOKUP(C187,Styles!$1:$1048576,10,FALSE)</f>
        <v>YOUTH COSMIC HOOD</v>
      </c>
      <c r="F187" s="68" t="s">
        <v>575</v>
      </c>
      <c r="G187" s="68"/>
      <c r="H187" s="68" t="s">
        <v>387</v>
      </c>
      <c r="I187" s="68" t="s">
        <v>370</v>
      </c>
      <c r="J187" s="71" t="s">
        <v>41</v>
      </c>
      <c r="K187" s="71">
        <v>3</v>
      </c>
      <c r="L187" s="60" t="str">
        <f t="shared" si="10"/>
        <v/>
      </c>
      <c r="M187" s="71"/>
      <c r="N187" s="71"/>
      <c r="O187" s="60" t="str">
        <f t="shared" si="11"/>
        <v/>
      </c>
      <c r="P187" s="68" t="s">
        <v>510</v>
      </c>
      <c r="Q187" s="73" t="s">
        <v>170</v>
      </c>
      <c r="R187" s="73" t="s">
        <v>170</v>
      </c>
      <c r="S187" s="68" t="s">
        <v>45</v>
      </c>
      <c r="T187" s="68"/>
    </row>
    <row r="188" spans="1:20" s="59" customFormat="1" x14ac:dyDescent="0.25">
      <c r="A188" s="55" t="str">
        <f>VLOOKUP(C188,Styles!$1:$1048576,5,FALSE)</f>
        <v>FLEECE</v>
      </c>
      <c r="B188" s="59" t="str">
        <f>VLOOKUP(C188,Styles!$1:$1048576,4,FALSE)</f>
        <v>J AMERICA</v>
      </c>
      <c r="C188" s="68" t="s">
        <v>225</v>
      </c>
      <c r="D188" s="59">
        <f>VLOOKUP(C188,Styles!$1:$1048576,2,FALSE)</f>
        <v>8610</v>
      </c>
      <c r="E188" s="59" t="str">
        <f>VLOOKUP(C188,Styles!$1:$1048576,10,FALSE)</f>
        <v>YOUTH COSMIC HOOD</v>
      </c>
      <c r="F188" s="68" t="s">
        <v>576</v>
      </c>
      <c r="G188" s="68"/>
      <c r="H188" s="68" t="s">
        <v>387</v>
      </c>
      <c r="I188" s="68" t="s">
        <v>370</v>
      </c>
      <c r="J188" s="71" t="s">
        <v>41</v>
      </c>
      <c r="K188" s="71">
        <v>3</v>
      </c>
      <c r="L188" s="60" t="str">
        <f t="shared" si="10"/>
        <v/>
      </c>
      <c r="M188" s="71"/>
      <c r="N188" s="71"/>
      <c r="O188" s="60" t="str">
        <f t="shared" si="11"/>
        <v/>
      </c>
      <c r="P188" s="68" t="s">
        <v>510</v>
      </c>
      <c r="Q188" s="73" t="s">
        <v>171</v>
      </c>
      <c r="R188" s="73" t="s">
        <v>171</v>
      </c>
      <c r="S188" s="68" t="s">
        <v>50</v>
      </c>
      <c r="T188" s="68"/>
    </row>
    <row r="189" spans="1:20" s="59" customFormat="1" x14ac:dyDescent="0.25">
      <c r="A189" s="55" t="str">
        <f>VLOOKUP(C189,Styles!$1:$1048576,5,FALSE)</f>
        <v>FLEECE</v>
      </c>
      <c r="B189" s="59" t="str">
        <f>VLOOKUP(C189,Styles!$1:$1048576,4,FALSE)</f>
        <v>J AMERICA</v>
      </c>
      <c r="C189" s="68" t="s">
        <v>216</v>
      </c>
      <c r="D189" s="59">
        <f>VLOOKUP(C189,Styles!$1:$1048576,2,FALSE)</f>
        <v>8612</v>
      </c>
      <c r="E189" s="59" t="str">
        <f>VLOOKUP(C189,Styles!$1:$1048576,10,FALSE)</f>
        <v>COLORBLOCK COSMIC PULLOVER HOOD</v>
      </c>
      <c r="F189" s="68" t="s">
        <v>577</v>
      </c>
      <c r="G189" s="68"/>
      <c r="H189" s="68" t="s">
        <v>369</v>
      </c>
      <c r="I189" s="68" t="s">
        <v>370</v>
      </c>
      <c r="J189" s="71" t="s">
        <v>47</v>
      </c>
      <c r="K189" s="71">
        <v>6</v>
      </c>
      <c r="L189" s="60">
        <f t="shared" si="10"/>
        <v>6</v>
      </c>
      <c r="M189" s="71"/>
      <c r="N189" s="71"/>
      <c r="O189" s="60" t="str">
        <f t="shared" si="11"/>
        <v/>
      </c>
      <c r="P189" s="68" t="s">
        <v>510</v>
      </c>
      <c r="Q189" s="74">
        <v>0</v>
      </c>
      <c r="R189" s="74">
        <v>0</v>
      </c>
      <c r="S189" s="68" t="s">
        <v>201</v>
      </c>
      <c r="T189" s="68"/>
    </row>
    <row r="190" spans="1:20" s="59" customFormat="1" x14ac:dyDescent="0.25">
      <c r="A190" s="55" t="str">
        <f>VLOOKUP(C190,Styles!$1:$1048576,5,FALSE)</f>
        <v>FLEECE</v>
      </c>
      <c r="B190" s="59" t="str">
        <f>VLOOKUP(C190,Styles!$1:$1048576,4,FALSE)</f>
        <v>J AMERICA</v>
      </c>
      <c r="C190" s="68" t="s">
        <v>216</v>
      </c>
      <c r="D190" s="59">
        <f>VLOOKUP(C190,Styles!$1:$1048576,2,FALSE)</f>
        <v>8612</v>
      </c>
      <c r="E190" s="59" t="str">
        <f>VLOOKUP(C190,Styles!$1:$1048576,10,FALSE)</f>
        <v>COLORBLOCK COSMIC PULLOVER HOOD</v>
      </c>
      <c r="F190" s="68" t="s">
        <v>578</v>
      </c>
      <c r="G190" s="68"/>
      <c r="H190" s="68" t="s">
        <v>369</v>
      </c>
      <c r="I190" s="68" t="s">
        <v>370</v>
      </c>
      <c r="J190" s="71" t="s">
        <v>47</v>
      </c>
      <c r="K190" s="71">
        <v>6</v>
      </c>
      <c r="L190" s="60">
        <f t="shared" si="10"/>
        <v>6</v>
      </c>
      <c r="M190" s="71"/>
      <c r="N190" s="71"/>
      <c r="O190" s="60" t="str">
        <f t="shared" si="11"/>
        <v/>
      </c>
      <c r="P190" s="68" t="s">
        <v>510</v>
      </c>
      <c r="Q190" s="73" t="s">
        <v>167</v>
      </c>
      <c r="R190" s="74">
        <v>0</v>
      </c>
      <c r="S190" s="68" t="s">
        <v>499</v>
      </c>
      <c r="T190" s="68"/>
    </row>
    <row r="191" spans="1:20" s="59" customFormat="1" x14ac:dyDescent="0.25">
      <c r="A191" s="55" t="str">
        <f>VLOOKUP(C191,Styles!$1:$1048576,5,FALSE)</f>
        <v>FLEECE</v>
      </c>
      <c r="B191" s="59" t="str">
        <f>VLOOKUP(C191,Styles!$1:$1048576,4,FALSE)</f>
        <v>J AMERICA</v>
      </c>
      <c r="C191" s="68" t="s">
        <v>216</v>
      </c>
      <c r="D191" s="59">
        <f>VLOOKUP(C191,Styles!$1:$1048576,2,FALSE)</f>
        <v>8612</v>
      </c>
      <c r="E191" s="59" t="str">
        <f>VLOOKUP(C191,Styles!$1:$1048576,10,FALSE)</f>
        <v>COLORBLOCK COSMIC PULLOVER HOOD</v>
      </c>
      <c r="F191" s="68" t="s">
        <v>579</v>
      </c>
      <c r="G191" s="68"/>
      <c r="H191" s="68" t="s">
        <v>369</v>
      </c>
      <c r="I191" s="68" t="s">
        <v>370</v>
      </c>
      <c r="J191" s="71" t="s">
        <v>47</v>
      </c>
      <c r="K191" s="71">
        <v>6</v>
      </c>
      <c r="L191" s="60">
        <f t="shared" si="10"/>
        <v>6</v>
      </c>
      <c r="M191" s="71"/>
      <c r="N191" s="71"/>
      <c r="O191" s="60" t="str">
        <f t="shared" si="11"/>
        <v/>
      </c>
      <c r="P191" s="68" t="s">
        <v>510</v>
      </c>
      <c r="Q191" s="73" t="s">
        <v>170</v>
      </c>
      <c r="R191" s="74">
        <v>0</v>
      </c>
      <c r="S191" s="68" t="s">
        <v>500</v>
      </c>
      <c r="T191" s="68"/>
    </row>
    <row r="192" spans="1:20" s="59" customFormat="1" x14ac:dyDescent="0.25">
      <c r="A192" s="55" t="str">
        <f>VLOOKUP(C192,Styles!$1:$1048576,5,FALSE)</f>
        <v>FLEECE</v>
      </c>
      <c r="B192" s="59" t="str">
        <f>VLOOKUP(C192,Styles!$1:$1048576,4,FALSE)</f>
        <v>J AMERICA</v>
      </c>
      <c r="C192" s="68" t="s">
        <v>216</v>
      </c>
      <c r="D192" s="59">
        <f>VLOOKUP(C192,Styles!$1:$1048576,2,FALSE)</f>
        <v>8612</v>
      </c>
      <c r="E192" s="59" t="str">
        <f>VLOOKUP(C192,Styles!$1:$1048576,10,FALSE)</f>
        <v>COLORBLOCK COSMIC PULLOVER HOOD</v>
      </c>
      <c r="F192" s="68" t="s">
        <v>580</v>
      </c>
      <c r="G192" s="68"/>
      <c r="H192" s="68" t="s">
        <v>369</v>
      </c>
      <c r="I192" s="68" t="s">
        <v>370</v>
      </c>
      <c r="J192" s="71" t="s">
        <v>47</v>
      </c>
      <c r="K192" s="71">
        <v>6</v>
      </c>
      <c r="L192" s="60">
        <f t="shared" si="10"/>
        <v>6</v>
      </c>
      <c r="M192" s="71"/>
      <c r="N192" s="71"/>
      <c r="O192" s="60" t="str">
        <f t="shared" si="11"/>
        <v/>
      </c>
      <c r="P192" s="68" t="s">
        <v>510</v>
      </c>
      <c r="Q192" s="73" t="s">
        <v>171</v>
      </c>
      <c r="R192" s="74">
        <v>0</v>
      </c>
      <c r="S192" s="68" t="s">
        <v>501</v>
      </c>
      <c r="T192" s="68"/>
    </row>
    <row r="193" spans="1:20" s="59" customFormat="1" x14ac:dyDescent="0.25">
      <c r="A193" s="55" t="str">
        <f>VLOOKUP(C193,Styles!$1:$1048576,5,FALSE)</f>
        <v>FLEECE</v>
      </c>
      <c r="B193" s="59" t="str">
        <f>VLOOKUP(C193,Styles!$1:$1048576,4,FALSE)</f>
        <v>J AMERICA</v>
      </c>
      <c r="C193" s="68" t="s">
        <v>216</v>
      </c>
      <c r="D193" s="59">
        <f>VLOOKUP(C193,Styles!$1:$1048576,2,FALSE)</f>
        <v>8612</v>
      </c>
      <c r="E193" s="59" t="str">
        <f>VLOOKUP(C193,Styles!$1:$1048576,10,FALSE)</f>
        <v>COLORBLOCK COSMIC PULLOVER HOOD</v>
      </c>
      <c r="F193" s="68" t="s">
        <v>581</v>
      </c>
      <c r="G193" s="68"/>
      <c r="H193" s="68" t="s">
        <v>369</v>
      </c>
      <c r="I193" s="68" t="s">
        <v>370</v>
      </c>
      <c r="J193" s="71" t="s">
        <v>47</v>
      </c>
      <c r="K193" s="71">
        <v>6</v>
      </c>
      <c r="L193" s="60">
        <f t="shared" si="10"/>
        <v>6</v>
      </c>
      <c r="M193" s="71"/>
      <c r="N193" s="71"/>
      <c r="O193" s="60" t="str">
        <f t="shared" si="11"/>
        <v/>
      </c>
      <c r="P193" s="68" t="s">
        <v>510</v>
      </c>
      <c r="Q193" s="73" t="s">
        <v>490</v>
      </c>
      <c r="R193" s="74">
        <v>0</v>
      </c>
      <c r="S193" s="68" t="s">
        <v>502</v>
      </c>
      <c r="T193" s="68"/>
    </row>
    <row r="194" spans="1:20" s="59" customFormat="1" x14ac:dyDescent="0.25">
      <c r="A194" s="55" t="str">
        <f>VLOOKUP(C194,Styles!$1:$1048576,5,FALSE)</f>
        <v>FLEECE</v>
      </c>
      <c r="B194" s="59" t="str">
        <f>VLOOKUP(C194,Styles!$1:$1048576,4,FALSE)</f>
        <v>J AMERICA</v>
      </c>
      <c r="C194" s="68" t="s">
        <v>117</v>
      </c>
      <c r="D194" s="59">
        <f>VLOOKUP(C194,Styles!$1:$1048576,2,FALSE)</f>
        <v>8613</v>
      </c>
      <c r="E194" s="59" t="str">
        <f>VLOOKUP(C194,Styles!$1:$1048576,10,FALSE)</f>
        <v>COSMIC POLY FLEECE HOOD</v>
      </c>
      <c r="F194" s="68" t="s">
        <v>582</v>
      </c>
      <c r="G194" s="68"/>
      <c r="H194" s="68" t="s">
        <v>369</v>
      </c>
      <c r="I194" s="68" t="s">
        <v>370</v>
      </c>
      <c r="J194" s="71" t="s">
        <v>47</v>
      </c>
      <c r="K194" s="71">
        <v>6</v>
      </c>
      <c r="L194" s="60">
        <f t="shared" si="10"/>
        <v>6</v>
      </c>
      <c r="M194" s="71"/>
      <c r="N194" s="71"/>
      <c r="O194" s="60" t="str">
        <f t="shared" si="11"/>
        <v/>
      </c>
      <c r="P194" s="68" t="s">
        <v>510</v>
      </c>
      <c r="Q194" s="74">
        <v>0</v>
      </c>
      <c r="R194" s="68"/>
      <c r="S194" s="68" t="s">
        <v>201</v>
      </c>
      <c r="T194" s="68"/>
    </row>
    <row r="195" spans="1:20" s="59" customFormat="1" x14ac:dyDescent="0.25">
      <c r="A195" s="55" t="str">
        <f>VLOOKUP(C195,Styles!$1:$1048576,5,FALSE)</f>
        <v>FLEECE</v>
      </c>
      <c r="B195" s="59" t="str">
        <f>VLOOKUP(C195,Styles!$1:$1048576,4,FALSE)</f>
        <v>J AMERICA</v>
      </c>
      <c r="C195" s="68" t="s">
        <v>117</v>
      </c>
      <c r="D195" s="59">
        <f>VLOOKUP(C195,Styles!$1:$1048576,2,FALSE)</f>
        <v>8613</v>
      </c>
      <c r="E195" s="59" t="str">
        <f>VLOOKUP(C195,Styles!$1:$1048576,10,FALSE)</f>
        <v>COSMIC POLY FLEECE HOOD</v>
      </c>
      <c r="F195" s="68" t="s">
        <v>583</v>
      </c>
      <c r="G195" s="68"/>
      <c r="H195" s="68" t="s">
        <v>369</v>
      </c>
      <c r="I195" s="68" t="s">
        <v>370</v>
      </c>
      <c r="J195" s="71" t="s">
        <v>47</v>
      </c>
      <c r="K195" s="71">
        <v>6</v>
      </c>
      <c r="L195" s="60">
        <f t="shared" si="10"/>
        <v>6</v>
      </c>
      <c r="M195" s="71"/>
      <c r="N195" s="71"/>
      <c r="O195" s="60" t="str">
        <f t="shared" si="11"/>
        <v/>
      </c>
      <c r="P195" s="68" t="s">
        <v>510</v>
      </c>
      <c r="Q195" s="73"/>
      <c r="R195" s="68"/>
      <c r="S195" s="68"/>
      <c r="T195" s="68"/>
    </row>
    <row r="196" spans="1:20" s="59" customFormat="1" x14ac:dyDescent="0.25">
      <c r="A196" s="55" t="str">
        <f>VLOOKUP(C196,Styles!$1:$1048576,5,FALSE)</f>
        <v>FLEECE</v>
      </c>
      <c r="B196" s="59" t="str">
        <f>VLOOKUP(C196,Styles!$1:$1048576,4,FALSE)</f>
        <v>J AMERICA</v>
      </c>
      <c r="C196" s="68" t="s">
        <v>117</v>
      </c>
      <c r="D196" s="59">
        <f>VLOOKUP(C196,Styles!$1:$1048576,2,FALSE)</f>
        <v>8613</v>
      </c>
      <c r="E196" s="59" t="str">
        <f>VLOOKUP(C196,Styles!$1:$1048576,10,FALSE)</f>
        <v>COSMIC POLY FLEECE HOOD</v>
      </c>
      <c r="F196" s="68" t="s">
        <v>584</v>
      </c>
      <c r="G196" s="68"/>
      <c r="H196" s="68" t="s">
        <v>369</v>
      </c>
      <c r="I196" s="68" t="s">
        <v>370</v>
      </c>
      <c r="J196" s="71" t="s">
        <v>47</v>
      </c>
      <c r="K196" s="71">
        <v>6</v>
      </c>
      <c r="L196" s="60">
        <f t="shared" si="10"/>
        <v>6</v>
      </c>
      <c r="M196" s="71"/>
      <c r="N196" s="71"/>
      <c r="O196" s="60" t="str">
        <f t="shared" si="11"/>
        <v/>
      </c>
      <c r="P196" s="68" t="s">
        <v>510</v>
      </c>
      <c r="Q196" s="73" t="s">
        <v>167</v>
      </c>
      <c r="R196" s="68"/>
      <c r="S196" s="68" t="s">
        <v>44</v>
      </c>
      <c r="T196" s="68"/>
    </row>
    <row r="197" spans="1:20" s="59" customFormat="1" x14ac:dyDescent="0.25">
      <c r="A197" s="55" t="str">
        <f>VLOOKUP(C197,Styles!$1:$1048576,5,FALSE)</f>
        <v>FLEECE</v>
      </c>
      <c r="B197" s="59" t="str">
        <f>VLOOKUP(C197,Styles!$1:$1048576,4,FALSE)</f>
        <v>J AMERICA</v>
      </c>
      <c r="C197" s="68" t="s">
        <v>117</v>
      </c>
      <c r="D197" s="59">
        <f>VLOOKUP(C197,Styles!$1:$1048576,2,FALSE)</f>
        <v>8613</v>
      </c>
      <c r="E197" s="59" t="str">
        <f>VLOOKUP(C197,Styles!$1:$1048576,10,FALSE)</f>
        <v>COSMIC POLY FLEECE HOOD</v>
      </c>
      <c r="F197" s="68" t="s">
        <v>585</v>
      </c>
      <c r="G197" s="68"/>
      <c r="H197" s="68" t="s">
        <v>369</v>
      </c>
      <c r="I197" s="68" t="s">
        <v>370</v>
      </c>
      <c r="J197" s="71" t="s">
        <v>47</v>
      </c>
      <c r="K197" s="71">
        <v>6</v>
      </c>
      <c r="L197" s="60">
        <f t="shared" si="10"/>
        <v>6</v>
      </c>
      <c r="M197" s="71"/>
      <c r="N197" s="71"/>
      <c r="O197" s="60" t="str">
        <f t="shared" si="11"/>
        <v/>
      </c>
      <c r="P197" s="68" t="s">
        <v>510</v>
      </c>
      <c r="Q197" s="73"/>
      <c r="R197" s="68"/>
      <c r="S197" s="68"/>
      <c r="T197" s="68"/>
    </row>
    <row r="198" spans="1:20" s="59" customFormat="1" x14ac:dyDescent="0.25">
      <c r="A198" s="55" t="str">
        <f>VLOOKUP(C198,Styles!$1:$1048576,5,FALSE)</f>
        <v>FLEECE</v>
      </c>
      <c r="B198" s="59" t="str">
        <f>VLOOKUP(C198,Styles!$1:$1048576,4,FALSE)</f>
        <v>J AMERICA</v>
      </c>
      <c r="C198" s="68" t="s">
        <v>117</v>
      </c>
      <c r="D198" s="59">
        <f>VLOOKUP(C198,Styles!$1:$1048576,2,FALSE)</f>
        <v>8613</v>
      </c>
      <c r="E198" s="59" t="str">
        <f>VLOOKUP(C198,Styles!$1:$1048576,10,FALSE)</f>
        <v>COSMIC POLY FLEECE HOOD</v>
      </c>
      <c r="F198" s="68" t="s">
        <v>586</v>
      </c>
      <c r="G198" s="68"/>
      <c r="H198" s="68" t="s">
        <v>369</v>
      </c>
      <c r="I198" s="68" t="s">
        <v>370</v>
      </c>
      <c r="J198" s="71" t="s">
        <v>47</v>
      </c>
      <c r="K198" s="71">
        <v>6</v>
      </c>
      <c r="L198" s="60">
        <f t="shared" si="10"/>
        <v>6</v>
      </c>
      <c r="M198" s="71"/>
      <c r="N198" s="71"/>
      <c r="O198" s="60" t="str">
        <f t="shared" si="11"/>
        <v/>
      </c>
      <c r="P198" s="68" t="s">
        <v>510</v>
      </c>
      <c r="Q198" s="73" t="s">
        <v>170</v>
      </c>
      <c r="R198" s="68"/>
      <c r="S198" s="68" t="s">
        <v>45</v>
      </c>
      <c r="T198" s="68"/>
    </row>
    <row r="199" spans="1:20" s="59" customFormat="1" x14ac:dyDescent="0.25">
      <c r="A199" s="55" t="str">
        <f>VLOOKUP(C199,Styles!$1:$1048576,5,FALSE)</f>
        <v>FLEECE</v>
      </c>
      <c r="B199" s="59" t="str">
        <f>VLOOKUP(C199,Styles!$1:$1048576,4,FALSE)</f>
        <v>J AMERICA</v>
      </c>
      <c r="C199" s="68" t="s">
        <v>117</v>
      </c>
      <c r="D199" s="59">
        <f>VLOOKUP(C199,Styles!$1:$1048576,2,FALSE)</f>
        <v>8613</v>
      </c>
      <c r="E199" s="59" t="str">
        <f>VLOOKUP(C199,Styles!$1:$1048576,10,FALSE)</f>
        <v>COSMIC POLY FLEECE HOOD</v>
      </c>
      <c r="F199" s="68" t="s">
        <v>587</v>
      </c>
      <c r="G199" s="68"/>
      <c r="H199" s="68" t="s">
        <v>369</v>
      </c>
      <c r="I199" s="68" t="s">
        <v>370</v>
      </c>
      <c r="J199" s="71" t="s">
        <v>47</v>
      </c>
      <c r="K199" s="71">
        <v>6</v>
      </c>
      <c r="L199" s="60">
        <f t="shared" si="10"/>
        <v>6</v>
      </c>
      <c r="M199" s="71"/>
      <c r="N199" s="71"/>
      <c r="O199" s="60" t="str">
        <f t="shared" si="11"/>
        <v/>
      </c>
      <c r="P199" s="68" t="s">
        <v>510</v>
      </c>
      <c r="Q199" s="73" t="s">
        <v>171</v>
      </c>
      <c r="R199" s="68"/>
      <c r="S199" s="68" t="s">
        <v>50</v>
      </c>
      <c r="T199" s="68"/>
    </row>
    <row r="200" spans="1:20" s="59" customFormat="1" x14ac:dyDescent="0.25">
      <c r="A200" s="55" t="str">
        <f>VLOOKUP(C200,Styles!$1:$1048576,5,FALSE)</f>
        <v>FLEECE</v>
      </c>
      <c r="B200" s="59" t="str">
        <f>VLOOKUP(C200,Styles!$1:$1048576,4,FALSE)</f>
        <v>J AMERICA</v>
      </c>
      <c r="C200" s="68" t="s">
        <v>111</v>
      </c>
      <c r="D200" s="59">
        <f>VLOOKUP(C200,Styles!$1:$1048576,2,FALSE)</f>
        <v>8614</v>
      </c>
      <c r="E200" s="59" t="str">
        <f>VLOOKUP(C200,Styles!$1:$1048576,10,FALSE)</f>
        <v>COSMIC POLY FLEECE 1/4 ZIP</v>
      </c>
      <c r="F200" s="68" t="s">
        <v>582</v>
      </c>
      <c r="G200" s="68"/>
      <c r="H200" s="68" t="s">
        <v>369</v>
      </c>
      <c r="I200" s="68" t="s">
        <v>370</v>
      </c>
      <c r="J200" s="71" t="s">
        <v>47</v>
      </c>
      <c r="K200" s="71">
        <v>6</v>
      </c>
      <c r="L200" s="60">
        <f t="shared" si="10"/>
        <v>6</v>
      </c>
      <c r="M200" s="71"/>
      <c r="N200" s="71"/>
      <c r="O200" s="60" t="str">
        <f t="shared" si="11"/>
        <v/>
      </c>
      <c r="P200" s="68" t="s">
        <v>510</v>
      </c>
      <c r="Q200" s="74">
        <v>0</v>
      </c>
      <c r="R200" s="68"/>
      <c r="S200" s="68" t="s">
        <v>201</v>
      </c>
      <c r="T200" s="68"/>
    </row>
    <row r="201" spans="1:20" s="59" customFormat="1" x14ac:dyDescent="0.25">
      <c r="A201" s="55" t="str">
        <f>VLOOKUP(C201,Styles!$1:$1048576,5,FALSE)</f>
        <v>FLEECE</v>
      </c>
      <c r="B201" s="59" t="str">
        <f>VLOOKUP(C201,Styles!$1:$1048576,4,FALSE)</f>
        <v>J AMERICA</v>
      </c>
      <c r="C201" s="68" t="s">
        <v>111</v>
      </c>
      <c r="D201" s="59">
        <f>VLOOKUP(C201,Styles!$1:$1048576,2,FALSE)</f>
        <v>8614</v>
      </c>
      <c r="E201" s="59" t="str">
        <f>VLOOKUP(C201,Styles!$1:$1048576,10,FALSE)</f>
        <v>COSMIC POLY FLEECE 1/4 ZIP</v>
      </c>
      <c r="F201" s="68" t="s">
        <v>583</v>
      </c>
      <c r="G201" s="68"/>
      <c r="H201" s="68" t="s">
        <v>369</v>
      </c>
      <c r="I201" s="68" t="s">
        <v>370</v>
      </c>
      <c r="J201" s="71" t="s">
        <v>47</v>
      </c>
      <c r="K201" s="71">
        <v>6</v>
      </c>
      <c r="L201" s="60">
        <f t="shared" si="10"/>
        <v>6</v>
      </c>
      <c r="M201" s="71"/>
      <c r="N201" s="71"/>
      <c r="O201" s="60" t="str">
        <f t="shared" si="11"/>
        <v/>
      </c>
      <c r="P201" s="68" t="s">
        <v>510</v>
      </c>
      <c r="Q201" s="73"/>
      <c r="R201" s="68"/>
      <c r="S201" s="68"/>
      <c r="T201" s="68"/>
    </row>
    <row r="202" spans="1:20" s="59" customFormat="1" x14ac:dyDescent="0.25">
      <c r="A202" s="55" t="str">
        <f>VLOOKUP(C202,Styles!$1:$1048576,5,FALSE)</f>
        <v>FLEECE</v>
      </c>
      <c r="B202" s="59" t="str">
        <f>VLOOKUP(C202,Styles!$1:$1048576,4,FALSE)</f>
        <v>J AMERICA</v>
      </c>
      <c r="C202" s="68" t="s">
        <v>111</v>
      </c>
      <c r="D202" s="59">
        <f>VLOOKUP(C202,Styles!$1:$1048576,2,FALSE)</f>
        <v>8614</v>
      </c>
      <c r="E202" s="59" t="str">
        <f>VLOOKUP(C202,Styles!$1:$1048576,10,FALSE)</f>
        <v>COSMIC POLY FLEECE 1/4 ZIP</v>
      </c>
      <c r="F202" s="68" t="s">
        <v>584</v>
      </c>
      <c r="G202" s="68"/>
      <c r="H202" s="68" t="s">
        <v>369</v>
      </c>
      <c r="I202" s="68" t="s">
        <v>370</v>
      </c>
      <c r="J202" s="71" t="s">
        <v>47</v>
      </c>
      <c r="K202" s="71">
        <v>6</v>
      </c>
      <c r="L202" s="60">
        <f t="shared" si="10"/>
        <v>6</v>
      </c>
      <c r="M202" s="71"/>
      <c r="N202" s="71"/>
      <c r="O202" s="60" t="str">
        <f t="shared" si="11"/>
        <v/>
      </c>
      <c r="P202" s="68" t="s">
        <v>510</v>
      </c>
      <c r="Q202" s="73" t="s">
        <v>167</v>
      </c>
      <c r="R202" s="68"/>
      <c r="S202" s="68" t="s">
        <v>44</v>
      </c>
      <c r="T202" s="68"/>
    </row>
    <row r="203" spans="1:20" s="59" customFormat="1" x14ac:dyDescent="0.25">
      <c r="A203" s="55" t="str">
        <f>VLOOKUP(C203,Styles!$1:$1048576,5,FALSE)</f>
        <v>FLEECE</v>
      </c>
      <c r="B203" s="59" t="str">
        <f>VLOOKUP(C203,Styles!$1:$1048576,4,FALSE)</f>
        <v>J AMERICA</v>
      </c>
      <c r="C203" s="68" t="s">
        <v>111</v>
      </c>
      <c r="D203" s="59">
        <f>VLOOKUP(C203,Styles!$1:$1048576,2,FALSE)</f>
        <v>8614</v>
      </c>
      <c r="E203" s="59" t="str">
        <f>VLOOKUP(C203,Styles!$1:$1048576,10,FALSE)</f>
        <v>COSMIC POLY FLEECE 1/4 ZIP</v>
      </c>
      <c r="F203" s="68" t="s">
        <v>585</v>
      </c>
      <c r="G203" s="68"/>
      <c r="H203" s="68" t="s">
        <v>369</v>
      </c>
      <c r="I203" s="68" t="s">
        <v>370</v>
      </c>
      <c r="J203" s="71" t="s">
        <v>47</v>
      </c>
      <c r="K203" s="71">
        <v>6</v>
      </c>
      <c r="L203" s="60">
        <f t="shared" si="10"/>
        <v>6</v>
      </c>
      <c r="M203" s="71"/>
      <c r="N203" s="71"/>
      <c r="O203" s="60" t="str">
        <f t="shared" si="11"/>
        <v/>
      </c>
      <c r="P203" s="68" t="s">
        <v>510</v>
      </c>
      <c r="Q203" s="73"/>
      <c r="R203" s="68"/>
      <c r="S203" s="68"/>
      <c r="T203" s="68"/>
    </row>
    <row r="204" spans="1:20" s="59" customFormat="1" x14ac:dyDescent="0.25">
      <c r="A204" s="55" t="str">
        <f>VLOOKUP(C204,Styles!$1:$1048576,5,FALSE)</f>
        <v>FLEECE</v>
      </c>
      <c r="B204" s="59" t="str">
        <f>VLOOKUP(C204,Styles!$1:$1048576,4,FALSE)</f>
        <v>J AMERICA</v>
      </c>
      <c r="C204" s="68" t="s">
        <v>111</v>
      </c>
      <c r="D204" s="59">
        <f>VLOOKUP(C204,Styles!$1:$1048576,2,FALSE)</f>
        <v>8614</v>
      </c>
      <c r="E204" s="59" t="str">
        <f>VLOOKUP(C204,Styles!$1:$1048576,10,FALSE)</f>
        <v>COSMIC POLY FLEECE 1/4 ZIP</v>
      </c>
      <c r="F204" s="68" t="s">
        <v>586</v>
      </c>
      <c r="G204" s="68"/>
      <c r="H204" s="68" t="s">
        <v>369</v>
      </c>
      <c r="I204" s="68" t="s">
        <v>370</v>
      </c>
      <c r="J204" s="71" t="s">
        <v>47</v>
      </c>
      <c r="K204" s="71">
        <v>6</v>
      </c>
      <c r="L204" s="60">
        <f t="shared" si="10"/>
        <v>6</v>
      </c>
      <c r="M204" s="71"/>
      <c r="N204" s="71"/>
      <c r="O204" s="60" t="str">
        <f t="shared" si="11"/>
        <v/>
      </c>
      <c r="P204" s="68" t="s">
        <v>510</v>
      </c>
      <c r="Q204" s="73" t="s">
        <v>170</v>
      </c>
      <c r="R204" s="68"/>
      <c r="S204" s="68" t="s">
        <v>45</v>
      </c>
      <c r="T204" s="68"/>
    </row>
    <row r="205" spans="1:20" s="59" customFormat="1" x14ac:dyDescent="0.25">
      <c r="A205" s="55" t="str">
        <f>VLOOKUP(C205,Styles!$1:$1048576,5,FALSE)</f>
        <v>FLEECE</v>
      </c>
      <c r="B205" s="59" t="str">
        <f>VLOOKUP(C205,Styles!$1:$1048576,4,FALSE)</f>
        <v>J AMERICA</v>
      </c>
      <c r="C205" s="68" t="s">
        <v>111</v>
      </c>
      <c r="D205" s="59">
        <f>VLOOKUP(C205,Styles!$1:$1048576,2,FALSE)</f>
        <v>8614</v>
      </c>
      <c r="E205" s="59" t="str">
        <f>VLOOKUP(C205,Styles!$1:$1048576,10,FALSE)</f>
        <v>COSMIC POLY FLEECE 1/4 ZIP</v>
      </c>
      <c r="F205" s="68" t="s">
        <v>587</v>
      </c>
      <c r="G205" s="68"/>
      <c r="H205" s="68" t="s">
        <v>369</v>
      </c>
      <c r="I205" s="68" t="s">
        <v>370</v>
      </c>
      <c r="J205" s="71" t="s">
        <v>47</v>
      </c>
      <c r="K205" s="71">
        <v>6</v>
      </c>
      <c r="L205" s="60">
        <f t="shared" si="10"/>
        <v>6</v>
      </c>
      <c r="M205" s="71"/>
      <c r="N205" s="71"/>
      <c r="O205" s="60" t="str">
        <f t="shared" si="11"/>
        <v/>
      </c>
      <c r="P205" s="68" t="s">
        <v>510</v>
      </c>
      <c r="Q205" s="73" t="s">
        <v>171</v>
      </c>
      <c r="R205" s="68"/>
      <c r="S205" s="68" t="s">
        <v>50</v>
      </c>
      <c r="T205" s="68"/>
    </row>
    <row r="206" spans="1:20" s="59" customFormat="1" x14ac:dyDescent="0.25">
      <c r="A206" s="55" t="str">
        <f>VLOOKUP(C206,Styles!$1:$1048576,5,FALSE)</f>
        <v>FLEECE</v>
      </c>
      <c r="B206" s="59" t="str">
        <f>VLOOKUP(C206,Styles!$1:$1048576,4,FALSE)</f>
        <v>J AMERICA</v>
      </c>
      <c r="C206" s="68" t="s">
        <v>14</v>
      </c>
      <c r="D206" s="59">
        <f>VLOOKUP(C206,Styles!$1:$1048576,2,FALSE)</f>
        <v>8615</v>
      </c>
      <c r="E206" s="59" t="str">
        <f>VLOOKUP(C206,Styles!$1:$1048576,10,FALSE)</f>
        <v>TAILGATE POLY FLEECE HOOD</v>
      </c>
      <c r="F206" s="68" t="s">
        <v>531</v>
      </c>
      <c r="G206" s="68"/>
      <c r="H206" s="68" t="s">
        <v>369</v>
      </c>
      <c r="I206" s="68" t="s">
        <v>370</v>
      </c>
      <c r="J206" s="71" t="s">
        <v>47</v>
      </c>
      <c r="K206" s="71">
        <v>6</v>
      </c>
      <c r="L206" s="60">
        <f t="shared" si="10"/>
        <v>6</v>
      </c>
      <c r="M206" s="71"/>
      <c r="N206" s="71"/>
      <c r="O206" s="60" t="str">
        <f t="shared" si="11"/>
        <v/>
      </c>
      <c r="P206" s="68" t="s">
        <v>510</v>
      </c>
      <c r="Q206" s="74">
        <v>0</v>
      </c>
      <c r="R206" s="68"/>
      <c r="S206" s="68" t="s">
        <v>201</v>
      </c>
      <c r="T206" s="68"/>
    </row>
    <row r="207" spans="1:20" s="59" customFormat="1" x14ac:dyDescent="0.25">
      <c r="A207" s="55" t="str">
        <f>VLOOKUP(C207,Styles!$1:$1048576,5,FALSE)</f>
        <v>FLEECE</v>
      </c>
      <c r="B207" s="59" t="str">
        <f>VLOOKUP(C207,Styles!$1:$1048576,4,FALSE)</f>
        <v>J AMERICA</v>
      </c>
      <c r="C207" s="68" t="s">
        <v>14</v>
      </c>
      <c r="D207" s="59">
        <f>VLOOKUP(C207,Styles!$1:$1048576,2,FALSE)</f>
        <v>8615</v>
      </c>
      <c r="E207" s="59" t="str">
        <f>VLOOKUP(C207,Styles!$1:$1048576,10,FALSE)</f>
        <v>TAILGATE POLY FLEECE HOOD</v>
      </c>
      <c r="F207" s="68" t="s">
        <v>588</v>
      </c>
      <c r="G207" s="68"/>
      <c r="H207" s="68" t="s">
        <v>387</v>
      </c>
      <c r="I207" s="68" t="s">
        <v>370</v>
      </c>
      <c r="J207" s="71" t="s">
        <v>47</v>
      </c>
      <c r="K207" s="71">
        <v>6</v>
      </c>
      <c r="L207" s="60" t="str">
        <f t="shared" si="10"/>
        <v/>
      </c>
      <c r="M207" s="71"/>
      <c r="N207" s="71"/>
      <c r="O207" s="60" t="str">
        <f t="shared" si="11"/>
        <v/>
      </c>
      <c r="P207" s="68" t="s">
        <v>511</v>
      </c>
      <c r="Q207" s="73"/>
      <c r="R207" s="68"/>
      <c r="S207" s="68"/>
      <c r="T207" s="68"/>
    </row>
    <row r="208" spans="1:20" s="59" customFormat="1" x14ac:dyDescent="0.25">
      <c r="A208" s="55" t="str">
        <f>VLOOKUP(C208,Styles!$1:$1048576,5,FALSE)</f>
        <v>FLEECE</v>
      </c>
      <c r="B208" s="55" t="str">
        <f>VLOOKUP(C208,Styles!$1:$1048576,4,FALSE)</f>
        <v>J AMERICA</v>
      </c>
      <c r="C208" s="69" t="s">
        <v>14</v>
      </c>
      <c r="D208" s="55">
        <f>VLOOKUP(C208,Styles!$1:$1048576,2,FALSE)</f>
        <v>8615</v>
      </c>
      <c r="E208" s="55" t="str">
        <f>VLOOKUP(C208,Styles!$1:$1048576,10,FALSE)</f>
        <v>TAILGATE POLY FLEECE HOOD</v>
      </c>
      <c r="F208" s="69" t="s">
        <v>545</v>
      </c>
      <c r="G208" s="69"/>
      <c r="H208" s="69" t="s">
        <v>369</v>
      </c>
      <c r="I208" s="69" t="s">
        <v>370</v>
      </c>
      <c r="J208" s="72" t="s">
        <v>47</v>
      </c>
      <c r="K208" s="72">
        <v>6</v>
      </c>
      <c r="L208" s="58">
        <f t="shared" ref="L208:L271" si="12">IF(OR(H208="ACTIVE",H208="NEW",H208="DNR"),K208,"")</f>
        <v>6</v>
      </c>
      <c r="M208" s="72"/>
      <c r="N208" s="72"/>
      <c r="O208" s="58" t="str">
        <f t="shared" si="11"/>
        <v/>
      </c>
      <c r="P208" s="69" t="s">
        <v>510</v>
      </c>
      <c r="Q208" s="76" t="s">
        <v>162</v>
      </c>
      <c r="R208" s="69"/>
      <c r="S208" s="69" t="s">
        <v>43</v>
      </c>
      <c r="T208" s="69"/>
    </row>
    <row r="209" spans="1:20" s="59" customFormat="1" x14ac:dyDescent="0.25">
      <c r="A209" s="55" t="str">
        <f>VLOOKUP(C209,Styles!$1:$1048576,5,FALSE)</f>
        <v>FLEECE</v>
      </c>
      <c r="B209" s="59" t="str">
        <f>VLOOKUP(C209,Styles!$1:$1048576,4,FALSE)</f>
        <v>J AMERICA</v>
      </c>
      <c r="C209" s="68" t="s">
        <v>14</v>
      </c>
      <c r="D209" s="59">
        <f>VLOOKUP(C209,Styles!$1:$1048576,2,FALSE)</f>
        <v>8615</v>
      </c>
      <c r="E209" s="59" t="str">
        <f>VLOOKUP(C209,Styles!$1:$1048576,10,FALSE)</f>
        <v>TAILGATE POLY FLEECE HOOD</v>
      </c>
      <c r="F209" s="68" t="s">
        <v>589</v>
      </c>
      <c r="G209" s="68"/>
      <c r="H209" s="68" t="s">
        <v>387</v>
      </c>
      <c r="I209" s="68" t="s">
        <v>370</v>
      </c>
      <c r="J209" s="71" t="s">
        <v>47</v>
      </c>
      <c r="K209" s="71">
        <v>6</v>
      </c>
      <c r="L209" s="60" t="str">
        <f t="shared" si="12"/>
        <v/>
      </c>
      <c r="M209" s="71"/>
      <c r="N209" s="71"/>
      <c r="O209" s="60" t="str">
        <f t="shared" si="11"/>
        <v/>
      </c>
      <c r="P209" s="68" t="s">
        <v>510</v>
      </c>
      <c r="Q209" s="68" t="s">
        <v>196</v>
      </c>
      <c r="R209" s="68"/>
      <c r="S209" s="68" t="s">
        <v>503</v>
      </c>
      <c r="T209" s="68"/>
    </row>
    <row r="210" spans="1:20" s="59" customFormat="1" x14ac:dyDescent="0.25">
      <c r="A210" s="55" t="str">
        <f>VLOOKUP(C210,Styles!$1:$1048576,5,FALSE)</f>
        <v>FLEECE</v>
      </c>
      <c r="B210" s="59" t="str">
        <f>VLOOKUP(C210,Styles!$1:$1048576,4,FALSE)</f>
        <v>J AMERICA</v>
      </c>
      <c r="C210" s="68" t="s">
        <v>14</v>
      </c>
      <c r="D210" s="59">
        <f>VLOOKUP(C210,Styles!$1:$1048576,2,FALSE)</f>
        <v>8615</v>
      </c>
      <c r="E210" s="59" t="str">
        <f>VLOOKUP(C210,Styles!$1:$1048576,10,FALSE)</f>
        <v>TAILGATE POLY FLEECE HOOD</v>
      </c>
      <c r="F210" s="68" t="s">
        <v>590</v>
      </c>
      <c r="G210" s="68"/>
      <c r="H210" s="68" t="s">
        <v>387</v>
      </c>
      <c r="I210" s="68" t="s">
        <v>370</v>
      </c>
      <c r="J210" s="71" t="s">
        <v>47</v>
      </c>
      <c r="K210" s="71">
        <v>6</v>
      </c>
      <c r="L210" s="60" t="str">
        <f t="shared" si="12"/>
        <v/>
      </c>
      <c r="M210" s="71"/>
      <c r="N210" s="71"/>
      <c r="O210" s="60" t="str">
        <f t="shared" si="11"/>
        <v/>
      </c>
      <c r="P210" s="68" t="s">
        <v>510</v>
      </c>
      <c r="Q210" s="73" t="s">
        <v>197</v>
      </c>
      <c r="R210" s="68"/>
      <c r="S210" s="68" t="s">
        <v>51</v>
      </c>
      <c r="T210" s="68"/>
    </row>
    <row r="211" spans="1:20" s="59" customFormat="1" x14ac:dyDescent="0.25">
      <c r="A211" s="55" t="str">
        <f>VLOOKUP(C211,Styles!$1:$1048576,5,FALSE)</f>
        <v>FLEECE</v>
      </c>
      <c r="B211" s="55" t="str">
        <f>VLOOKUP(C211,Styles!$1:$1048576,4,FALSE)</f>
        <v>J AMERICA</v>
      </c>
      <c r="C211" s="69" t="s">
        <v>14</v>
      </c>
      <c r="D211" s="55">
        <f>VLOOKUP(C211,Styles!$1:$1048576,2,FALSE)</f>
        <v>8615</v>
      </c>
      <c r="E211" s="55" t="str">
        <f>VLOOKUP(C211,Styles!$1:$1048576,10,FALSE)</f>
        <v>TAILGATE POLY FLEECE HOOD</v>
      </c>
      <c r="F211" s="69" t="s">
        <v>591</v>
      </c>
      <c r="G211" s="69"/>
      <c r="H211" s="69" t="s">
        <v>387</v>
      </c>
      <c r="I211" s="69" t="s">
        <v>370</v>
      </c>
      <c r="J211" s="72" t="s">
        <v>47</v>
      </c>
      <c r="K211" s="72">
        <v>6</v>
      </c>
      <c r="L211" s="58" t="str">
        <f t="shared" si="12"/>
        <v/>
      </c>
      <c r="M211" s="72"/>
      <c r="N211" s="72"/>
      <c r="O211" s="58" t="str">
        <f t="shared" si="11"/>
        <v/>
      </c>
      <c r="P211" s="69" t="s">
        <v>511</v>
      </c>
      <c r="Q211" s="76"/>
      <c r="R211" s="69"/>
      <c r="S211" s="69"/>
      <c r="T211" s="69"/>
    </row>
    <row r="212" spans="1:20" s="59" customFormat="1" x14ac:dyDescent="0.25">
      <c r="A212" s="55" t="str">
        <f>VLOOKUP(C212,Styles!$1:$1048576,5,FALSE)</f>
        <v>FLEECE</v>
      </c>
      <c r="B212" s="59" t="str">
        <f>VLOOKUP(C212,Styles!$1:$1048576,4,FALSE)</f>
        <v>J AMERICA</v>
      </c>
      <c r="C212" s="68" t="s">
        <v>15</v>
      </c>
      <c r="D212" s="59">
        <f>VLOOKUP(C212,Styles!$1:$1048576,2,FALSE)</f>
        <v>8616</v>
      </c>
      <c r="E212" s="59" t="str">
        <f>VLOOKUP(C212,Styles!$1:$1048576,10,FALSE)</f>
        <v>LADIES COSMIC CONTRAST FLEECE HOOD</v>
      </c>
      <c r="F212" s="68" t="s">
        <v>592</v>
      </c>
      <c r="G212" s="68"/>
      <c r="H212" s="68" t="s">
        <v>369</v>
      </c>
      <c r="I212" s="68" t="s">
        <v>370</v>
      </c>
      <c r="J212" s="71" t="s">
        <v>47</v>
      </c>
      <c r="K212" s="71">
        <v>6</v>
      </c>
      <c r="L212" s="60">
        <f t="shared" si="12"/>
        <v>6</v>
      </c>
      <c r="M212" s="71"/>
      <c r="N212" s="71"/>
      <c r="O212" s="60" t="str">
        <f t="shared" si="11"/>
        <v/>
      </c>
      <c r="P212" s="68" t="s">
        <v>510</v>
      </c>
      <c r="Q212" s="74">
        <v>0</v>
      </c>
      <c r="R212" s="68" t="s">
        <v>163</v>
      </c>
      <c r="S212" s="68" t="s">
        <v>504</v>
      </c>
      <c r="T212" s="68"/>
    </row>
    <row r="213" spans="1:20" s="59" customFormat="1" x14ac:dyDescent="0.25">
      <c r="A213" s="55" t="str">
        <f>VLOOKUP(C213,Styles!$1:$1048576,5,FALSE)</f>
        <v>FLEECE</v>
      </c>
      <c r="B213" s="59" t="str">
        <f>VLOOKUP(C213,Styles!$1:$1048576,4,FALSE)</f>
        <v>J AMERICA</v>
      </c>
      <c r="C213" s="68" t="s">
        <v>15</v>
      </c>
      <c r="D213" s="59">
        <f>VLOOKUP(C213,Styles!$1:$1048576,2,FALSE)</f>
        <v>8616</v>
      </c>
      <c r="E213" s="59" t="str">
        <f>VLOOKUP(C213,Styles!$1:$1048576,10,FALSE)</f>
        <v>LADIES COSMIC CONTRAST FLEECE HOOD</v>
      </c>
      <c r="F213" s="68" t="s">
        <v>593</v>
      </c>
      <c r="G213" s="68"/>
      <c r="H213" s="68" t="s">
        <v>369</v>
      </c>
      <c r="I213" s="68" t="s">
        <v>370</v>
      </c>
      <c r="J213" s="71" t="s">
        <v>47</v>
      </c>
      <c r="K213" s="71">
        <v>6</v>
      </c>
      <c r="L213" s="60">
        <f t="shared" si="12"/>
        <v>6</v>
      </c>
      <c r="M213" s="71"/>
      <c r="N213" s="71"/>
      <c r="O213" s="60" t="str">
        <f t="shared" si="11"/>
        <v/>
      </c>
      <c r="P213" s="68" t="s">
        <v>510</v>
      </c>
      <c r="Q213" s="74">
        <v>0</v>
      </c>
      <c r="R213" s="74">
        <v>0</v>
      </c>
      <c r="S213" s="68" t="s">
        <v>201</v>
      </c>
      <c r="T213" s="68"/>
    </row>
    <row r="214" spans="1:20" s="59" customFormat="1" x14ac:dyDescent="0.25">
      <c r="A214" s="55" t="str">
        <f>VLOOKUP(C214,Styles!$1:$1048576,5,FALSE)</f>
        <v>FLEECE</v>
      </c>
      <c r="B214" s="59" t="str">
        <f>VLOOKUP(C214,Styles!$1:$1048576,4,FALSE)</f>
        <v>J AMERICA</v>
      </c>
      <c r="C214" s="68" t="s">
        <v>15</v>
      </c>
      <c r="D214" s="59">
        <f>VLOOKUP(C214,Styles!$1:$1048576,2,FALSE)</f>
        <v>8616</v>
      </c>
      <c r="E214" s="59" t="str">
        <f>VLOOKUP(C214,Styles!$1:$1048576,10,FALSE)</f>
        <v>LADIES COSMIC CONTRAST FLEECE HOOD</v>
      </c>
      <c r="F214" s="68" t="s">
        <v>570</v>
      </c>
      <c r="G214" s="68"/>
      <c r="H214" s="68" t="s">
        <v>369</v>
      </c>
      <c r="I214" s="68" t="s">
        <v>370</v>
      </c>
      <c r="J214" s="71" t="s">
        <v>47</v>
      </c>
      <c r="K214" s="71">
        <v>6</v>
      </c>
      <c r="L214" s="60">
        <f t="shared" si="12"/>
        <v>6</v>
      </c>
      <c r="M214" s="71"/>
      <c r="N214" s="71"/>
      <c r="O214" s="60" t="str">
        <f t="shared" si="11"/>
        <v/>
      </c>
      <c r="P214" s="68" t="s">
        <v>510</v>
      </c>
      <c r="Q214" s="73" t="s">
        <v>192</v>
      </c>
      <c r="R214" s="68" t="s">
        <v>195</v>
      </c>
      <c r="S214" s="68" t="s">
        <v>121</v>
      </c>
      <c r="T214" s="68"/>
    </row>
    <row r="215" spans="1:20" s="59" customFormat="1" x14ac:dyDescent="0.25">
      <c r="A215" s="55" t="str">
        <f>VLOOKUP(C215,Styles!$1:$1048576,5,FALSE)</f>
        <v>FLEECE</v>
      </c>
      <c r="B215" s="59" t="str">
        <f>VLOOKUP(C215,Styles!$1:$1048576,4,FALSE)</f>
        <v>J AMERICA</v>
      </c>
      <c r="C215" s="68" t="s">
        <v>15</v>
      </c>
      <c r="D215" s="59">
        <f>VLOOKUP(C215,Styles!$1:$1048576,2,FALSE)</f>
        <v>8616</v>
      </c>
      <c r="E215" s="59" t="str">
        <f>VLOOKUP(C215,Styles!$1:$1048576,10,FALSE)</f>
        <v>LADIES COSMIC CONTRAST FLEECE HOOD</v>
      </c>
      <c r="F215" s="68" t="s">
        <v>571</v>
      </c>
      <c r="G215" s="68"/>
      <c r="H215" s="68" t="s">
        <v>369</v>
      </c>
      <c r="I215" s="68" t="s">
        <v>370</v>
      </c>
      <c r="J215" s="71" t="s">
        <v>47</v>
      </c>
      <c r="K215" s="71">
        <v>6</v>
      </c>
      <c r="L215" s="60">
        <f t="shared" si="12"/>
        <v>6</v>
      </c>
      <c r="M215" s="71"/>
      <c r="N215" s="71"/>
      <c r="O215" s="60" t="str">
        <f t="shared" si="11"/>
        <v/>
      </c>
      <c r="P215" s="68" t="s">
        <v>510</v>
      </c>
      <c r="Q215" s="73" t="s">
        <v>199</v>
      </c>
      <c r="R215" s="68" t="s">
        <v>197</v>
      </c>
      <c r="S215" s="68" t="s">
        <v>122</v>
      </c>
      <c r="T215" s="68"/>
    </row>
    <row r="216" spans="1:20" s="59" customFormat="1" x14ac:dyDescent="0.25">
      <c r="A216" s="55" t="str">
        <f>VLOOKUP(C216,Styles!$1:$1048576,5,FALSE)</f>
        <v>FLEECE</v>
      </c>
      <c r="B216" s="59" t="str">
        <f>VLOOKUP(C216,Styles!$1:$1048576,4,FALSE)</f>
        <v>J AMERICA</v>
      </c>
      <c r="C216" s="68" t="s">
        <v>15</v>
      </c>
      <c r="D216" s="59">
        <f>VLOOKUP(C216,Styles!$1:$1048576,2,FALSE)</f>
        <v>8616</v>
      </c>
      <c r="E216" s="59" t="str">
        <f>VLOOKUP(C216,Styles!$1:$1048576,10,FALSE)</f>
        <v>LADIES COSMIC CONTRAST FLEECE HOOD</v>
      </c>
      <c r="F216" s="68" t="s">
        <v>572</v>
      </c>
      <c r="G216" s="68"/>
      <c r="H216" s="68" t="s">
        <v>369</v>
      </c>
      <c r="I216" s="68" t="s">
        <v>370</v>
      </c>
      <c r="J216" s="71" t="s">
        <v>47</v>
      </c>
      <c r="K216" s="71">
        <v>6</v>
      </c>
      <c r="L216" s="60">
        <f t="shared" si="12"/>
        <v>6</v>
      </c>
      <c r="M216" s="71"/>
      <c r="N216" s="71"/>
      <c r="O216" s="60" t="str">
        <f t="shared" si="11"/>
        <v/>
      </c>
      <c r="P216" s="68" t="s">
        <v>510</v>
      </c>
      <c r="Q216" s="68" t="s">
        <v>163</v>
      </c>
      <c r="R216" s="73" t="s">
        <v>165</v>
      </c>
      <c r="S216" s="68" t="s">
        <v>123</v>
      </c>
      <c r="T216" s="68"/>
    </row>
    <row r="217" spans="1:20" s="59" customFormat="1" x14ac:dyDescent="0.25">
      <c r="A217" s="55" t="str">
        <f>VLOOKUP(C217,Styles!$1:$1048576,5,FALSE)</f>
        <v>FLEECE</v>
      </c>
      <c r="B217" s="59" t="str">
        <f>VLOOKUP(C217,Styles!$1:$1048576,4,FALSE)</f>
        <v>J AMERICA</v>
      </c>
      <c r="C217" s="68" t="s">
        <v>15</v>
      </c>
      <c r="D217" s="59">
        <f>VLOOKUP(C217,Styles!$1:$1048576,2,FALSE)</f>
        <v>8616</v>
      </c>
      <c r="E217" s="59" t="str">
        <f>VLOOKUP(C217,Styles!$1:$1048576,10,FALSE)</f>
        <v>LADIES COSMIC CONTRAST FLEECE HOOD</v>
      </c>
      <c r="F217" s="68" t="s">
        <v>594</v>
      </c>
      <c r="G217" s="68"/>
      <c r="H217" s="68" t="s">
        <v>369</v>
      </c>
      <c r="I217" s="68" t="s">
        <v>370</v>
      </c>
      <c r="J217" s="71" t="s">
        <v>47</v>
      </c>
      <c r="K217" s="71">
        <v>6</v>
      </c>
      <c r="L217" s="60">
        <f t="shared" si="12"/>
        <v>6</v>
      </c>
      <c r="M217" s="71"/>
      <c r="N217" s="71"/>
      <c r="O217" s="60" t="str">
        <f t="shared" si="11"/>
        <v/>
      </c>
      <c r="P217" s="68" t="s">
        <v>510</v>
      </c>
      <c r="Q217" s="73"/>
      <c r="R217" s="68" t="s">
        <v>195</v>
      </c>
      <c r="S217" s="68" t="s">
        <v>141</v>
      </c>
      <c r="T217" s="68"/>
    </row>
    <row r="218" spans="1:20" s="59" customFormat="1" x14ac:dyDescent="0.25">
      <c r="A218" s="55" t="str">
        <f>VLOOKUP(C218,Styles!$1:$1048576,5,FALSE)</f>
        <v>FLEECE</v>
      </c>
      <c r="B218" s="59" t="str">
        <f>VLOOKUP(C218,Styles!$1:$1048576,4,FALSE)</f>
        <v>J AMERICA</v>
      </c>
      <c r="C218" s="68" t="s">
        <v>15</v>
      </c>
      <c r="D218" s="59">
        <f>VLOOKUP(C218,Styles!$1:$1048576,2,FALSE)</f>
        <v>8616</v>
      </c>
      <c r="E218" s="59" t="str">
        <f>VLOOKUP(C218,Styles!$1:$1048576,10,FALSE)</f>
        <v>LADIES COSMIC CONTRAST FLEECE HOOD</v>
      </c>
      <c r="F218" s="68" t="s">
        <v>573</v>
      </c>
      <c r="G218" s="68"/>
      <c r="H218" s="68" t="s">
        <v>369</v>
      </c>
      <c r="I218" s="68" t="s">
        <v>370</v>
      </c>
      <c r="J218" s="71" t="s">
        <v>47</v>
      </c>
      <c r="K218" s="71">
        <v>6</v>
      </c>
      <c r="L218" s="60">
        <f t="shared" si="12"/>
        <v>6</v>
      </c>
      <c r="M218" s="71"/>
      <c r="N218" s="71"/>
      <c r="O218" s="60" t="str">
        <f t="shared" si="11"/>
        <v/>
      </c>
      <c r="P218" s="68" t="s">
        <v>510</v>
      </c>
      <c r="Q218" s="73" t="s">
        <v>165</v>
      </c>
      <c r="R218" s="68" t="s">
        <v>197</v>
      </c>
      <c r="S218" s="68" t="s">
        <v>124</v>
      </c>
      <c r="T218" s="68"/>
    </row>
    <row r="219" spans="1:20" s="59" customFormat="1" x14ac:dyDescent="0.25">
      <c r="A219" s="55" t="str">
        <f>VLOOKUP(C219,Styles!$1:$1048576,5,FALSE)</f>
        <v>FLEECE</v>
      </c>
      <c r="B219" s="59" t="str">
        <f>VLOOKUP(C219,Styles!$1:$1048576,4,FALSE)</f>
        <v>J AMERICA</v>
      </c>
      <c r="C219" s="68" t="s">
        <v>15</v>
      </c>
      <c r="D219" s="59">
        <f>VLOOKUP(C219,Styles!$1:$1048576,2,FALSE)</f>
        <v>8616</v>
      </c>
      <c r="E219" s="59" t="str">
        <f>VLOOKUP(C219,Styles!$1:$1048576,10,FALSE)</f>
        <v>LADIES COSMIC CONTRAST FLEECE HOOD</v>
      </c>
      <c r="F219" s="68" t="s">
        <v>574</v>
      </c>
      <c r="G219" s="68"/>
      <c r="H219" s="68" t="s">
        <v>369</v>
      </c>
      <c r="I219" s="68" t="s">
        <v>370</v>
      </c>
      <c r="J219" s="71" t="s">
        <v>47</v>
      </c>
      <c r="K219" s="71">
        <v>6</v>
      </c>
      <c r="L219" s="60">
        <f t="shared" si="12"/>
        <v>6</v>
      </c>
      <c r="M219" s="71"/>
      <c r="N219" s="71"/>
      <c r="O219" s="60" t="str">
        <f t="shared" si="11"/>
        <v/>
      </c>
      <c r="P219" s="68" t="s">
        <v>510</v>
      </c>
      <c r="Q219" s="73" t="s">
        <v>167</v>
      </c>
      <c r="R219" s="73" t="s">
        <v>167</v>
      </c>
      <c r="S219" s="68" t="s">
        <v>44</v>
      </c>
      <c r="T219" s="68"/>
    </row>
    <row r="220" spans="1:20" s="59" customFormat="1" x14ac:dyDescent="0.25">
      <c r="A220" s="55" t="str">
        <f>VLOOKUP(C220,Styles!$1:$1048576,5,FALSE)</f>
        <v>FLEECE</v>
      </c>
      <c r="B220" s="59" t="str">
        <f>VLOOKUP(C220,Styles!$1:$1048576,4,FALSE)</f>
        <v>J AMERICA</v>
      </c>
      <c r="C220" s="68" t="s">
        <v>15</v>
      </c>
      <c r="D220" s="59">
        <f>VLOOKUP(C220,Styles!$1:$1048576,2,FALSE)</f>
        <v>8616</v>
      </c>
      <c r="E220" s="59" t="str">
        <f>VLOOKUP(C220,Styles!$1:$1048576,10,FALSE)</f>
        <v>LADIES COSMIC CONTRAST FLEECE HOOD</v>
      </c>
      <c r="F220" s="68" t="s">
        <v>595</v>
      </c>
      <c r="G220" s="68"/>
      <c r="H220" s="68" t="s">
        <v>369</v>
      </c>
      <c r="I220" s="68" t="s">
        <v>370</v>
      </c>
      <c r="J220" s="71" t="s">
        <v>47</v>
      </c>
      <c r="K220" s="71">
        <v>6</v>
      </c>
      <c r="L220" s="60">
        <f t="shared" si="12"/>
        <v>6</v>
      </c>
      <c r="M220" s="71"/>
      <c r="N220" s="71"/>
      <c r="O220" s="60" t="str">
        <f t="shared" si="11"/>
        <v/>
      </c>
      <c r="P220" s="68" t="s">
        <v>510</v>
      </c>
      <c r="Q220" s="73"/>
      <c r="R220" s="73" t="s">
        <v>192</v>
      </c>
      <c r="S220" s="68" t="s">
        <v>126</v>
      </c>
      <c r="T220" s="68"/>
    </row>
    <row r="221" spans="1:20" s="59" customFormat="1" x14ac:dyDescent="0.25">
      <c r="A221" s="55" t="str">
        <f>VLOOKUP(C221,Styles!$1:$1048576,5,FALSE)</f>
        <v>FLEECE</v>
      </c>
      <c r="B221" s="59" t="str">
        <f>VLOOKUP(C221,Styles!$1:$1048576,4,FALSE)</f>
        <v>J AMERICA</v>
      </c>
      <c r="C221" s="68" t="s">
        <v>15</v>
      </c>
      <c r="D221" s="59">
        <f>VLOOKUP(C221,Styles!$1:$1048576,2,FALSE)</f>
        <v>8616</v>
      </c>
      <c r="E221" s="59" t="str">
        <f>VLOOKUP(C221,Styles!$1:$1048576,10,FALSE)</f>
        <v>LADIES COSMIC CONTRAST FLEECE HOOD</v>
      </c>
      <c r="F221" s="68" t="s">
        <v>575</v>
      </c>
      <c r="G221" s="68"/>
      <c r="H221" s="68" t="s">
        <v>369</v>
      </c>
      <c r="I221" s="68" t="s">
        <v>370</v>
      </c>
      <c r="J221" s="71" t="s">
        <v>47</v>
      </c>
      <c r="K221" s="71">
        <v>6</v>
      </c>
      <c r="L221" s="60">
        <f t="shared" si="12"/>
        <v>6</v>
      </c>
      <c r="M221" s="71"/>
      <c r="N221" s="71"/>
      <c r="O221" s="60" t="str">
        <f t="shared" si="11"/>
        <v/>
      </c>
      <c r="P221" s="68" t="s">
        <v>510</v>
      </c>
      <c r="Q221" s="73" t="s">
        <v>170</v>
      </c>
      <c r="R221" s="73" t="s">
        <v>170</v>
      </c>
      <c r="S221" s="68" t="s">
        <v>45</v>
      </c>
      <c r="T221" s="68"/>
    </row>
    <row r="222" spans="1:20" s="59" customFormat="1" x14ac:dyDescent="0.25">
      <c r="A222" s="55" t="str">
        <f>VLOOKUP(C222,Styles!$1:$1048576,5,FALSE)</f>
        <v>FLEECE</v>
      </c>
      <c r="B222" s="59" t="str">
        <f>VLOOKUP(C222,Styles!$1:$1048576,4,FALSE)</f>
        <v>J AMERICA</v>
      </c>
      <c r="C222" s="68" t="s">
        <v>15</v>
      </c>
      <c r="D222" s="59">
        <f>VLOOKUP(C222,Styles!$1:$1048576,2,FALSE)</f>
        <v>8616</v>
      </c>
      <c r="E222" s="59" t="str">
        <f>VLOOKUP(C222,Styles!$1:$1048576,10,FALSE)</f>
        <v>LADIES COSMIC CONTRAST FLEECE HOOD</v>
      </c>
      <c r="F222" s="68" t="s">
        <v>576</v>
      </c>
      <c r="G222" s="68"/>
      <c r="H222" s="68" t="s">
        <v>369</v>
      </c>
      <c r="I222" s="68" t="s">
        <v>370</v>
      </c>
      <c r="J222" s="71" t="s">
        <v>47</v>
      </c>
      <c r="K222" s="71">
        <v>6</v>
      </c>
      <c r="L222" s="60">
        <f t="shared" si="12"/>
        <v>6</v>
      </c>
      <c r="M222" s="71"/>
      <c r="N222" s="71"/>
      <c r="O222" s="60" t="str">
        <f t="shared" si="11"/>
        <v/>
      </c>
      <c r="P222" s="68" t="s">
        <v>510</v>
      </c>
      <c r="Q222" s="73" t="s">
        <v>171</v>
      </c>
      <c r="R222" s="73" t="s">
        <v>171</v>
      </c>
      <c r="S222" s="68" t="s">
        <v>50</v>
      </c>
      <c r="T222" s="68"/>
    </row>
    <row r="223" spans="1:20" s="59" customFormat="1" x14ac:dyDescent="0.25">
      <c r="A223" s="55" t="str">
        <f>VLOOKUP(C223,Styles!$1:$1048576,5,FALSE)</f>
        <v>FLEECE</v>
      </c>
      <c r="B223" s="59" t="str">
        <f>VLOOKUP(C223,Styles!$1:$1048576,4,FALSE)</f>
        <v>J AMERICA</v>
      </c>
      <c r="C223" s="68" t="s">
        <v>109</v>
      </c>
      <c r="D223" s="59">
        <f>VLOOKUP(C223,Styles!$1:$1048576,2,FALSE)</f>
        <v>8617</v>
      </c>
      <c r="E223" s="59" t="str">
        <f>VLOOKUP(C223,Styles!$1:$1048576,10,FALSE)</f>
        <v>LADIES COSMIC FLEECE 1/4 ZIP</v>
      </c>
      <c r="F223" s="68" t="s">
        <v>596</v>
      </c>
      <c r="G223" s="68"/>
      <c r="H223" s="68" t="s">
        <v>369</v>
      </c>
      <c r="I223" s="68" t="s">
        <v>370</v>
      </c>
      <c r="J223" s="71" t="s">
        <v>47</v>
      </c>
      <c r="K223" s="71">
        <v>6</v>
      </c>
      <c r="L223" s="60">
        <f t="shared" si="12"/>
        <v>6</v>
      </c>
      <c r="M223" s="71"/>
      <c r="N223" s="71"/>
      <c r="O223" s="60" t="str">
        <f t="shared" si="11"/>
        <v/>
      </c>
      <c r="P223" s="68" t="s">
        <v>510</v>
      </c>
      <c r="Q223" s="74">
        <v>0</v>
      </c>
      <c r="R223" s="68" t="s">
        <v>163</v>
      </c>
      <c r="S223" s="68" t="s">
        <v>504</v>
      </c>
      <c r="T223" s="68"/>
    </row>
    <row r="224" spans="1:20" s="59" customFormat="1" x14ac:dyDescent="0.25">
      <c r="A224" s="55" t="str">
        <f>VLOOKUP(C224,Styles!$1:$1048576,5,FALSE)</f>
        <v>FLEECE</v>
      </c>
      <c r="B224" s="59" t="str">
        <f>VLOOKUP(C224,Styles!$1:$1048576,4,FALSE)</f>
        <v>J AMERICA</v>
      </c>
      <c r="C224" s="68" t="s">
        <v>109</v>
      </c>
      <c r="D224" s="59">
        <f>VLOOKUP(C224,Styles!$1:$1048576,2,FALSE)</f>
        <v>8617</v>
      </c>
      <c r="E224" s="59" t="str">
        <f>VLOOKUP(C224,Styles!$1:$1048576,10,FALSE)</f>
        <v>LADIES COSMIC FLEECE 1/4 ZIP</v>
      </c>
      <c r="F224" s="68" t="s">
        <v>569</v>
      </c>
      <c r="G224" s="68"/>
      <c r="H224" s="68" t="s">
        <v>369</v>
      </c>
      <c r="I224" s="68" t="s">
        <v>370</v>
      </c>
      <c r="J224" s="71" t="s">
        <v>47</v>
      </c>
      <c r="K224" s="71">
        <v>6</v>
      </c>
      <c r="L224" s="60">
        <f t="shared" si="12"/>
        <v>6</v>
      </c>
      <c r="M224" s="71"/>
      <c r="N224" s="71"/>
      <c r="O224" s="60" t="str">
        <f t="shared" si="11"/>
        <v/>
      </c>
      <c r="P224" s="68" t="s">
        <v>510</v>
      </c>
      <c r="Q224" s="74">
        <v>0</v>
      </c>
      <c r="R224" s="74">
        <v>0</v>
      </c>
      <c r="S224" s="68" t="s">
        <v>201</v>
      </c>
      <c r="T224" s="68"/>
    </row>
    <row r="225" spans="1:20" s="59" customFormat="1" x14ac:dyDescent="0.25">
      <c r="A225" s="55" t="str">
        <f>VLOOKUP(C225,Styles!$1:$1048576,5,FALSE)</f>
        <v>FLEECE</v>
      </c>
      <c r="B225" s="59" t="str">
        <f>VLOOKUP(C225,Styles!$1:$1048576,4,FALSE)</f>
        <v>J AMERICA</v>
      </c>
      <c r="C225" s="68" t="s">
        <v>109</v>
      </c>
      <c r="D225" s="59">
        <f>VLOOKUP(C225,Styles!$1:$1048576,2,FALSE)</f>
        <v>8617</v>
      </c>
      <c r="E225" s="59" t="str">
        <f>VLOOKUP(C225,Styles!$1:$1048576,10,FALSE)</f>
        <v>LADIES COSMIC FLEECE 1/4 ZIP</v>
      </c>
      <c r="F225" s="68" t="s">
        <v>570</v>
      </c>
      <c r="G225" s="68"/>
      <c r="H225" s="68" t="s">
        <v>369</v>
      </c>
      <c r="I225" s="68" t="s">
        <v>370</v>
      </c>
      <c r="J225" s="71" t="s">
        <v>47</v>
      </c>
      <c r="K225" s="71">
        <v>6</v>
      </c>
      <c r="L225" s="60">
        <f t="shared" si="12"/>
        <v>6</v>
      </c>
      <c r="M225" s="71"/>
      <c r="N225" s="71"/>
      <c r="O225" s="60" t="str">
        <f t="shared" si="11"/>
        <v/>
      </c>
      <c r="P225" s="68" t="s">
        <v>510</v>
      </c>
      <c r="Q225" s="68" t="s">
        <v>192</v>
      </c>
      <c r="R225" s="68" t="s">
        <v>195</v>
      </c>
      <c r="S225" s="68" t="s">
        <v>121</v>
      </c>
      <c r="T225" s="68"/>
    </row>
    <row r="226" spans="1:20" s="59" customFormat="1" x14ac:dyDescent="0.25">
      <c r="A226" s="55" t="str">
        <f>VLOOKUP(C226,Styles!$1:$1048576,5,FALSE)</f>
        <v>FLEECE</v>
      </c>
      <c r="B226" s="59" t="str">
        <f>VLOOKUP(C226,Styles!$1:$1048576,4,FALSE)</f>
        <v>J AMERICA</v>
      </c>
      <c r="C226" s="68" t="s">
        <v>109</v>
      </c>
      <c r="D226" s="59">
        <f>VLOOKUP(C226,Styles!$1:$1048576,2,FALSE)</f>
        <v>8617</v>
      </c>
      <c r="E226" s="59" t="str">
        <f>VLOOKUP(C226,Styles!$1:$1048576,10,FALSE)</f>
        <v>LADIES COSMIC FLEECE 1/4 ZIP</v>
      </c>
      <c r="F226" s="68" t="s">
        <v>571</v>
      </c>
      <c r="G226" s="68"/>
      <c r="H226" s="68" t="s">
        <v>369</v>
      </c>
      <c r="I226" s="68" t="s">
        <v>370</v>
      </c>
      <c r="J226" s="71" t="s">
        <v>47</v>
      </c>
      <c r="K226" s="71">
        <v>6</v>
      </c>
      <c r="L226" s="60">
        <f t="shared" si="12"/>
        <v>6</v>
      </c>
      <c r="M226" s="71"/>
      <c r="N226" s="71"/>
      <c r="O226" s="60" t="str">
        <f t="shared" si="11"/>
        <v/>
      </c>
      <c r="P226" s="68" t="s">
        <v>510</v>
      </c>
      <c r="Q226" s="68" t="s">
        <v>199</v>
      </c>
      <c r="R226" s="68" t="s">
        <v>197</v>
      </c>
      <c r="S226" s="68" t="s">
        <v>122</v>
      </c>
      <c r="T226" s="68"/>
    </row>
    <row r="227" spans="1:20" s="59" customFormat="1" x14ac:dyDescent="0.25">
      <c r="A227" s="55" t="str">
        <f>VLOOKUP(C227,Styles!$1:$1048576,5,FALSE)</f>
        <v>FLEECE</v>
      </c>
      <c r="B227" s="59" t="str">
        <f>VLOOKUP(C227,Styles!$1:$1048576,4,FALSE)</f>
        <v>J AMERICA</v>
      </c>
      <c r="C227" s="68" t="s">
        <v>109</v>
      </c>
      <c r="D227" s="59">
        <f>VLOOKUP(C227,Styles!$1:$1048576,2,FALSE)</f>
        <v>8617</v>
      </c>
      <c r="E227" s="59" t="str">
        <f>VLOOKUP(C227,Styles!$1:$1048576,10,FALSE)</f>
        <v>LADIES COSMIC FLEECE 1/4 ZIP</v>
      </c>
      <c r="F227" s="68" t="s">
        <v>572</v>
      </c>
      <c r="G227" s="68"/>
      <c r="H227" s="68" t="s">
        <v>369</v>
      </c>
      <c r="I227" s="68" t="s">
        <v>370</v>
      </c>
      <c r="J227" s="71" t="s">
        <v>47</v>
      </c>
      <c r="K227" s="71">
        <v>6</v>
      </c>
      <c r="L227" s="60">
        <f t="shared" si="12"/>
        <v>6</v>
      </c>
      <c r="M227" s="71"/>
      <c r="N227" s="71"/>
      <c r="O227" s="60" t="str">
        <f t="shared" si="11"/>
        <v/>
      </c>
      <c r="P227" s="68" t="s">
        <v>510</v>
      </c>
      <c r="Q227" s="68" t="s">
        <v>163</v>
      </c>
      <c r="R227" s="73" t="s">
        <v>165</v>
      </c>
      <c r="S227" s="68" t="s">
        <v>123</v>
      </c>
      <c r="T227" s="68"/>
    </row>
    <row r="228" spans="1:20" s="59" customFormat="1" x14ac:dyDescent="0.25">
      <c r="A228" s="55" t="str">
        <f>VLOOKUP(C228,Styles!$1:$1048576,5,FALSE)</f>
        <v>FLEECE</v>
      </c>
      <c r="B228" s="59" t="str">
        <f>VLOOKUP(C228,Styles!$1:$1048576,4,FALSE)</f>
        <v>J AMERICA</v>
      </c>
      <c r="C228" s="68" t="s">
        <v>109</v>
      </c>
      <c r="D228" s="59">
        <f>VLOOKUP(C228,Styles!$1:$1048576,2,FALSE)</f>
        <v>8617</v>
      </c>
      <c r="E228" s="59" t="str">
        <f>VLOOKUP(C228,Styles!$1:$1048576,10,FALSE)</f>
        <v>LADIES COSMIC FLEECE 1/4 ZIP</v>
      </c>
      <c r="F228" s="68" t="s">
        <v>594</v>
      </c>
      <c r="G228" s="68"/>
      <c r="H228" s="68" t="s">
        <v>369</v>
      </c>
      <c r="I228" s="68" t="s">
        <v>370</v>
      </c>
      <c r="J228" s="71" t="s">
        <v>47</v>
      </c>
      <c r="K228" s="71">
        <v>6</v>
      </c>
      <c r="L228" s="60">
        <f t="shared" si="12"/>
        <v>6</v>
      </c>
      <c r="M228" s="71"/>
      <c r="N228" s="71"/>
      <c r="O228" s="60" t="str">
        <f t="shared" si="11"/>
        <v/>
      </c>
      <c r="P228" s="68" t="s">
        <v>510</v>
      </c>
      <c r="Q228" s="73"/>
      <c r="R228" s="68" t="s">
        <v>195</v>
      </c>
      <c r="S228" s="68" t="s">
        <v>141</v>
      </c>
      <c r="T228" s="68"/>
    </row>
    <row r="229" spans="1:20" s="59" customFormat="1" x14ac:dyDescent="0.25">
      <c r="A229" s="55" t="str">
        <f>VLOOKUP(C229,Styles!$1:$1048576,5,FALSE)</f>
        <v>FLEECE</v>
      </c>
      <c r="B229" s="59" t="str">
        <f>VLOOKUP(C229,Styles!$1:$1048576,4,FALSE)</f>
        <v>J AMERICA</v>
      </c>
      <c r="C229" s="68" t="s">
        <v>109</v>
      </c>
      <c r="D229" s="59">
        <f>VLOOKUP(C229,Styles!$1:$1048576,2,FALSE)</f>
        <v>8617</v>
      </c>
      <c r="E229" s="59" t="str">
        <f>VLOOKUP(C229,Styles!$1:$1048576,10,FALSE)</f>
        <v>LADIES COSMIC FLEECE 1/4 ZIP</v>
      </c>
      <c r="F229" s="68" t="s">
        <v>573</v>
      </c>
      <c r="G229" s="68"/>
      <c r="H229" s="68" t="s">
        <v>369</v>
      </c>
      <c r="I229" s="68" t="s">
        <v>370</v>
      </c>
      <c r="J229" s="71" t="s">
        <v>47</v>
      </c>
      <c r="K229" s="71">
        <v>6</v>
      </c>
      <c r="L229" s="60">
        <f t="shared" si="12"/>
        <v>6</v>
      </c>
      <c r="M229" s="71"/>
      <c r="N229" s="71"/>
      <c r="O229" s="60" t="str">
        <f t="shared" si="11"/>
        <v/>
      </c>
      <c r="P229" s="68" t="s">
        <v>510</v>
      </c>
      <c r="Q229" s="73" t="s">
        <v>165</v>
      </c>
      <c r="R229" s="68" t="s">
        <v>197</v>
      </c>
      <c r="S229" s="68" t="s">
        <v>124</v>
      </c>
      <c r="T229" s="68"/>
    </row>
    <row r="230" spans="1:20" s="59" customFormat="1" x14ac:dyDescent="0.25">
      <c r="A230" s="55" t="str">
        <f>VLOOKUP(C230,Styles!$1:$1048576,5,FALSE)</f>
        <v>FLEECE</v>
      </c>
      <c r="B230" s="59" t="str">
        <f>VLOOKUP(C230,Styles!$1:$1048576,4,FALSE)</f>
        <v>J AMERICA</v>
      </c>
      <c r="C230" s="68" t="s">
        <v>109</v>
      </c>
      <c r="D230" s="59">
        <f>VLOOKUP(C230,Styles!$1:$1048576,2,FALSE)</f>
        <v>8617</v>
      </c>
      <c r="E230" s="59" t="str">
        <f>VLOOKUP(C230,Styles!$1:$1048576,10,FALSE)</f>
        <v>LADIES COSMIC FLEECE 1/4 ZIP</v>
      </c>
      <c r="F230" s="68" t="s">
        <v>574</v>
      </c>
      <c r="G230" s="68"/>
      <c r="H230" s="68" t="s">
        <v>369</v>
      </c>
      <c r="I230" s="68" t="s">
        <v>370</v>
      </c>
      <c r="J230" s="71" t="s">
        <v>47</v>
      </c>
      <c r="K230" s="71">
        <v>6</v>
      </c>
      <c r="L230" s="60">
        <f t="shared" si="12"/>
        <v>6</v>
      </c>
      <c r="M230" s="71"/>
      <c r="N230" s="71"/>
      <c r="O230" s="60" t="str">
        <f t="shared" si="11"/>
        <v/>
      </c>
      <c r="P230" s="68" t="s">
        <v>510</v>
      </c>
      <c r="Q230" s="73" t="s">
        <v>167</v>
      </c>
      <c r="R230" s="73" t="s">
        <v>167</v>
      </c>
      <c r="S230" s="68" t="s">
        <v>44</v>
      </c>
      <c r="T230" s="68"/>
    </row>
    <row r="231" spans="1:20" s="59" customFormat="1" x14ac:dyDescent="0.25">
      <c r="A231" s="55" t="str">
        <f>VLOOKUP(C231,Styles!$1:$1048576,5,FALSE)</f>
        <v>FLEECE</v>
      </c>
      <c r="B231" s="59" t="str">
        <f>VLOOKUP(C231,Styles!$1:$1048576,4,FALSE)</f>
        <v>J AMERICA</v>
      </c>
      <c r="C231" s="68" t="s">
        <v>109</v>
      </c>
      <c r="D231" s="59">
        <f>VLOOKUP(C231,Styles!$1:$1048576,2,FALSE)</f>
        <v>8617</v>
      </c>
      <c r="E231" s="59" t="str">
        <f>VLOOKUP(C231,Styles!$1:$1048576,10,FALSE)</f>
        <v>LADIES COSMIC FLEECE 1/4 ZIP</v>
      </c>
      <c r="F231" s="68" t="s">
        <v>595</v>
      </c>
      <c r="G231" s="68"/>
      <c r="H231" s="68" t="s">
        <v>369</v>
      </c>
      <c r="I231" s="68" t="s">
        <v>370</v>
      </c>
      <c r="J231" s="71" t="s">
        <v>47</v>
      </c>
      <c r="K231" s="71">
        <v>6</v>
      </c>
      <c r="L231" s="60">
        <f t="shared" si="12"/>
        <v>6</v>
      </c>
      <c r="M231" s="71"/>
      <c r="N231" s="71"/>
      <c r="O231" s="60" t="str">
        <f t="shared" si="11"/>
        <v/>
      </c>
      <c r="P231" s="68" t="s">
        <v>510</v>
      </c>
      <c r="Q231" s="73"/>
      <c r="R231" s="68" t="s">
        <v>192</v>
      </c>
      <c r="S231" s="68"/>
      <c r="T231" s="68"/>
    </row>
    <row r="232" spans="1:20" s="59" customFormat="1" x14ac:dyDescent="0.25">
      <c r="A232" s="55" t="str">
        <f>VLOOKUP(C232,Styles!$1:$1048576,5,FALSE)</f>
        <v>FLEECE</v>
      </c>
      <c r="B232" s="59" t="str">
        <f>VLOOKUP(C232,Styles!$1:$1048576,4,FALSE)</f>
        <v>J AMERICA</v>
      </c>
      <c r="C232" s="68" t="s">
        <v>109</v>
      </c>
      <c r="D232" s="59">
        <f>VLOOKUP(C232,Styles!$1:$1048576,2,FALSE)</f>
        <v>8617</v>
      </c>
      <c r="E232" s="59" t="str">
        <f>VLOOKUP(C232,Styles!$1:$1048576,10,FALSE)</f>
        <v>LADIES COSMIC FLEECE 1/4 ZIP</v>
      </c>
      <c r="F232" s="68" t="s">
        <v>597</v>
      </c>
      <c r="G232" s="68"/>
      <c r="H232" s="68" t="s">
        <v>369</v>
      </c>
      <c r="I232" s="68" t="s">
        <v>370</v>
      </c>
      <c r="J232" s="71" t="s">
        <v>47</v>
      </c>
      <c r="K232" s="71">
        <v>6</v>
      </c>
      <c r="L232" s="60">
        <f t="shared" si="12"/>
        <v>6</v>
      </c>
      <c r="M232" s="71"/>
      <c r="N232" s="71"/>
      <c r="O232" s="60" t="str">
        <f t="shared" si="11"/>
        <v/>
      </c>
      <c r="P232" s="68" t="s">
        <v>510</v>
      </c>
      <c r="Q232" s="73" t="s">
        <v>170</v>
      </c>
      <c r="R232" s="73" t="s">
        <v>170</v>
      </c>
      <c r="S232" s="68" t="s">
        <v>45</v>
      </c>
      <c r="T232" s="68"/>
    </row>
    <row r="233" spans="1:20" s="59" customFormat="1" x14ac:dyDescent="0.25">
      <c r="A233" s="55" t="str">
        <f>VLOOKUP(C233,Styles!$1:$1048576,5,FALSE)</f>
        <v>FLEECE</v>
      </c>
      <c r="B233" s="59" t="str">
        <f>VLOOKUP(C233,Styles!$1:$1048576,4,FALSE)</f>
        <v>J AMERICA</v>
      </c>
      <c r="C233" s="68" t="s">
        <v>109</v>
      </c>
      <c r="D233" s="59">
        <f>VLOOKUP(C233,Styles!$1:$1048576,2,FALSE)</f>
        <v>8617</v>
      </c>
      <c r="E233" s="59" t="str">
        <f>VLOOKUP(C233,Styles!$1:$1048576,10,FALSE)</f>
        <v>LADIES COSMIC FLEECE 1/4 ZIP</v>
      </c>
      <c r="F233" s="68" t="s">
        <v>598</v>
      </c>
      <c r="G233" s="68"/>
      <c r="H233" s="68" t="s">
        <v>369</v>
      </c>
      <c r="I233" s="68" t="s">
        <v>370</v>
      </c>
      <c r="J233" s="71" t="s">
        <v>47</v>
      </c>
      <c r="K233" s="71">
        <v>6</v>
      </c>
      <c r="L233" s="60">
        <f t="shared" si="12"/>
        <v>6</v>
      </c>
      <c r="M233" s="71"/>
      <c r="N233" s="71"/>
      <c r="O233" s="60" t="str">
        <f t="shared" si="11"/>
        <v/>
      </c>
      <c r="P233" s="68" t="s">
        <v>510</v>
      </c>
      <c r="Q233" s="73" t="s">
        <v>171</v>
      </c>
      <c r="R233" s="73" t="s">
        <v>171</v>
      </c>
      <c r="S233" s="68" t="s">
        <v>50</v>
      </c>
      <c r="T233" s="68"/>
    </row>
    <row r="234" spans="1:20" s="59" customFormat="1" x14ac:dyDescent="0.25">
      <c r="A234" s="55" t="str">
        <f>VLOOKUP(C234,Styles!$1:$1048576,5,FALSE)</f>
        <v>FLEECE</v>
      </c>
      <c r="B234" s="59" t="str">
        <f>VLOOKUP(C234,Styles!$1:$1048576,4,FALSE)</f>
        <v>J AMERICA</v>
      </c>
      <c r="C234" s="68" t="s">
        <v>217</v>
      </c>
      <c r="D234" s="59">
        <f>VLOOKUP(C234,Styles!$1:$1048576,2,FALSE)</f>
        <v>8618</v>
      </c>
      <c r="E234" s="59" t="str">
        <f>VLOOKUP(C234,Styles!$1:$1048576,10,FALSE)</f>
        <v>LADIES COLORBLOCK COSMIC HOOD</v>
      </c>
      <c r="F234" s="68" t="s">
        <v>569</v>
      </c>
      <c r="G234" s="68"/>
      <c r="H234" s="68" t="s">
        <v>369</v>
      </c>
      <c r="I234" s="68" t="s">
        <v>370</v>
      </c>
      <c r="J234" s="71" t="s">
        <v>47</v>
      </c>
      <c r="K234" s="71">
        <v>6</v>
      </c>
      <c r="L234" s="60">
        <f t="shared" si="12"/>
        <v>6</v>
      </c>
      <c r="M234" s="71"/>
      <c r="N234" s="71"/>
      <c r="O234" s="60" t="str">
        <f t="shared" si="11"/>
        <v/>
      </c>
      <c r="P234" s="68" t="s">
        <v>510</v>
      </c>
      <c r="Q234" s="74">
        <v>0</v>
      </c>
      <c r="R234" s="74">
        <v>0</v>
      </c>
      <c r="S234" s="68" t="s">
        <v>201</v>
      </c>
      <c r="T234" s="68"/>
    </row>
    <row r="235" spans="1:20" s="59" customFormat="1" x14ac:dyDescent="0.25">
      <c r="A235" s="55" t="str">
        <f>VLOOKUP(C235,Styles!$1:$1048576,5,FALSE)</f>
        <v>FLEECE</v>
      </c>
      <c r="B235" s="59" t="str">
        <f>VLOOKUP(C235,Styles!$1:$1048576,4,FALSE)</f>
        <v>J AMERICA</v>
      </c>
      <c r="C235" s="68" t="s">
        <v>217</v>
      </c>
      <c r="D235" s="59">
        <f>VLOOKUP(C235,Styles!$1:$1048576,2,FALSE)</f>
        <v>8618</v>
      </c>
      <c r="E235" s="59" t="str">
        <f>VLOOKUP(C235,Styles!$1:$1048576,10,FALSE)</f>
        <v>LADIES COLORBLOCK COSMIC HOOD</v>
      </c>
      <c r="F235" s="68" t="s">
        <v>599</v>
      </c>
      <c r="G235" s="68"/>
      <c r="H235" s="68" t="s">
        <v>369</v>
      </c>
      <c r="I235" s="68" t="s">
        <v>370</v>
      </c>
      <c r="J235" s="71" t="s">
        <v>47</v>
      </c>
      <c r="K235" s="71">
        <v>6</v>
      </c>
      <c r="L235" s="60">
        <f t="shared" si="12"/>
        <v>6</v>
      </c>
      <c r="M235" s="71"/>
      <c r="N235" s="71"/>
      <c r="O235" s="60" t="str">
        <f t="shared" si="11"/>
        <v/>
      </c>
      <c r="P235" s="68" t="s">
        <v>510</v>
      </c>
      <c r="Q235" s="73" t="s">
        <v>192</v>
      </c>
      <c r="R235" s="74">
        <v>0</v>
      </c>
      <c r="S235" s="68" t="s">
        <v>505</v>
      </c>
      <c r="T235" s="68"/>
    </row>
    <row r="236" spans="1:20" s="59" customFormat="1" x14ac:dyDescent="0.25">
      <c r="A236" s="55" t="str">
        <f>VLOOKUP(C236,Styles!$1:$1048576,5,FALSE)</f>
        <v>FLEECE</v>
      </c>
      <c r="B236" s="59" t="str">
        <f>VLOOKUP(C236,Styles!$1:$1048576,4,FALSE)</f>
        <v>J AMERICA</v>
      </c>
      <c r="C236" s="68" t="s">
        <v>217</v>
      </c>
      <c r="D236" s="59">
        <f>VLOOKUP(C236,Styles!$1:$1048576,2,FALSE)</f>
        <v>8618</v>
      </c>
      <c r="E236" s="59" t="str">
        <f>VLOOKUP(C236,Styles!$1:$1048576,10,FALSE)</f>
        <v>LADIES COLORBLOCK COSMIC HOOD</v>
      </c>
      <c r="F236" s="68" t="s">
        <v>600</v>
      </c>
      <c r="G236" s="68"/>
      <c r="H236" s="68" t="s">
        <v>369</v>
      </c>
      <c r="I236" s="68" t="s">
        <v>370</v>
      </c>
      <c r="J236" s="71" t="s">
        <v>47</v>
      </c>
      <c r="K236" s="71">
        <v>6</v>
      </c>
      <c r="L236" s="60">
        <f t="shared" si="12"/>
        <v>6</v>
      </c>
      <c r="M236" s="71"/>
      <c r="N236" s="71"/>
      <c r="O236" s="60" t="str">
        <f t="shared" si="11"/>
        <v/>
      </c>
      <c r="P236" s="68" t="s">
        <v>510</v>
      </c>
      <c r="Q236" s="73" t="s">
        <v>199</v>
      </c>
      <c r="R236" s="74">
        <v>0</v>
      </c>
      <c r="S236" s="68" t="s">
        <v>506</v>
      </c>
      <c r="T236" s="68"/>
    </row>
    <row r="237" spans="1:20" s="59" customFormat="1" x14ac:dyDescent="0.25">
      <c r="A237" s="55" t="str">
        <f>VLOOKUP(C237,Styles!$1:$1048576,5,FALSE)</f>
        <v>FLEECE</v>
      </c>
      <c r="B237" s="59" t="str">
        <f>VLOOKUP(C237,Styles!$1:$1048576,4,FALSE)</f>
        <v>J AMERICA</v>
      </c>
      <c r="C237" s="68" t="s">
        <v>217</v>
      </c>
      <c r="D237" s="59">
        <f>VLOOKUP(C237,Styles!$1:$1048576,2,FALSE)</f>
        <v>8618</v>
      </c>
      <c r="E237" s="59" t="str">
        <f>VLOOKUP(C237,Styles!$1:$1048576,10,FALSE)</f>
        <v>LADIES COLORBLOCK COSMIC HOOD</v>
      </c>
      <c r="F237" s="68" t="s">
        <v>601</v>
      </c>
      <c r="G237" s="68"/>
      <c r="H237" s="68" t="s">
        <v>369</v>
      </c>
      <c r="I237" s="68" t="s">
        <v>370</v>
      </c>
      <c r="J237" s="71" t="s">
        <v>47</v>
      </c>
      <c r="K237" s="71">
        <v>6</v>
      </c>
      <c r="L237" s="60">
        <f t="shared" si="12"/>
        <v>6</v>
      </c>
      <c r="M237" s="71"/>
      <c r="N237" s="71"/>
      <c r="O237" s="60" t="str">
        <f t="shared" si="11"/>
        <v/>
      </c>
      <c r="P237" s="68" t="s">
        <v>510</v>
      </c>
      <c r="Q237" s="73" t="s">
        <v>163</v>
      </c>
      <c r="R237" s="74">
        <v>0</v>
      </c>
      <c r="S237" s="68" t="s">
        <v>507</v>
      </c>
      <c r="T237" s="68"/>
    </row>
    <row r="238" spans="1:20" s="59" customFormat="1" x14ac:dyDescent="0.25">
      <c r="A238" s="55" t="str">
        <f>VLOOKUP(C238,Styles!$1:$1048576,5,FALSE)</f>
        <v>FLEECE</v>
      </c>
      <c r="B238" s="59" t="str">
        <f>VLOOKUP(C238,Styles!$1:$1048576,4,FALSE)</f>
        <v>J AMERICA</v>
      </c>
      <c r="C238" s="68" t="s">
        <v>217</v>
      </c>
      <c r="D238" s="59">
        <f>VLOOKUP(C238,Styles!$1:$1048576,2,FALSE)</f>
        <v>8618</v>
      </c>
      <c r="E238" s="59" t="str">
        <f>VLOOKUP(C238,Styles!$1:$1048576,10,FALSE)</f>
        <v>LADIES COLORBLOCK COSMIC HOOD</v>
      </c>
      <c r="F238" s="68" t="s">
        <v>602</v>
      </c>
      <c r="G238" s="68"/>
      <c r="H238" s="68" t="s">
        <v>369</v>
      </c>
      <c r="I238" s="68" t="s">
        <v>370</v>
      </c>
      <c r="J238" s="71" t="s">
        <v>47</v>
      </c>
      <c r="K238" s="71">
        <v>6</v>
      </c>
      <c r="L238" s="60">
        <f t="shared" si="12"/>
        <v>6</v>
      </c>
      <c r="M238" s="71"/>
      <c r="N238" s="71"/>
      <c r="O238" s="60" t="str">
        <f t="shared" si="11"/>
        <v/>
      </c>
      <c r="P238" s="68" t="s">
        <v>510</v>
      </c>
      <c r="Q238" s="73" t="s">
        <v>490</v>
      </c>
      <c r="R238" s="74">
        <v>0</v>
      </c>
      <c r="S238" s="68" t="s">
        <v>502</v>
      </c>
      <c r="T238" s="68"/>
    </row>
    <row r="239" spans="1:20" s="59" customFormat="1" x14ac:dyDescent="0.25">
      <c r="A239" s="55" t="str">
        <f>VLOOKUP(C239,Styles!$1:$1048576,5,FALSE)</f>
        <v>FLEECE</v>
      </c>
      <c r="B239" s="59" t="str">
        <f>VLOOKUP(C239,Styles!$1:$1048576,4,FALSE)</f>
        <v>J AMERICA</v>
      </c>
      <c r="C239" s="68" t="s">
        <v>16</v>
      </c>
      <c r="D239" s="59">
        <f>VLOOKUP(C239,Styles!$1:$1048576,2,FALSE)</f>
        <v>8620</v>
      </c>
      <c r="E239" s="59" t="str">
        <f>VLOOKUP(C239,Styles!$1:$1048576,10,FALSE)</f>
        <v>CLOUD PULLOVER FLEECE HOOD</v>
      </c>
      <c r="F239" s="68" t="s">
        <v>531</v>
      </c>
      <c r="G239" s="68"/>
      <c r="H239" s="68" t="s">
        <v>369</v>
      </c>
      <c r="I239" s="68" t="s">
        <v>370</v>
      </c>
      <c r="J239" s="71" t="s">
        <v>47</v>
      </c>
      <c r="K239" s="71">
        <v>6</v>
      </c>
      <c r="L239" s="60">
        <f t="shared" si="12"/>
        <v>6</v>
      </c>
      <c r="M239" s="71"/>
      <c r="N239" s="71"/>
      <c r="O239" s="60" t="str">
        <f t="shared" si="11"/>
        <v/>
      </c>
      <c r="P239" s="68" t="s">
        <v>510</v>
      </c>
      <c r="Q239" s="74">
        <v>0</v>
      </c>
      <c r="R239" s="68"/>
      <c r="S239" s="68" t="s">
        <v>201</v>
      </c>
      <c r="T239" s="68"/>
    </row>
    <row r="240" spans="1:20" s="59" customFormat="1" x14ac:dyDescent="0.25">
      <c r="A240" s="55" t="str">
        <f>VLOOKUP(C240,Styles!$1:$1048576,5,FALSE)</f>
        <v>FLEECE</v>
      </c>
      <c r="B240" s="59" t="str">
        <f>VLOOKUP(C240,Styles!$1:$1048576,4,FALSE)</f>
        <v>J AMERICA</v>
      </c>
      <c r="C240" s="68" t="s">
        <v>16</v>
      </c>
      <c r="D240" s="59">
        <f>VLOOKUP(C240,Styles!$1:$1048576,2,FALSE)</f>
        <v>8620</v>
      </c>
      <c r="E240" s="59" t="str">
        <f>VLOOKUP(C240,Styles!$1:$1048576,10,FALSE)</f>
        <v>CLOUD PULLOVER FLEECE HOOD</v>
      </c>
      <c r="F240" s="68" t="s">
        <v>545</v>
      </c>
      <c r="G240" s="68"/>
      <c r="H240" s="68" t="s">
        <v>369</v>
      </c>
      <c r="I240" s="68" t="s">
        <v>370</v>
      </c>
      <c r="J240" s="71" t="s">
        <v>47</v>
      </c>
      <c r="K240" s="71">
        <v>6</v>
      </c>
      <c r="L240" s="60">
        <f t="shared" si="12"/>
        <v>6</v>
      </c>
      <c r="M240" s="71"/>
      <c r="N240" s="71"/>
      <c r="O240" s="60" t="str">
        <f t="shared" si="11"/>
        <v/>
      </c>
      <c r="P240" s="68" t="s">
        <v>510</v>
      </c>
      <c r="Q240" s="73" t="s">
        <v>162</v>
      </c>
      <c r="R240" s="68"/>
      <c r="S240" s="68" t="s">
        <v>43</v>
      </c>
      <c r="T240" s="68"/>
    </row>
    <row r="241" spans="1:20" s="59" customFormat="1" x14ac:dyDescent="0.25">
      <c r="A241" s="55" t="str">
        <f>VLOOKUP(C241,Styles!$1:$1048576,5,FALSE)</f>
        <v>FLEECE</v>
      </c>
      <c r="B241" s="59" t="str">
        <f>VLOOKUP(C241,Styles!$1:$1048576,4,FALSE)</f>
        <v>J AMERICA</v>
      </c>
      <c r="C241" s="68" t="s">
        <v>16</v>
      </c>
      <c r="D241" s="59">
        <f>VLOOKUP(C241,Styles!$1:$1048576,2,FALSE)</f>
        <v>8620</v>
      </c>
      <c r="E241" s="59" t="str">
        <f>VLOOKUP(C241,Styles!$1:$1048576,10,FALSE)</f>
        <v>CLOUD PULLOVER FLEECE HOOD</v>
      </c>
      <c r="F241" s="68" t="s">
        <v>536</v>
      </c>
      <c r="G241" s="68"/>
      <c r="H241" s="68" t="s">
        <v>369</v>
      </c>
      <c r="I241" s="68" t="s">
        <v>370</v>
      </c>
      <c r="J241" s="71" t="s">
        <v>47</v>
      </c>
      <c r="K241" s="71">
        <v>6</v>
      </c>
      <c r="L241" s="60">
        <f t="shared" si="12"/>
        <v>6</v>
      </c>
      <c r="M241" s="71"/>
      <c r="N241" s="71"/>
      <c r="O241" s="60" t="str">
        <f t="shared" ref="O241:O304" si="13">IF(OR(I241="ACTIVE",I241="NEW",I241="DNR"),N241,"")</f>
        <v/>
      </c>
      <c r="P241" s="68" t="s">
        <v>510</v>
      </c>
      <c r="Q241" s="73" t="s">
        <v>167</v>
      </c>
      <c r="R241" s="68"/>
      <c r="S241" s="68" t="s">
        <v>44</v>
      </c>
      <c r="T241" s="68"/>
    </row>
    <row r="242" spans="1:20" s="59" customFormat="1" x14ac:dyDescent="0.25">
      <c r="A242" s="55" t="str">
        <f>VLOOKUP(C242,Styles!$1:$1048576,5,FALSE)</f>
        <v>FLEECE</v>
      </c>
      <c r="B242" s="59" t="str">
        <f>VLOOKUP(C242,Styles!$1:$1048576,4,FALSE)</f>
        <v>J AMERICA</v>
      </c>
      <c r="C242" s="68" t="s">
        <v>16</v>
      </c>
      <c r="D242" s="59">
        <f>VLOOKUP(C242,Styles!$1:$1048576,2,FALSE)</f>
        <v>8620</v>
      </c>
      <c r="E242" s="59" t="str">
        <f>VLOOKUP(C242,Styles!$1:$1048576,10,FALSE)</f>
        <v>CLOUD PULLOVER FLEECE HOOD</v>
      </c>
      <c r="F242" s="68" t="s">
        <v>532</v>
      </c>
      <c r="G242" s="68"/>
      <c r="H242" s="68" t="s">
        <v>369</v>
      </c>
      <c r="I242" s="68" t="s">
        <v>370</v>
      </c>
      <c r="J242" s="71" t="s">
        <v>47</v>
      </c>
      <c r="K242" s="71">
        <v>6</v>
      </c>
      <c r="L242" s="60">
        <f t="shared" si="12"/>
        <v>6</v>
      </c>
      <c r="M242" s="71"/>
      <c r="N242" s="71"/>
      <c r="O242" s="60" t="str">
        <f t="shared" si="13"/>
        <v/>
      </c>
      <c r="P242" s="68" t="s">
        <v>510</v>
      </c>
      <c r="Q242" s="73" t="s">
        <v>157</v>
      </c>
      <c r="R242" s="68"/>
      <c r="S242" s="68" t="s">
        <v>36</v>
      </c>
      <c r="T242" s="68"/>
    </row>
    <row r="243" spans="1:20" s="59" customFormat="1" x14ac:dyDescent="0.25">
      <c r="A243" s="55" t="str">
        <f>VLOOKUP(C243,Styles!$1:$1048576,5,FALSE)</f>
        <v>FLEECE</v>
      </c>
      <c r="B243" s="59" t="str">
        <f>VLOOKUP(C243,Styles!$1:$1048576,4,FALSE)</f>
        <v>J AMERICA</v>
      </c>
      <c r="C243" s="68" t="s">
        <v>16</v>
      </c>
      <c r="D243" s="59">
        <f>VLOOKUP(C243,Styles!$1:$1048576,2,FALSE)</f>
        <v>8620</v>
      </c>
      <c r="E243" s="59" t="str">
        <f>VLOOKUP(C243,Styles!$1:$1048576,10,FALSE)</f>
        <v>CLOUD PULLOVER FLEECE HOOD</v>
      </c>
      <c r="F243" s="68" t="s">
        <v>537</v>
      </c>
      <c r="G243" s="68"/>
      <c r="H243" s="68" t="s">
        <v>673</v>
      </c>
      <c r="I243" s="68" t="s">
        <v>370</v>
      </c>
      <c r="J243" s="71" t="s">
        <v>47</v>
      </c>
      <c r="K243" s="71">
        <v>6</v>
      </c>
      <c r="L243" s="60">
        <f t="shared" si="12"/>
        <v>6</v>
      </c>
      <c r="M243" s="71"/>
      <c r="N243" s="71"/>
      <c r="O243" s="60" t="str">
        <f t="shared" si="13"/>
        <v/>
      </c>
      <c r="P243" s="68" t="s">
        <v>510</v>
      </c>
      <c r="Q243" s="73" t="s">
        <v>170</v>
      </c>
      <c r="R243" s="68"/>
      <c r="S243" s="68" t="s">
        <v>45</v>
      </c>
      <c r="T243" s="69" t="s">
        <v>1028</v>
      </c>
    </row>
    <row r="244" spans="1:20" s="59" customFormat="1" x14ac:dyDescent="0.25">
      <c r="A244" s="55" t="str">
        <f>VLOOKUP(C244,Styles!$1:$1048576,5,FALSE)</f>
        <v>FLEECE</v>
      </c>
      <c r="B244" s="59" t="str">
        <f>VLOOKUP(C244,Styles!$1:$1048576,4,FALSE)</f>
        <v>J AMERICA</v>
      </c>
      <c r="C244" s="68" t="s">
        <v>16</v>
      </c>
      <c r="D244" s="59">
        <f>VLOOKUP(C244,Styles!$1:$1048576,2,FALSE)</f>
        <v>8620</v>
      </c>
      <c r="E244" s="59" t="str">
        <f>VLOOKUP(C244,Styles!$1:$1048576,10,FALSE)</f>
        <v>CLOUD PULLOVER FLEECE HOOD</v>
      </c>
      <c r="F244" s="68" t="s">
        <v>538</v>
      </c>
      <c r="G244" s="68"/>
      <c r="H244" s="68" t="s">
        <v>673</v>
      </c>
      <c r="I244" s="68" t="s">
        <v>370</v>
      </c>
      <c r="J244" s="71" t="s">
        <v>47</v>
      </c>
      <c r="K244" s="71">
        <v>6</v>
      </c>
      <c r="L244" s="60">
        <f t="shared" si="12"/>
        <v>6</v>
      </c>
      <c r="M244" s="71"/>
      <c r="N244" s="71"/>
      <c r="O244" s="60" t="str">
        <f t="shared" si="13"/>
        <v/>
      </c>
      <c r="P244" s="68" t="s">
        <v>510</v>
      </c>
      <c r="Q244" s="73" t="s">
        <v>171</v>
      </c>
      <c r="R244" s="68"/>
      <c r="S244" s="68" t="s">
        <v>50</v>
      </c>
      <c r="T244" s="69" t="s">
        <v>1028</v>
      </c>
    </row>
    <row r="245" spans="1:20" s="59" customFormat="1" x14ac:dyDescent="0.25">
      <c r="A245" s="55" t="str">
        <f>VLOOKUP(C245,Styles!$1:$1048576,5,FALSE)</f>
        <v>FLEECE</v>
      </c>
      <c r="B245" s="59" t="str">
        <f>VLOOKUP(C245,Styles!$1:$1048576,4,FALSE)</f>
        <v>J AMERICA</v>
      </c>
      <c r="C245" s="68" t="s">
        <v>853</v>
      </c>
      <c r="D245" s="59">
        <f>VLOOKUP(C245,Styles!$1:$1048576,2,FALSE)</f>
        <v>8625</v>
      </c>
      <c r="E245" s="59" t="str">
        <f>VLOOKUP(C245,Styles!$1:$1048576,10,FALSE)</f>
        <v>LASIC COSMIC FLEECE VEST</v>
      </c>
      <c r="F245" s="68" t="s">
        <v>596</v>
      </c>
      <c r="G245" s="68"/>
      <c r="H245" s="68" t="s">
        <v>673</v>
      </c>
      <c r="I245" s="68" t="s">
        <v>370</v>
      </c>
      <c r="J245" s="71" t="s">
        <v>34</v>
      </c>
      <c r="K245" s="71">
        <v>5</v>
      </c>
      <c r="L245" s="60">
        <f t="shared" si="12"/>
        <v>5</v>
      </c>
      <c r="M245" s="71"/>
      <c r="N245" s="71"/>
      <c r="O245" s="60" t="str">
        <f t="shared" si="13"/>
        <v/>
      </c>
      <c r="P245" s="68" t="s">
        <v>510</v>
      </c>
      <c r="Q245" s="74" t="s">
        <v>1025</v>
      </c>
      <c r="R245" s="68" t="s">
        <v>163</v>
      </c>
      <c r="S245" s="68" t="s">
        <v>504</v>
      </c>
      <c r="T245" s="68" t="s">
        <v>1029</v>
      </c>
    </row>
    <row r="246" spans="1:20" s="59" customFormat="1" x14ac:dyDescent="0.25">
      <c r="A246" s="55" t="str">
        <f>VLOOKUP(C246,Styles!$1:$1048576,5,FALSE)</f>
        <v>FLEECE</v>
      </c>
      <c r="B246" s="59" t="str">
        <f>VLOOKUP(C246,Styles!$1:$1048576,4,FALSE)</f>
        <v>J AMERICA</v>
      </c>
      <c r="C246" s="68" t="s">
        <v>853</v>
      </c>
      <c r="D246" s="59">
        <f>VLOOKUP(C246,Styles!$1:$1048576,2,FALSE)</f>
        <v>8625</v>
      </c>
      <c r="E246" s="59" t="str">
        <f>VLOOKUP(C246,Styles!$1:$1048576,10,FALSE)</f>
        <v>LASIC COSMIC FLEECE VEST</v>
      </c>
      <c r="F246" s="68" t="s">
        <v>569</v>
      </c>
      <c r="G246" s="68"/>
      <c r="H246" s="68" t="s">
        <v>673</v>
      </c>
      <c r="I246" s="68" t="s">
        <v>370</v>
      </c>
      <c r="J246" s="71" t="s">
        <v>34</v>
      </c>
      <c r="K246" s="71">
        <v>5</v>
      </c>
      <c r="L246" s="60">
        <f t="shared" si="12"/>
        <v>5</v>
      </c>
      <c r="M246" s="71"/>
      <c r="N246" s="71"/>
      <c r="O246" s="60" t="str">
        <f t="shared" si="13"/>
        <v/>
      </c>
      <c r="P246" s="68" t="s">
        <v>510</v>
      </c>
      <c r="Q246" s="74" t="s">
        <v>1025</v>
      </c>
      <c r="R246" s="74">
        <v>0</v>
      </c>
      <c r="S246" s="68" t="s">
        <v>201</v>
      </c>
      <c r="T246" s="68" t="s">
        <v>1029</v>
      </c>
    </row>
    <row r="247" spans="1:20" s="59" customFormat="1" x14ac:dyDescent="0.25">
      <c r="A247" s="55" t="str">
        <f>VLOOKUP(C247,Styles!$1:$1048576,5,FALSE)</f>
        <v>FLEECE</v>
      </c>
      <c r="B247" s="59" t="str">
        <f>VLOOKUP(C247,Styles!$1:$1048576,4,FALSE)</f>
        <v>J AMERICA</v>
      </c>
      <c r="C247" s="68" t="s">
        <v>853</v>
      </c>
      <c r="D247" s="59">
        <f>VLOOKUP(C247,Styles!$1:$1048576,2,FALSE)</f>
        <v>8625</v>
      </c>
      <c r="E247" s="59" t="str">
        <f>VLOOKUP(C247,Styles!$1:$1048576,10,FALSE)</f>
        <v>LASIC COSMIC FLEECE VEST</v>
      </c>
      <c r="F247" s="68" t="s">
        <v>570</v>
      </c>
      <c r="G247" s="68"/>
      <c r="H247" s="68" t="s">
        <v>673</v>
      </c>
      <c r="I247" s="68" t="s">
        <v>370</v>
      </c>
      <c r="J247" s="71" t="s">
        <v>34</v>
      </c>
      <c r="K247" s="71">
        <v>5</v>
      </c>
      <c r="L247" s="60">
        <f t="shared" si="12"/>
        <v>5</v>
      </c>
      <c r="M247" s="71"/>
      <c r="N247" s="71"/>
      <c r="O247" s="60" t="str">
        <f t="shared" si="13"/>
        <v/>
      </c>
      <c r="P247" s="68" t="s">
        <v>510</v>
      </c>
      <c r="Q247" s="68" t="s">
        <v>192</v>
      </c>
      <c r="R247" s="68" t="s">
        <v>195</v>
      </c>
      <c r="S247" s="68" t="s">
        <v>121</v>
      </c>
      <c r="T247" s="68" t="s">
        <v>1029</v>
      </c>
    </row>
    <row r="248" spans="1:20" s="59" customFormat="1" x14ac:dyDescent="0.25">
      <c r="A248" s="55" t="str">
        <f>VLOOKUP(C248,Styles!$1:$1048576,5,FALSE)</f>
        <v>FLEECE</v>
      </c>
      <c r="B248" s="59" t="str">
        <f>VLOOKUP(C248,Styles!$1:$1048576,4,FALSE)</f>
        <v>J AMERICA</v>
      </c>
      <c r="C248" s="68" t="s">
        <v>853</v>
      </c>
      <c r="D248" s="59">
        <f>VLOOKUP(C248,Styles!$1:$1048576,2,FALSE)</f>
        <v>8625</v>
      </c>
      <c r="E248" s="59" t="str">
        <f>VLOOKUP(C248,Styles!$1:$1048576,10,FALSE)</f>
        <v>LASIC COSMIC FLEECE VEST</v>
      </c>
      <c r="F248" s="68" t="s">
        <v>571</v>
      </c>
      <c r="G248" s="68"/>
      <c r="H248" s="68" t="s">
        <v>673</v>
      </c>
      <c r="I248" s="68" t="s">
        <v>370</v>
      </c>
      <c r="J248" s="71" t="s">
        <v>34</v>
      </c>
      <c r="K248" s="71">
        <v>5</v>
      </c>
      <c r="L248" s="60">
        <f t="shared" si="12"/>
        <v>5</v>
      </c>
      <c r="M248" s="71"/>
      <c r="N248" s="71"/>
      <c r="O248" s="60" t="str">
        <f t="shared" si="13"/>
        <v/>
      </c>
      <c r="P248" s="68" t="s">
        <v>510</v>
      </c>
      <c r="Q248" s="68" t="s">
        <v>199</v>
      </c>
      <c r="R248" s="68" t="s">
        <v>197</v>
      </c>
      <c r="S248" s="68" t="s">
        <v>122</v>
      </c>
      <c r="T248" s="68" t="s">
        <v>1029</v>
      </c>
    </row>
    <row r="249" spans="1:20" s="59" customFormat="1" x14ac:dyDescent="0.25">
      <c r="A249" s="55" t="str">
        <f>VLOOKUP(C249,Styles!$1:$1048576,5,FALSE)</f>
        <v>FLEECE</v>
      </c>
      <c r="B249" s="59" t="str">
        <f>VLOOKUP(C249,Styles!$1:$1048576,4,FALSE)</f>
        <v>J AMERICA</v>
      </c>
      <c r="C249" s="68" t="s">
        <v>853</v>
      </c>
      <c r="D249" s="59">
        <f>VLOOKUP(C249,Styles!$1:$1048576,2,FALSE)</f>
        <v>8625</v>
      </c>
      <c r="E249" s="59" t="str">
        <f>VLOOKUP(C249,Styles!$1:$1048576,10,FALSE)</f>
        <v>LASIC COSMIC FLEECE VEST</v>
      </c>
      <c r="F249" s="68" t="s">
        <v>572</v>
      </c>
      <c r="G249" s="68"/>
      <c r="H249" s="68" t="s">
        <v>673</v>
      </c>
      <c r="I249" s="68" t="s">
        <v>370</v>
      </c>
      <c r="J249" s="71" t="s">
        <v>34</v>
      </c>
      <c r="K249" s="71">
        <v>5</v>
      </c>
      <c r="L249" s="60">
        <f t="shared" si="12"/>
        <v>5</v>
      </c>
      <c r="M249" s="71"/>
      <c r="N249" s="71"/>
      <c r="O249" s="60" t="str">
        <f t="shared" si="13"/>
        <v/>
      </c>
      <c r="P249" s="68" t="s">
        <v>510</v>
      </c>
      <c r="Q249" s="68" t="s">
        <v>163</v>
      </c>
      <c r="R249" s="73" t="s">
        <v>165</v>
      </c>
      <c r="S249" s="68" t="s">
        <v>123</v>
      </c>
      <c r="T249" s="68" t="s">
        <v>1029</v>
      </c>
    </row>
    <row r="250" spans="1:20" s="59" customFormat="1" x14ac:dyDescent="0.25">
      <c r="A250" s="55" t="str">
        <f>VLOOKUP(C250,Styles!$1:$1048576,5,FALSE)</f>
        <v>FLEECE</v>
      </c>
      <c r="B250" s="59" t="str">
        <f>VLOOKUP(C250,Styles!$1:$1048576,4,FALSE)</f>
        <v>J AMERICA</v>
      </c>
      <c r="C250" s="68" t="s">
        <v>853</v>
      </c>
      <c r="D250" s="59">
        <f>VLOOKUP(C250,Styles!$1:$1048576,2,FALSE)</f>
        <v>8625</v>
      </c>
      <c r="E250" s="59" t="str">
        <f>VLOOKUP(C250,Styles!$1:$1048576,10,FALSE)</f>
        <v>LASIC COSMIC FLEECE VEST</v>
      </c>
      <c r="F250" s="68" t="s">
        <v>573</v>
      </c>
      <c r="G250" s="68"/>
      <c r="H250" s="68" t="s">
        <v>673</v>
      </c>
      <c r="I250" s="68" t="s">
        <v>370</v>
      </c>
      <c r="J250" s="71" t="s">
        <v>34</v>
      </c>
      <c r="K250" s="71">
        <v>5</v>
      </c>
      <c r="L250" s="60">
        <f t="shared" si="12"/>
        <v>5</v>
      </c>
      <c r="M250" s="71"/>
      <c r="N250" s="71"/>
      <c r="O250" s="60" t="str">
        <f t="shared" si="13"/>
        <v/>
      </c>
      <c r="P250" s="68" t="s">
        <v>510</v>
      </c>
      <c r="Q250" s="73" t="s">
        <v>165</v>
      </c>
      <c r="R250" s="68" t="s">
        <v>197</v>
      </c>
      <c r="S250" s="68" t="s">
        <v>124</v>
      </c>
      <c r="T250" s="68" t="s">
        <v>1029</v>
      </c>
    </row>
    <row r="251" spans="1:20" s="59" customFormat="1" x14ac:dyDescent="0.25">
      <c r="A251" s="55" t="str">
        <f>VLOOKUP(C251,Styles!$1:$1048576,5,FALSE)</f>
        <v>FLEECE</v>
      </c>
      <c r="B251" s="59" t="str">
        <f>VLOOKUP(C251,Styles!$1:$1048576,4,FALSE)</f>
        <v>J AMERICA</v>
      </c>
      <c r="C251" s="68" t="s">
        <v>856</v>
      </c>
      <c r="D251" s="59">
        <f>VLOOKUP(C251,Styles!$1:$1048576,2,FALSE)</f>
        <v>8631</v>
      </c>
      <c r="E251" s="59" t="str">
        <f>VLOOKUP(C251,Styles!$1:$1048576,10,FALSE)</f>
        <v>COSMIC FLEECE VEST</v>
      </c>
      <c r="F251" s="68" t="s">
        <v>582</v>
      </c>
      <c r="G251" s="68"/>
      <c r="H251" s="68" t="s">
        <v>673</v>
      </c>
      <c r="I251" s="68" t="s">
        <v>370</v>
      </c>
      <c r="J251" s="71" t="s">
        <v>47</v>
      </c>
      <c r="K251" s="71">
        <v>6</v>
      </c>
      <c r="L251" s="60">
        <f t="shared" si="12"/>
        <v>6</v>
      </c>
      <c r="M251" s="71"/>
      <c r="N251" s="71"/>
      <c r="O251" s="60" t="str">
        <f t="shared" si="13"/>
        <v/>
      </c>
      <c r="P251" s="68" t="s">
        <v>510</v>
      </c>
      <c r="Q251" s="74" t="s">
        <v>1025</v>
      </c>
      <c r="R251" s="68"/>
      <c r="S251" s="68" t="s">
        <v>201</v>
      </c>
      <c r="T251" s="68" t="s">
        <v>1029</v>
      </c>
    </row>
    <row r="252" spans="1:20" s="59" customFormat="1" x14ac:dyDescent="0.25">
      <c r="A252" s="55" t="str">
        <f>VLOOKUP(C252,Styles!$1:$1048576,5,FALSE)</f>
        <v>FLEECE</v>
      </c>
      <c r="B252" s="59" t="str">
        <f>VLOOKUP(C252,Styles!$1:$1048576,4,FALSE)</f>
        <v>J AMERICA</v>
      </c>
      <c r="C252" s="68" t="s">
        <v>856</v>
      </c>
      <c r="D252" s="59">
        <f>VLOOKUP(C252,Styles!$1:$1048576,2,FALSE)</f>
        <v>8631</v>
      </c>
      <c r="E252" s="59" t="str">
        <f>VLOOKUP(C252,Styles!$1:$1048576,10,FALSE)</f>
        <v>COSMIC FLEECE VEST</v>
      </c>
      <c r="F252" s="68" t="s">
        <v>584</v>
      </c>
      <c r="G252" s="68"/>
      <c r="H252" s="68" t="s">
        <v>673</v>
      </c>
      <c r="I252" s="68" t="s">
        <v>370</v>
      </c>
      <c r="J252" s="71" t="s">
        <v>47</v>
      </c>
      <c r="K252" s="71">
        <v>6</v>
      </c>
      <c r="L252" s="60">
        <f t="shared" si="12"/>
        <v>6</v>
      </c>
      <c r="M252" s="71"/>
      <c r="N252" s="71"/>
      <c r="O252" s="60" t="str">
        <f t="shared" si="13"/>
        <v/>
      </c>
      <c r="P252" s="68" t="s">
        <v>510</v>
      </c>
      <c r="Q252" s="73" t="s">
        <v>167</v>
      </c>
      <c r="R252" s="68"/>
      <c r="S252" s="68" t="s">
        <v>44</v>
      </c>
      <c r="T252" s="68" t="s">
        <v>1029</v>
      </c>
    </row>
    <row r="253" spans="1:20" s="59" customFormat="1" x14ac:dyDescent="0.25">
      <c r="A253" s="55" t="str">
        <f>VLOOKUP(C253,Styles!$1:$1048576,5,FALSE)</f>
        <v>FLEECE</v>
      </c>
      <c r="B253" s="59" t="str">
        <f>VLOOKUP(C253,Styles!$1:$1048576,4,FALSE)</f>
        <v>J AMERICA</v>
      </c>
      <c r="C253" s="68" t="s">
        <v>856</v>
      </c>
      <c r="D253" s="59">
        <f>VLOOKUP(C253,Styles!$1:$1048576,2,FALSE)</f>
        <v>8631</v>
      </c>
      <c r="E253" s="59" t="str">
        <f>VLOOKUP(C253,Styles!$1:$1048576,10,FALSE)</f>
        <v>COSMIC FLEECE VEST</v>
      </c>
      <c r="F253" s="68" t="s">
        <v>585</v>
      </c>
      <c r="G253" s="68"/>
      <c r="H253" s="68" t="s">
        <v>673</v>
      </c>
      <c r="I253" s="68" t="s">
        <v>370</v>
      </c>
      <c r="J253" s="71" t="s">
        <v>47</v>
      </c>
      <c r="K253" s="71">
        <v>6</v>
      </c>
      <c r="L253" s="60">
        <f t="shared" si="12"/>
        <v>6</v>
      </c>
      <c r="M253" s="71"/>
      <c r="N253" s="71"/>
      <c r="O253" s="60" t="str">
        <f t="shared" si="13"/>
        <v/>
      </c>
      <c r="P253" s="68" t="s">
        <v>510</v>
      </c>
      <c r="Q253" s="74" t="s">
        <v>187</v>
      </c>
      <c r="R253" s="68"/>
      <c r="S253" s="68" t="s">
        <v>1007</v>
      </c>
      <c r="T253" s="68" t="s">
        <v>1029</v>
      </c>
    </row>
    <row r="254" spans="1:20" s="59" customFormat="1" x14ac:dyDescent="0.25">
      <c r="A254" s="55" t="str">
        <f>VLOOKUP(C254,Styles!$1:$1048576,5,FALSE)</f>
        <v>FLEECE</v>
      </c>
      <c r="B254" s="59" t="str">
        <f>VLOOKUP(C254,Styles!$1:$1048576,4,FALSE)</f>
        <v>J AMERICA</v>
      </c>
      <c r="C254" s="68" t="s">
        <v>17</v>
      </c>
      <c r="D254" s="59">
        <f>VLOOKUP(C254,Styles!$1:$1048576,2,FALSE)</f>
        <v>8634</v>
      </c>
      <c r="E254" s="59" t="str">
        <f>VLOOKUP(C254,Styles!$1:$1048576,10,FALSE)</f>
        <v>HEAVYWEIGHT FLEECE QUARTER-ZIP</v>
      </c>
      <c r="F254" s="68" t="s">
        <v>531</v>
      </c>
      <c r="G254" s="68"/>
      <c r="H254" s="68" t="s">
        <v>369</v>
      </c>
      <c r="I254" s="68" t="s">
        <v>370</v>
      </c>
      <c r="J254" s="71" t="s">
        <v>47</v>
      </c>
      <c r="K254" s="71">
        <v>6</v>
      </c>
      <c r="L254" s="60">
        <f t="shared" si="12"/>
        <v>6</v>
      </c>
      <c r="M254" s="71"/>
      <c r="N254" s="71"/>
      <c r="O254" s="60" t="str">
        <f t="shared" si="13"/>
        <v/>
      </c>
      <c r="P254" s="68" t="s">
        <v>510</v>
      </c>
      <c r="Q254" s="74">
        <v>0</v>
      </c>
      <c r="R254" s="68"/>
      <c r="S254" s="68" t="s">
        <v>201</v>
      </c>
      <c r="T254" s="68"/>
    </row>
    <row r="255" spans="1:20" s="59" customFormat="1" x14ac:dyDescent="0.25">
      <c r="A255" s="55" t="str">
        <f>VLOOKUP(C255,Styles!$1:$1048576,5,FALSE)</f>
        <v>FLEECE</v>
      </c>
      <c r="B255" s="59" t="str">
        <f>VLOOKUP(C255,Styles!$1:$1048576,4,FALSE)</f>
        <v>J AMERICA</v>
      </c>
      <c r="C255" s="68" t="s">
        <v>17</v>
      </c>
      <c r="D255" s="59">
        <f>VLOOKUP(C255,Styles!$1:$1048576,2,FALSE)</f>
        <v>8634</v>
      </c>
      <c r="E255" s="59" t="str">
        <f>VLOOKUP(C255,Styles!$1:$1048576,10,FALSE)</f>
        <v>HEAVYWEIGHT FLEECE QUARTER-ZIP</v>
      </c>
      <c r="F255" s="68" t="s">
        <v>545</v>
      </c>
      <c r="G255" s="68"/>
      <c r="H255" s="68" t="s">
        <v>369</v>
      </c>
      <c r="I255" s="68" t="s">
        <v>370</v>
      </c>
      <c r="J255" s="71" t="s">
        <v>47</v>
      </c>
      <c r="K255" s="71">
        <v>6</v>
      </c>
      <c r="L255" s="60">
        <f t="shared" si="12"/>
        <v>6</v>
      </c>
      <c r="M255" s="71"/>
      <c r="N255" s="71"/>
      <c r="O255" s="60" t="str">
        <f t="shared" si="13"/>
        <v/>
      </c>
      <c r="P255" s="68" t="s">
        <v>510</v>
      </c>
      <c r="Q255" s="73" t="s">
        <v>162</v>
      </c>
      <c r="R255" s="68"/>
      <c r="S255" s="68" t="s">
        <v>43</v>
      </c>
      <c r="T255" s="68"/>
    </row>
    <row r="256" spans="1:20" s="59" customFormat="1" x14ac:dyDescent="0.25">
      <c r="A256" s="55" t="str">
        <f>VLOOKUP(C256,Styles!$1:$1048576,5,FALSE)</f>
        <v>FLEECE</v>
      </c>
      <c r="B256" s="59" t="str">
        <f>VLOOKUP(C256,Styles!$1:$1048576,4,FALSE)</f>
        <v>J AMERICA</v>
      </c>
      <c r="C256" s="68" t="s">
        <v>17</v>
      </c>
      <c r="D256" s="59">
        <f>VLOOKUP(C256,Styles!$1:$1048576,2,FALSE)</f>
        <v>8634</v>
      </c>
      <c r="E256" s="59" t="str">
        <f>VLOOKUP(C256,Styles!$1:$1048576,10,FALSE)</f>
        <v>HEAVYWEIGHT FLEECE QUARTER-ZIP</v>
      </c>
      <c r="F256" s="68" t="s">
        <v>536</v>
      </c>
      <c r="G256" s="68"/>
      <c r="H256" s="68" t="s">
        <v>369</v>
      </c>
      <c r="I256" s="68" t="s">
        <v>370</v>
      </c>
      <c r="J256" s="71" t="s">
        <v>47</v>
      </c>
      <c r="K256" s="71">
        <v>6</v>
      </c>
      <c r="L256" s="60">
        <f t="shared" si="12"/>
        <v>6</v>
      </c>
      <c r="M256" s="71"/>
      <c r="N256" s="71"/>
      <c r="O256" s="60" t="str">
        <f t="shared" si="13"/>
        <v/>
      </c>
      <c r="P256" s="68" t="s">
        <v>510</v>
      </c>
      <c r="Q256" s="73" t="s">
        <v>167</v>
      </c>
      <c r="R256" s="68"/>
      <c r="S256" s="68" t="s">
        <v>44</v>
      </c>
      <c r="T256" s="68"/>
    </row>
    <row r="257" spans="1:20" s="59" customFormat="1" x14ac:dyDescent="0.25">
      <c r="A257" s="55" t="str">
        <f>VLOOKUP(C257,Styles!$1:$1048576,5,FALSE)</f>
        <v>FLEECE</v>
      </c>
      <c r="B257" s="59" t="str">
        <f>VLOOKUP(C257,Styles!$1:$1048576,4,FALSE)</f>
        <v>J AMERICA</v>
      </c>
      <c r="C257" s="68" t="s">
        <v>919</v>
      </c>
      <c r="D257" s="59">
        <f>VLOOKUP(C257,Styles!$1:$1048576,2,FALSE)</f>
        <v>8651</v>
      </c>
      <c r="E257" s="59" t="str">
        <f>VLOOKUP(C257,Styles!$1:$1048576,10,FALSE)</f>
        <v>LADIES RELAY HOOD</v>
      </c>
      <c r="F257" s="68" t="s">
        <v>991</v>
      </c>
      <c r="G257" s="68"/>
      <c r="H257" s="68" t="s">
        <v>673</v>
      </c>
      <c r="I257" s="68" t="s">
        <v>370</v>
      </c>
      <c r="J257" s="71" t="s">
        <v>34</v>
      </c>
      <c r="K257" s="71">
        <v>5</v>
      </c>
      <c r="L257" s="60">
        <f t="shared" si="12"/>
        <v>5</v>
      </c>
      <c r="M257" s="71"/>
      <c r="N257" s="71"/>
      <c r="O257" s="60" t="str">
        <f t="shared" si="13"/>
        <v/>
      </c>
      <c r="P257" s="68" t="s">
        <v>510</v>
      </c>
      <c r="Q257" s="74" t="s">
        <v>1022</v>
      </c>
      <c r="R257" s="68"/>
      <c r="S257" s="68" t="s">
        <v>1003</v>
      </c>
      <c r="T257" s="68" t="s">
        <v>1029</v>
      </c>
    </row>
    <row r="258" spans="1:20" s="59" customFormat="1" x14ac:dyDescent="0.25">
      <c r="A258" s="55" t="str">
        <f>VLOOKUP(C258,Styles!$1:$1048576,5,FALSE)</f>
        <v>FLEECE</v>
      </c>
      <c r="B258" s="59" t="str">
        <f>VLOOKUP(C258,Styles!$1:$1048576,4,FALSE)</f>
        <v>J AMERICA</v>
      </c>
      <c r="C258" s="68" t="s">
        <v>919</v>
      </c>
      <c r="D258" s="59">
        <f>VLOOKUP(C258,Styles!$1:$1048576,2,FALSE)</f>
        <v>8651</v>
      </c>
      <c r="E258" s="59" t="str">
        <f>VLOOKUP(C258,Styles!$1:$1048576,10,FALSE)</f>
        <v>LADIES RELAY HOOD</v>
      </c>
      <c r="F258" s="68" t="s">
        <v>531</v>
      </c>
      <c r="G258" s="68"/>
      <c r="H258" s="68" t="s">
        <v>673</v>
      </c>
      <c r="I258" s="68" t="s">
        <v>370</v>
      </c>
      <c r="J258" s="71" t="s">
        <v>34</v>
      </c>
      <c r="K258" s="71">
        <v>5</v>
      </c>
      <c r="L258" s="60">
        <f t="shared" si="12"/>
        <v>5</v>
      </c>
      <c r="M258" s="71"/>
      <c r="N258" s="71"/>
      <c r="O258" s="60" t="str">
        <f t="shared" si="13"/>
        <v/>
      </c>
      <c r="P258" s="68" t="s">
        <v>510</v>
      </c>
      <c r="Q258" s="74" t="s">
        <v>1025</v>
      </c>
      <c r="R258" s="68"/>
      <c r="S258" s="69" t="s">
        <v>201</v>
      </c>
      <c r="T258" s="68" t="s">
        <v>1029</v>
      </c>
    </row>
    <row r="259" spans="1:20" s="59" customFormat="1" x14ac:dyDescent="0.25">
      <c r="A259" s="55" t="str">
        <f>VLOOKUP(C259,Styles!$1:$1048576,5,FALSE)</f>
        <v>FLEECE</v>
      </c>
      <c r="B259" s="59" t="str">
        <f>VLOOKUP(C259,Styles!$1:$1048576,4,FALSE)</f>
        <v>J AMERICA</v>
      </c>
      <c r="C259" s="68" t="s">
        <v>919</v>
      </c>
      <c r="D259" s="59">
        <f>VLOOKUP(C259,Styles!$1:$1048576,2,FALSE)</f>
        <v>8651</v>
      </c>
      <c r="E259" s="59" t="str">
        <f>VLOOKUP(C259,Styles!$1:$1048576,10,FALSE)</f>
        <v>LADIES RELAY HOOD</v>
      </c>
      <c r="F259" s="68" t="s">
        <v>548</v>
      </c>
      <c r="G259" s="68"/>
      <c r="H259" s="68" t="s">
        <v>673</v>
      </c>
      <c r="I259" s="68" t="s">
        <v>370</v>
      </c>
      <c r="J259" s="71" t="s">
        <v>34</v>
      </c>
      <c r="K259" s="71">
        <v>5</v>
      </c>
      <c r="L259" s="60">
        <f t="shared" si="12"/>
        <v>5</v>
      </c>
      <c r="M259" s="71"/>
      <c r="N259" s="71"/>
      <c r="O259" s="60" t="str">
        <f t="shared" si="13"/>
        <v/>
      </c>
      <c r="P259" s="68" t="s">
        <v>510</v>
      </c>
      <c r="Q259" s="73" t="s">
        <v>165</v>
      </c>
      <c r="R259" s="68"/>
      <c r="S259" s="68" t="s">
        <v>54</v>
      </c>
      <c r="T259" s="68" t="s">
        <v>1029</v>
      </c>
    </row>
    <row r="260" spans="1:20" s="59" customFormat="1" x14ac:dyDescent="0.25">
      <c r="A260" s="55" t="str">
        <f>VLOOKUP(C260,Styles!$1:$1048576,5,FALSE)</f>
        <v>FLEECE</v>
      </c>
      <c r="B260" s="59" t="str">
        <f>VLOOKUP(C260,Styles!$1:$1048576,4,FALSE)</f>
        <v>J AMERICA</v>
      </c>
      <c r="C260" s="68" t="s">
        <v>919</v>
      </c>
      <c r="D260" s="59">
        <f>VLOOKUP(C260,Styles!$1:$1048576,2,FALSE)</f>
        <v>8651</v>
      </c>
      <c r="E260" s="59" t="str">
        <f>VLOOKUP(C260,Styles!$1:$1048576,10,FALSE)</f>
        <v>LADIES RELAY HOOD</v>
      </c>
      <c r="F260" s="68" t="s">
        <v>536</v>
      </c>
      <c r="G260" s="68"/>
      <c r="H260" s="68" t="s">
        <v>673</v>
      </c>
      <c r="I260" s="68" t="s">
        <v>370</v>
      </c>
      <c r="J260" s="71" t="s">
        <v>34</v>
      </c>
      <c r="K260" s="71">
        <v>5</v>
      </c>
      <c r="L260" s="60">
        <f t="shared" si="12"/>
        <v>5</v>
      </c>
      <c r="M260" s="71"/>
      <c r="N260" s="71"/>
      <c r="O260" s="60" t="str">
        <f t="shared" si="13"/>
        <v/>
      </c>
      <c r="P260" s="68" t="s">
        <v>510</v>
      </c>
      <c r="Q260" s="73" t="s">
        <v>167</v>
      </c>
      <c r="R260" s="68"/>
      <c r="S260" s="68" t="s">
        <v>44</v>
      </c>
      <c r="T260" s="68" t="s">
        <v>1029</v>
      </c>
    </row>
    <row r="261" spans="1:20" s="59" customFormat="1" x14ac:dyDescent="0.25">
      <c r="A261" s="55" t="str">
        <f>VLOOKUP(C261,Styles!$1:$1048576,5,FALSE)</f>
        <v>FLEECE</v>
      </c>
      <c r="B261" s="59" t="str">
        <f>VLOOKUP(C261,Styles!$1:$1048576,4,FALSE)</f>
        <v>J AMERICA</v>
      </c>
      <c r="C261" s="68" t="s">
        <v>919</v>
      </c>
      <c r="D261" s="59">
        <f>VLOOKUP(C261,Styles!$1:$1048576,2,FALSE)</f>
        <v>8651</v>
      </c>
      <c r="E261" s="59" t="str">
        <f>VLOOKUP(C261,Styles!$1:$1048576,10,FALSE)</f>
        <v>LADIES RELAY HOOD</v>
      </c>
      <c r="F261" s="68" t="s">
        <v>537</v>
      </c>
      <c r="G261" s="68"/>
      <c r="H261" s="68" t="s">
        <v>673</v>
      </c>
      <c r="I261" s="68" t="s">
        <v>370</v>
      </c>
      <c r="J261" s="71" t="s">
        <v>34</v>
      </c>
      <c r="K261" s="71">
        <v>5</v>
      </c>
      <c r="L261" s="60">
        <f t="shared" si="12"/>
        <v>5</v>
      </c>
      <c r="M261" s="71"/>
      <c r="N261" s="71"/>
      <c r="O261" s="60" t="str">
        <f t="shared" si="13"/>
        <v/>
      </c>
      <c r="P261" s="68" t="s">
        <v>510</v>
      </c>
      <c r="Q261" s="73" t="s">
        <v>170</v>
      </c>
      <c r="R261" s="68"/>
      <c r="S261" s="68" t="s">
        <v>45</v>
      </c>
      <c r="T261" s="68" t="s">
        <v>1029</v>
      </c>
    </row>
    <row r="262" spans="1:20" s="59" customFormat="1" x14ac:dyDescent="0.25">
      <c r="A262" s="55" t="str">
        <f>VLOOKUP(C262,Styles!$1:$1048576,5,FALSE)</f>
        <v>FLEECE</v>
      </c>
      <c r="B262" s="59" t="str">
        <f>VLOOKUP(C262,Styles!$1:$1048576,4,FALSE)</f>
        <v>J AMERICA</v>
      </c>
      <c r="C262" s="68" t="s">
        <v>919</v>
      </c>
      <c r="D262" s="59">
        <f>VLOOKUP(C262,Styles!$1:$1048576,2,FALSE)</f>
        <v>8651</v>
      </c>
      <c r="E262" s="59" t="str">
        <f>VLOOKUP(C262,Styles!$1:$1048576,10,FALSE)</f>
        <v>LADIES RELAY HOOD</v>
      </c>
      <c r="F262" s="68" t="s">
        <v>538</v>
      </c>
      <c r="G262" s="68"/>
      <c r="H262" s="68" t="s">
        <v>673</v>
      </c>
      <c r="I262" s="68" t="s">
        <v>370</v>
      </c>
      <c r="J262" s="71" t="s">
        <v>34</v>
      </c>
      <c r="K262" s="71">
        <v>5</v>
      </c>
      <c r="L262" s="60">
        <f t="shared" si="12"/>
        <v>5</v>
      </c>
      <c r="M262" s="71"/>
      <c r="N262" s="71"/>
      <c r="O262" s="60" t="str">
        <f t="shared" si="13"/>
        <v/>
      </c>
      <c r="P262" s="68" t="s">
        <v>510</v>
      </c>
      <c r="Q262" s="73" t="s">
        <v>171</v>
      </c>
      <c r="R262" s="68"/>
      <c r="S262" s="68" t="s">
        <v>50</v>
      </c>
      <c r="T262" s="68" t="s">
        <v>1029</v>
      </c>
    </row>
    <row r="263" spans="1:20" s="59" customFormat="1" x14ac:dyDescent="0.25">
      <c r="A263" s="55" t="str">
        <f>VLOOKUP(C263,Styles!$1:$1048576,5,FALSE)</f>
        <v>FLEECE</v>
      </c>
      <c r="B263" s="59" t="str">
        <f>VLOOKUP(C263,Styles!$1:$1048576,4,FALSE)</f>
        <v>J AMERICA</v>
      </c>
      <c r="C263" s="68" t="s">
        <v>922</v>
      </c>
      <c r="D263" s="59">
        <f>VLOOKUP(C263,Styles!$1:$1048576,2,FALSE)</f>
        <v>8652</v>
      </c>
      <c r="E263" s="59" t="str">
        <f>VLOOKUP(C263,Styles!$1:$1048576,10,FALSE)</f>
        <v>LADIES RELAY CREW</v>
      </c>
      <c r="F263" s="68" t="s">
        <v>991</v>
      </c>
      <c r="G263" s="68"/>
      <c r="H263" s="68" t="s">
        <v>673</v>
      </c>
      <c r="I263" s="68" t="s">
        <v>370</v>
      </c>
      <c r="J263" s="71" t="s">
        <v>34</v>
      </c>
      <c r="K263" s="71">
        <v>5</v>
      </c>
      <c r="L263" s="60">
        <f t="shared" si="12"/>
        <v>5</v>
      </c>
      <c r="M263" s="71"/>
      <c r="N263" s="71"/>
      <c r="O263" s="60" t="str">
        <f t="shared" si="13"/>
        <v/>
      </c>
      <c r="P263" s="68" t="s">
        <v>510</v>
      </c>
      <c r="Q263" s="74" t="s">
        <v>1022</v>
      </c>
      <c r="R263" s="68"/>
      <c r="S263" s="68" t="s">
        <v>1003</v>
      </c>
      <c r="T263" s="68" t="s">
        <v>1029</v>
      </c>
    </row>
    <row r="264" spans="1:20" s="59" customFormat="1" x14ac:dyDescent="0.25">
      <c r="A264" s="55" t="str">
        <f>VLOOKUP(C264,Styles!$1:$1048576,5,FALSE)</f>
        <v>FLEECE</v>
      </c>
      <c r="B264" s="59" t="str">
        <f>VLOOKUP(C264,Styles!$1:$1048576,4,FALSE)</f>
        <v>J AMERICA</v>
      </c>
      <c r="C264" s="68" t="s">
        <v>922</v>
      </c>
      <c r="D264" s="59">
        <f>VLOOKUP(C264,Styles!$1:$1048576,2,FALSE)</f>
        <v>8652</v>
      </c>
      <c r="E264" s="59" t="str">
        <f>VLOOKUP(C264,Styles!$1:$1048576,10,FALSE)</f>
        <v>LADIES RELAY CREW</v>
      </c>
      <c r="F264" s="68" t="s">
        <v>531</v>
      </c>
      <c r="G264" s="68"/>
      <c r="H264" s="68" t="s">
        <v>673</v>
      </c>
      <c r="I264" s="68" t="s">
        <v>370</v>
      </c>
      <c r="J264" s="71" t="s">
        <v>34</v>
      </c>
      <c r="K264" s="71">
        <v>5</v>
      </c>
      <c r="L264" s="60">
        <f t="shared" si="12"/>
        <v>5</v>
      </c>
      <c r="M264" s="71"/>
      <c r="N264" s="71"/>
      <c r="O264" s="60" t="str">
        <f t="shared" si="13"/>
        <v/>
      </c>
      <c r="P264" s="68" t="s">
        <v>510</v>
      </c>
      <c r="Q264" s="74" t="s">
        <v>1025</v>
      </c>
      <c r="R264" s="68"/>
      <c r="S264" s="69" t="s">
        <v>201</v>
      </c>
      <c r="T264" s="68" t="s">
        <v>1029</v>
      </c>
    </row>
    <row r="265" spans="1:20" s="59" customFormat="1" x14ac:dyDescent="0.25">
      <c r="A265" s="55" t="str">
        <f>VLOOKUP(C265,Styles!$1:$1048576,5,FALSE)</f>
        <v>FLEECE</v>
      </c>
      <c r="B265" s="59" t="str">
        <f>VLOOKUP(C265,Styles!$1:$1048576,4,FALSE)</f>
        <v>J AMERICA</v>
      </c>
      <c r="C265" s="68" t="s">
        <v>922</v>
      </c>
      <c r="D265" s="59">
        <f>VLOOKUP(C265,Styles!$1:$1048576,2,FALSE)</f>
        <v>8652</v>
      </c>
      <c r="E265" s="59" t="str">
        <f>VLOOKUP(C265,Styles!$1:$1048576,10,FALSE)</f>
        <v>LADIES RELAY CREW</v>
      </c>
      <c r="F265" s="68" t="s">
        <v>548</v>
      </c>
      <c r="G265" s="68"/>
      <c r="H265" s="68" t="s">
        <v>673</v>
      </c>
      <c r="I265" s="68" t="s">
        <v>370</v>
      </c>
      <c r="J265" s="71" t="s">
        <v>34</v>
      </c>
      <c r="K265" s="71">
        <v>5</v>
      </c>
      <c r="L265" s="60">
        <f t="shared" si="12"/>
        <v>5</v>
      </c>
      <c r="M265" s="71"/>
      <c r="N265" s="71"/>
      <c r="O265" s="60" t="str">
        <f t="shared" si="13"/>
        <v/>
      </c>
      <c r="P265" s="68" t="s">
        <v>510</v>
      </c>
      <c r="Q265" s="73" t="s">
        <v>165</v>
      </c>
      <c r="R265" s="68"/>
      <c r="S265" s="68" t="s">
        <v>54</v>
      </c>
      <c r="T265" s="68" t="s">
        <v>1029</v>
      </c>
    </row>
    <row r="266" spans="1:20" s="59" customFormat="1" x14ac:dyDescent="0.25">
      <c r="A266" s="55" t="str">
        <f>VLOOKUP(C266,Styles!$1:$1048576,5,FALSE)</f>
        <v>FLEECE</v>
      </c>
      <c r="B266" s="59" t="str">
        <f>VLOOKUP(C266,Styles!$1:$1048576,4,FALSE)</f>
        <v>J AMERICA</v>
      </c>
      <c r="C266" s="68" t="s">
        <v>922</v>
      </c>
      <c r="D266" s="59">
        <f>VLOOKUP(C266,Styles!$1:$1048576,2,FALSE)</f>
        <v>8652</v>
      </c>
      <c r="E266" s="59" t="str">
        <f>VLOOKUP(C266,Styles!$1:$1048576,10,FALSE)</f>
        <v>LADIES RELAY CREW</v>
      </c>
      <c r="F266" s="68" t="s">
        <v>536</v>
      </c>
      <c r="G266" s="68"/>
      <c r="H266" s="68" t="s">
        <v>673</v>
      </c>
      <c r="I266" s="68" t="s">
        <v>370</v>
      </c>
      <c r="J266" s="71" t="s">
        <v>34</v>
      </c>
      <c r="K266" s="71">
        <v>5</v>
      </c>
      <c r="L266" s="60">
        <f t="shared" si="12"/>
        <v>5</v>
      </c>
      <c r="M266" s="71"/>
      <c r="N266" s="71"/>
      <c r="O266" s="60" t="str">
        <f t="shared" si="13"/>
        <v/>
      </c>
      <c r="P266" s="68" t="s">
        <v>510</v>
      </c>
      <c r="Q266" s="73" t="s">
        <v>167</v>
      </c>
      <c r="R266" s="68"/>
      <c r="S266" s="68" t="s">
        <v>44</v>
      </c>
      <c r="T266" s="68" t="s">
        <v>1029</v>
      </c>
    </row>
    <row r="267" spans="1:20" s="59" customFormat="1" x14ac:dyDescent="0.25">
      <c r="A267" s="55" t="str">
        <f>VLOOKUP(C267,Styles!$1:$1048576,5,FALSE)</f>
        <v>FLEECE</v>
      </c>
      <c r="B267" s="59" t="str">
        <f>VLOOKUP(C267,Styles!$1:$1048576,4,FALSE)</f>
        <v>J AMERICA</v>
      </c>
      <c r="C267" s="68" t="s">
        <v>922</v>
      </c>
      <c r="D267" s="59">
        <f>VLOOKUP(C267,Styles!$1:$1048576,2,FALSE)</f>
        <v>8652</v>
      </c>
      <c r="E267" s="59" t="str">
        <f>VLOOKUP(C267,Styles!$1:$1048576,10,FALSE)</f>
        <v>LADIES RELAY CREW</v>
      </c>
      <c r="F267" s="68" t="s">
        <v>537</v>
      </c>
      <c r="G267" s="68"/>
      <c r="H267" s="68" t="s">
        <v>673</v>
      </c>
      <c r="I267" s="68" t="s">
        <v>370</v>
      </c>
      <c r="J267" s="71" t="s">
        <v>34</v>
      </c>
      <c r="K267" s="71">
        <v>5</v>
      </c>
      <c r="L267" s="60">
        <f t="shared" si="12"/>
        <v>5</v>
      </c>
      <c r="M267" s="71"/>
      <c r="N267" s="71"/>
      <c r="O267" s="60" t="str">
        <f t="shared" si="13"/>
        <v/>
      </c>
      <c r="P267" s="68" t="s">
        <v>510</v>
      </c>
      <c r="Q267" s="73" t="s">
        <v>170</v>
      </c>
      <c r="R267" s="68"/>
      <c r="S267" s="68" t="s">
        <v>45</v>
      </c>
      <c r="T267" s="68" t="s">
        <v>1029</v>
      </c>
    </row>
    <row r="268" spans="1:20" s="59" customFormat="1" x14ac:dyDescent="0.25">
      <c r="A268" s="55" t="str">
        <f>VLOOKUP(C268,Styles!$1:$1048576,5,FALSE)</f>
        <v>FLEECE</v>
      </c>
      <c r="B268" s="59" t="str">
        <f>VLOOKUP(C268,Styles!$1:$1048576,4,FALSE)</f>
        <v>J AMERICA</v>
      </c>
      <c r="C268" s="68" t="s">
        <v>922</v>
      </c>
      <c r="D268" s="59">
        <f>VLOOKUP(C268,Styles!$1:$1048576,2,FALSE)</f>
        <v>8652</v>
      </c>
      <c r="E268" s="59" t="str">
        <f>VLOOKUP(C268,Styles!$1:$1048576,10,FALSE)</f>
        <v>LADIES RELAY CREW</v>
      </c>
      <c r="F268" s="68" t="s">
        <v>538</v>
      </c>
      <c r="G268" s="68"/>
      <c r="H268" s="68" t="s">
        <v>673</v>
      </c>
      <c r="I268" s="68" t="s">
        <v>370</v>
      </c>
      <c r="J268" s="71" t="s">
        <v>34</v>
      </c>
      <c r="K268" s="71">
        <v>5</v>
      </c>
      <c r="L268" s="60">
        <f t="shared" si="12"/>
        <v>5</v>
      </c>
      <c r="M268" s="71"/>
      <c r="N268" s="71"/>
      <c r="O268" s="60" t="str">
        <f t="shared" si="13"/>
        <v/>
      </c>
      <c r="P268" s="68" t="s">
        <v>510</v>
      </c>
      <c r="Q268" s="73" t="s">
        <v>171</v>
      </c>
      <c r="R268" s="68"/>
      <c r="S268" s="68" t="s">
        <v>50</v>
      </c>
      <c r="T268" s="68" t="s">
        <v>1029</v>
      </c>
    </row>
    <row r="269" spans="1:20" s="59" customFormat="1" x14ac:dyDescent="0.25">
      <c r="A269" s="55" t="str">
        <f>VLOOKUP(C269,Styles!$1:$1048576,5,FALSE)</f>
        <v>FLEECE</v>
      </c>
      <c r="B269" s="59" t="str">
        <f>VLOOKUP(C269,Styles!$1:$1048576,4,FALSE)</f>
        <v>J AMERICA</v>
      </c>
      <c r="C269" s="68" t="s">
        <v>923</v>
      </c>
      <c r="D269" s="59">
        <f>VLOOKUP(C269,Styles!$1:$1048576,2,FALSE)</f>
        <v>8653</v>
      </c>
      <c r="E269" s="59" t="str">
        <f>VLOOKUP(C269,Styles!$1:$1048576,10,FALSE)</f>
        <v>LADIES RELAY COWL NECK</v>
      </c>
      <c r="F269" s="68" t="s">
        <v>991</v>
      </c>
      <c r="G269" s="68"/>
      <c r="H269" s="68" t="s">
        <v>673</v>
      </c>
      <c r="I269" s="68" t="s">
        <v>370</v>
      </c>
      <c r="J269" s="71" t="s">
        <v>34</v>
      </c>
      <c r="K269" s="71">
        <v>5</v>
      </c>
      <c r="L269" s="60">
        <f t="shared" si="12"/>
        <v>5</v>
      </c>
      <c r="M269" s="71"/>
      <c r="N269" s="71"/>
      <c r="O269" s="60" t="str">
        <f t="shared" si="13"/>
        <v/>
      </c>
      <c r="P269" s="68" t="s">
        <v>510</v>
      </c>
      <c r="Q269" s="74" t="s">
        <v>1022</v>
      </c>
      <c r="R269" s="68"/>
      <c r="S269" s="68" t="s">
        <v>1003</v>
      </c>
      <c r="T269" s="68" t="s">
        <v>1029</v>
      </c>
    </row>
    <row r="270" spans="1:20" s="59" customFormat="1" x14ac:dyDescent="0.25">
      <c r="A270" s="55" t="str">
        <f>VLOOKUP(C270,Styles!$1:$1048576,5,FALSE)</f>
        <v>FLEECE</v>
      </c>
      <c r="B270" s="59" t="str">
        <f>VLOOKUP(C270,Styles!$1:$1048576,4,FALSE)</f>
        <v>J AMERICA</v>
      </c>
      <c r="C270" s="68" t="s">
        <v>923</v>
      </c>
      <c r="D270" s="59">
        <f>VLOOKUP(C270,Styles!$1:$1048576,2,FALSE)</f>
        <v>8653</v>
      </c>
      <c r="E270" s="59" t="str">
        <f>VLOOKUP(C270,Styles!$1:$1048576,10,FALSE)</f>
        <v>LADIES RELAY COWL NECK</v>
      </c>
      <c r="F270" s="68" t="s">
        <v>531</v>
      </c>
      <c r="G270" s="68"/>
      <c r="H270" s="68" t="s">
        <v>673</v>
      </c>
      <c r="I270" s="68" t="s">
        <v>370</v>
      </c>
      <c r="J270" s="71" t="s">
        <v>34</v>
      </c>
      <c r="K270" s="71">
        <v>5</v>
      </c>
      <c r="L270" s="60">
        <f t="shared" si="12"/>
        <v>5</v>
      </c>
      <c r="M270" s="71"/>
      <c r="N270" s="71"/>
      <c r="O270" s="60" t="str">
        <f t="shared" si="13"/>
        <v/>
      </c>
      <c r="P270" s="68" t="s">
        <v>510</v>
      </c>
      <c r="Q270" s="74" t="s">
        <v>1025</v>
      </c>
      <c r="R270" s="68"/>
      <c r="S270" s="69" t="s">
        <v>201</v>
      </c>
      <c r="T270" s="68" t="s">
        <v>1029</v>
      </c>
    </row>
    <row r="271" spans="1:20" s="59" customFormat="1" x14ac:dyDescent="0.25">
      <c r="A271" s="55" t="str">
        <f>VLOOKUP(C271,Styles!$1:$1048576,5,FALSE)</f>
        <v>FLEECE</v>
      </c>
      <c r="B271" s="59" t="str">
        <f>VLOOKUP(C271,Styles!$1:$1048576,4,FALSE)</f>
        <v>J AMERICA</v>
      </c>
      <c r="C271" s="68" t="s">
        <v>923</v>
      </c>
      <c r="D271" s="59">
        <f>VLOOKUP(C271,Styles!$1:$1048576,2,FALSE)</f>
        <v>8653</v>
      </c>
      <c r="E271" s="59" t="str">
        <f>VLOOKUP(C271,Styles!$1:$1048576,10,FALSE)</f>
        <v>LADIES RELAY COWL NECK</v>
      </c>
      <c r="F271" s="68" t="s">
        <v>548</v>
      </c>
      <c r="G271" s="68"/>
      <c r="H271" s="68" t="s">
        <v>673</v>
      </c>
      <c r="I271" s="68" t="s">
        <v>370</v>
      </c>
      <c r="J271" s="71" t="s">
        <v>34</v>
      </c>
      <c r="K271" s="71">
        <v>5</v>
      </c>
      <c r="L271" s="60">
        <f t="shared" si="12"/>
        <v>5</v>
      </c>
      <c r="M271" s="71"/>
      <c r="N271" s="71"/>
      <c r="O271" s="60" t="str">
        <f t="shared" si="13"/>
        <v/>
      </c>
      <c r="P271" s="68" t="s">
        <v>510</v>
      </c>
      <c r="Q271" s="73" t="s">
        <v>165</v>
      </c>
      <c r="R271" s="68"/>
      <c r="S271" s="68" t="s">
        <v>54</v>
      </c>
      <c r="T271" s="68" t="s">
        <v>1029</v>
      </c>
    </row>
    <row r="272" spans="1:20" s="59" customFormat="1" x14ac:dyDescent="0.25">
      <c r="A272" s="55" t="str">
        <f>VLOOKUP(C272,Styles!$1:$1048576,5,FALSE)</f>
        <v>FLEECE</v>
      </c>
      <c r="B272" s="59" t="str">
        <f>VLOOKUP(C272,Styles!$1:$1048576,4,FALSE)</f>
        <v>J AMERICA</v>
      </c>
      <c r="C272" s="68" t="s">
        <v>923</v>
      </c>
      <c r="D272" s="59">
        <f>VLOOKUP(C272,Styles!$1:$1048576,2,FALSE)</f>
        <v>8653</v>
      </c>
      <c r="E272" s="59" t="str">
        <f>VLOOKUP(C272,Styles!$1:$1048576,10,FALSE)</f>
        <v>LADIES RELAY COWL NECK</v>
      </c>
      <c r="F272" s="68" t="s">
        <v>536</v>
      </c>
      <c r="G272" s="68"/>
      <c r="H272" s="68" t="s">
        <v>673</v>
      </c>
      <c r="I272" s="68" t="s">
        <v>370</v>
      </c>
      <c r="J272" s="71" t="s">
        <v>34</v>
      </c>
      <c r="K272" s="71">
        <v>5</v>
      </c>
      <c r="L272" s="60">
        <f t="shared" ref="L272:L280" si="14">IF(OR(H272="ACTIVE",H272="NEW",H272="DNR"),K272,"")</f>
        <v>5</v>
      </c>
      <c r="M272" s="71"/>
      <c r="N272" s="71"/>
      <c r="O272" s="60" t="str">
        <f t="shared" si="13"/>
        <v/>
      </c>
      <c r="P272" s="68" t="s">
        <v>510</v>
      </c>
      <c r="Q272" s="73" t="s">
        <v>167</v>
      </c>
      <c r="R272" s="68"/>
      <c r="S272" s="68" t="s">
        <v>44</v>
      </c>
      <c r="T272" s="68" t="s">
        <v>1029</v>
      </c>
    </row>
    <row r="273" spans="1:20" s="59" customFormat="1" x14ac:dyDescent="0.25">
      <c r="A273" s="55" t="str">
        <f>VLOOKUP(C273,Styles!$1:$1048576,5,FALSE)</f>
        <v>FLEECE</v>
      </c>
      <c r="B273" s="59" t="str">
        <f>VLOOKUP(C273,Styles!$1:$1048576,4,FALSE)</f>
        <v>J AMERICA</v>
      </c>
      <c r="C273" s="68" t="s">
        <v>923</v>
      </c>
      <c r="D273" s="59">
        <f>VLOOKUP(C273,Styles!$1:$1048576,2,FALSE)</f>
        <v>8653</v>
      </c>
      <c r="E273" s="59" t="str">
        <f>VLOOKUP(C273,Styles!$1:$1048576,10,FALSE)</f>
        <v>LADIES RELAY COWL NECK</v>
      </c>
      <c r="F273" s="68" t="s">
        <v>537</v>
      </c>
      <c r="G273" s="68"/>
      <c r="H273" s="68" t="s">
        <v>673</v>
      </c>
      <c r="I273" s="68" t="s">
        <v>370</v>
      </c>
      <c r="J273" s="71" t="s">
        <v>34</v>
      </c>
      <c r="K273" s="71">
        <v>5</v>
      </c>
      <c r="L273" s="60">
        <f t="shared" si="14"/>
        <v>5</v>
      </c>
      <c r="M273" s="71"/>
      <c r="N273" s="71"/>
      <c r="O273" s="60" t="str">
        <f t="shared" si="13"/>
        <v/>
      </c>
      <c r="P273" s="68" t="s">
        <v>510</v>
      </c>
      <c r="Q273" s="73" t="s">
        <v>170</v>
      </c>
      <c r="R273" s="68"/>
      <c r="S273" s="68" t="s">
        <v>45</v>
      </c>
      <c r="T273" s="68" t="s">
        <v>1029</v>
      </c>
    </row>
    <row r="274" spans="1:20" s="59" customFormat="1" x14ac:dyDescent="0.25">
      <c r="A274" s="55" t="str">
        <f>VLOOKUP(C274,Styles!$1:$1048576,5,FALSE)</f>
        <v>FLEECE</v>
      </c>
      <c r="B274" s="59" t="str">
        <f>VLOOKUP(C274,Styles!$1:$1048576,4,FALSE)</f>
        <v>J AMERICA</v>
      </c>
      <c r="C274" s="68" t="s">
        <v>923</v>
      </c>
      <c r="D274" s="59">
        <f>VLOOKUP(C274,Styles!$1:$1048576,2,FALSE)</f>
        <v>8653</v>
      </c>
      <c r="E274" s="59" t="str">
        <f>VLOOKUP(C274,Styles!$1:$1048576,10,FALSE)</f>
        <v>LADIES RELAY COWL NECK</v>
      </c>
      <c r="F274" s="68" t="s">
        <v>538</v>
      </c>
      <c r="G274" s="68"/>
      <c r="H274" s="68" t="s">
        <v>673</v>
      </c>
      <c r="I274" s="68" t="s">
        <v>370</v>
      </c>
      <c r="J274" s="71" t="s">
        <v>34</v>
      </c>
      <c r="K274" s="71">
        <v>5</v>
      </c>
      <c r="L274" s="60">
        <f t="shared" si="14"/>
        <v>5</v>
      </c>
      <c r="M274" s="71"/>
      <c r="N274" s="71"/>
      <c r="O274" s="60" t="str">
        <f t="shared" si="13"/>
        <v/>
      </c>
      <c r="P274" s="68" t="s">
        <v>510</v>
      </c>
      <c r="Q274" s="73" t="s">
        <v>171</v>
      </c>
      <c r="R274" s="68"/>
      <c r="S274" s="68" t="s">
        <v>50</v>
      </c>
      <c r="T274" s="68" t="s">
        <v>1029</v>
      </c>
    </row>
    <row r="275" spans="1:20" s="59" customFormat="1" x14ac:dyDescent="0.25">
      <c r="A275" s="55" t="str">
        <f>VLOOKUP(C275,Styles!$1:$1048576,5,FALSE)</f>
        <v>FLEECE</v>
      </c>
      <c r="B275" s="59" t="str">
        <f>VLOOKUP(C275,Styles!$1:$1048576,4,FALSE)</f>
        <v>J AMERICA</v>
      </c>
      <c r="C275" s="68" t="s">
        <v>924</v>
      </c>
      <c r="D275" s="59">
        <f>VLOOKUP(C275,Styles!$1:$1048576,2,FALSE)</f>
        <v>8654</v>
      </c>
      <c r="E275" s="59" t="str">
        <f>VLOOKUP(C275,Styles!$1:$1048576,10,FALSE)</f>
        <v>LADIES RELAY JOGGER</v>
      </c>
      <c r="F275" s="68" t="s">
        <v>991</v>
      </c>
      <c r="G275" s="68"/>
      <c r="H275" s="68" t="s">
        <v>673</v>
      </c>
      <c r="I275" s="68" t="s">
        <v>370</v>
      </c>
      <c r="J275" s="71" t="s">
        <v>34</v>
      </c>
      <c r="K275" s="71">
        <v>5</v>
      </c>
      <c r="L275" s="60">
        <f t="shared" si="14"/>
        <v>5</v>
      </c>
      <c r="M275" s="71"/>
      <c r="N275" s="71"/>
      <c r="O275" s="60" t="str">
        <f t="shared" si="13"/>
        <v/>
      </c>
      <c r="P275" s="68" t="s">
        <v>510</v>
      </c>
      <c r="Q275" s="74" t="s">
        <v>1022</v>
      </c>
      <c r="R275" s="68"/>
      <c r="S275" s="68" t="s">
        <v>1003</v>
      </c>
      <c r="T275" s="68" t="s">
        <v>1029</v>
      </c>
    </row>
    <row r="276" spans="1:20" s="59" customFormat="1" x14ac:dyDescent="0.25">
      <c r="A276" s="55" t="str">
        <f>VLOOKUP(C276,Styles!$1:$1048576,5,FALSE)</f>
        <v>FLEECE</v>
      </c>
      <c r="B276" s="59" t="str">
        <f>VLOOKUP(C276,Styles!$1:$1048576,4,FALSE)</f>
        <v>J AMERICA</v>
      </c>
      <c r="C276" s="68" t="s">
        <v>924</v>
      </c>
      <c r="D276" s="59">
        <f>VLOOKUP(C276,Styles!$1:$1048576,2,FALSE)</f>
        <v>8654</v>
      </c>
      <c r="E276" s="59" t="str">
        <f>VLOOKUP(C276,Styles!$1:$1048576,10,FALSE)</f>
        <v>LADIES RELAY JOGGER</v>
      </c>
      <c r="F276" s="68" t="s">
        <v>531</v>
      </c>
      <c r="G276" s="68"/>
      <c r="H276" s="68" t="s">
        <v>673</v>
      </c>
      <c r="I276" s="68" t="s">
        <v>370</v>
      </c>
      <c r="J276" s="71" t="s">
        <v>34</v>
      </c>
      <c r="K276" s="71">
        <v>5</v>
      </c>
      <c r="L276" s="60">
        <f t="shared" si="14"/>
        <v>5</v>
      </c>
      <c r="M276" s="71"/>
      <c r="N276" s="71"/>
      <c r="O276" s="60" t="str">
        <f t="shared" si="13"/>
        <v/>
      </c>
      <c r="P276" s="68" t="s">
        <v>510</v>
      </c>
      <c r="Q276" s="74" t="s">
        <v>1025</v>
      </c>
      <c r="R276" s="68"/>
      <c r="S276" s="69" t="s">
        <v>201</v>
      </c>
      <c r="T276" s="68" t="s">
        <v>1029</v>
      </c>
    </row>
    <row r="277" spans="1:20" s="59" customFormat="1" x14ac:dyDescent="0.25">
      <c r="A277" s="55" t="str">
        <f>VLOOKUP(C277,Styles!$1:$1048576,5,FALSE)</f>
        <v>FLEECE</v>
      </c>
      <c r="B277" s="59" t="str">
        <f>VLOOKUP(C277,Styles!$1:$1048576,4,FALSE)</f>
        <v>J AMERICA</v>
      </c>
      <c r="C277" s="68" t="s">
        <v>924</v>
      </c>
      <c r="D277" s="59">
        <f>VLOOKUP(C277,Styles!$1:$1048576,2,FALSE)</f>
        <v>8654</v>
      </c>
      <c r="E277" s="59" t="str">
        <f>VLOOKUP(C277,Styles!$1:$1048576,10,FALSE)</f>
        <v>LADIES RELAY JOGGER</v>
      </c>
      <c r="F277" s="68" t="s">
        <v>548</v>
      </c>
      <c r="G277" s="68"/>
      <c r="H277" s="68" t="s">
        <v>673</v>
      </c>
      <c r="I277" s="68" t="s">
        <v>370</v>
      </c>
      <c r="J277" s="71" t="s">
        <v>34</v>
      </c>
      <c r="K277" s="71">
        <v>5</v>
      </c>
      <c r="L277" s="60">
        <f t="shared" si="14"/>
        <v>5</v>
      </c>
      <c r="M277" s="71"/>
      <c r="N277" s="71"/>
      <c r="O277" s="60" t="str">
        <f t="shared" si="13"/>
        <v/>
      </c>
      <c r="P277" s="68" t="s">
        <v>510</v>
      </c>
      <c r="Q277" s="73" t="s">
        <v>165</v>
      </c>
      <c r="R277" s="68"/>
      <c r="S277" s="68" t="s">
        <v>54</v>
      </c>
      <c r="T277" s="68" t="s">
        <v>1029</v>
      </c>
    </row>
    <row r="278" spans="1:20" s="59" customFormat="1" x14ac:dyDescent="0.25">
      <c r="A278" s="55" t="str">
        <f>VLOOKUP(C278,Styles!$1:$1048576,5,FALSE)</f>
        <v>FLEECE</v>
      </c>
      <c r="B278" s="59" t="str">
        <f>VLOOKUP(C278,Styles!$1:$1048576,4,FALSE)</f>
        <v>J AMERICA</v>
      </c>
      <c r="C278" s="68" t="s">
        <v>924</v>
      </c>
      <c r="D278" s="59">
        <f>VLOOKUP(C278,Styles!$1:$1048576,2,FALSE)</f>
        <v>8654</v>
      </c>
      <c r="E278" s="59" t="str">
        <f>VLOOKUP(C278,Styles!$1:$1048576,10,FALSE)</f>
        <v>LADIES RELAY JOGGER</v>
      </c>
      <c r="F278" s="68" t="s">
        <v>536</v>
      </c>
      <c r="G278" s="68"/>
      <c r="H278" s="68" t="s">
        <v>673</v>
      </c>
      <c r="I278" s="68" t="s">
        <v>370</v>
      </c>
      <c r="J278" s="71" t="s">
        <v>34</v>
      </c>
      <c r="K278" s="71">
        <v>5</v>
      </c>
      <c r="L278" s="60">
        <f t="shared" si="14"/>
        <v>5</v>
      </c>
      <c r="M278" s="71"/>
      <c r="N278" s="71"/>
      <c r="O278" s="60" t="str">
        <f t="shared" si="13"/>
        <v/>
      </c>
      <c r="P278" s="68" t="s">
        <v>510</v>
      </c>
      <c r="Q278" s="73" t="s">
        <v>167</v>
      </c>
      <c r="R278" s="68"/>
      <c r="S278" s="68" t="s">
        <v>44</v>
      </c>
      <c r="T278" s="68" t="s">
        <v>1029</v>
      </c>
    </row>
    <row r="279" spans="1:20" s="59" customFormat="1" x14ac:dyDescent="0.25">
      <c r="A279" s="55" t="str">
        <f>VLOOKUP(C279,Styles!$1:$1048576,5,FALSE)</f>
        <v>FLEECE</v>
      </c>
      <c r="B279" s="59" t="str">
        <f>VLOOKUP(C279,Styles!$1:$1048576,4,FALSE)</f>
        <v>J AMERICA</v>
      </c>
      <c r="C279" s="68" t="s">
        <v>924</v>
      </c>
      <c r="D279" s="59">
        <f>VLOOKUP(C279,Styles!$1:$1048576,2,FALSE)</f>
        <v>8654</v>
      </c>
      <c r="E279" s="59" t="str">
        <f>VLOOKUP(C279,Styles!$1:$1048576,10,FALSE)</f>
        <v>LADIES RELAY JOGGER</v>
      </c>
      <c r="F279" s="68" t="s">
        <v>537</v>
      </c>
      <c r="G279" s="68"/>
      <c r="H279" s="68" t="s">
        <v>673</v>
      </c>
      <c r="I279" s="68" t="s">
        <v>370</v>
      </c>
      <c r="J279" s="71" t="s">
        <v>34</v>
      </c>
      <c r="K279" s="71">
        <v>5</v>
      </c>
      <c r="L279" s="60">
        <f t="shared" si="14"/>
        <v>5</v>
      </c>
      <c r="M279" s="71"/>
      <c r="N279" s="71"/>
      <c r="O279" s="60" t="str">
        <f t="shared" si="13"/>
        <v/>
      </c>
      <c r="P279" s="68" t="s">
        <v>510</v>
      </c>
      <c r="Q279" s="73" t="s">
        <v>170</v>
      </c>
      <c r="R279" s="68"/>
      <c r="S279" s="68" t="s">
        <v>45</v>
      </c>
      <c r="T279" s="68" t="s">
        <v>1029</v>
      </c>
    </row>
    <row r="280" spans="1:20" s="59" customFormat="1" x14ac:dyDescent="0.25">
      <c r="A280" s="55" t="str">
        <f>VLOOKUP(C280,Styles!$1:$1048576,5,FALSE)</f>
        <v>FLEECE</v>
      </c>
      <c r="B280" s="59" t="str">
        <f>VLOOKUP(C280,Styles!$1:$1048576,4,FALSE)</f>
        <v>J AMERICA</v>
      </c>
      <c r="C280" s="68" t="s">
        <v>924</v>
      </c>
      <c r="D280" s="59">
        <f>VLOOKUP(C280,Styles!$1:$1048576,2,FALSE)</f>
        <v>8654</v>
      </c>
      <c r="E280" s="59" t="str">
        <f>VLOOKUP(C280,Styles!$1:$1048576,10,FALSE)</f>
        <v>LADIES RELAY JOGGER</v>
      </c>
      <c r="F280" s="68" t="s">
        <v>538</v>
      </c>
      <c r="G280" s="68"/>
      <c r="H280" s="68" t="s">
        <v>673</v>
      </c>
      <c r="I280" s="68" t="s">
        <v>370</v>
      </c>
      <c r="J280" s="71" t="s">
        <v>34</v>
      </c>
      <c r="K280" s="71">
        <v>5</v>
      </c>
      <c r="L280" s="60">
        <f t="shared" si="14"/>
        <v>5</v>
      </c>
      <c r="M280" s="71"/>
      <c r="N280" s="71"/>
      <c r="O280" s="60" t="str">
        <f t="shared" si="13"/>
        <v/>
      </c>
      <c r="P280" s="68" t="s">
        <v>510</v>
      </c>
      <c r="Q280" s="73" t="s">
        <v>171</v>
      </c>
      <c r="R280" s="68"/>
      <c r="S280" s="68" t="s">
        <v>50</v>
      </c>
      <c r="T280" s="68" t="s">
        <v>1029</v>
      </c>
    </row>
    <row r="281" spans="1:20" s="59" customFormat="1" x14ac:dyDescent="0.25">
      <c r="A281" s="55" t="str">
        <f>VLOOKUP(C281,Styles!$1:$1048576,5,FALSE)</f>
        <v>FLEECE</v>
      </c>
      <c r="B281" s="59" t="str">
        <f>VLOOKUP(C281,Styles!$1:$1048576,4,FALSE)</f>
        <v>J AMERICA</v>
      </c>
      <c r="C281" s="68" t="s">
        <v>221</v>
      </c>
      <c r="D281" s="59">
        <f>VLOOKUP(C281,Styles!$1:$1048576,2,FALSE)</f>
        <v>8661</v>
      </c>
      <c r="E281" s="59" t="str">
        <f>VLOOKUP(C281,Styles!$1:$1048576,10,FALSE)</f>
        <v>STRIPED POLY FLEECE PULLOVER HOOD</v>
      </c>
      <c r="F281" s="68" t="s">
        <v>603</v>
      </c>
      <c r="G281" s="68"/>
      <c r="H281" s="68" t="s">
        <v>369</v>
      </c>
      <c r="I281" s="68" t="s">
        <v>370</v>
      </c>
      <c r="J281" s="71" t="s">
        <v>47</v>
      </c>
      <c r="K281" s="71">
        <v>6</v>
      </c>
      <c r="L281" s="60">
        <f t="shared" ref="L281:L335" si="15">IF(OR(H281="ACTIVE",H281="NEW",H281="DNR"),K281,"")</f>
        <v>6</v>
      </c>
      <c r="M281" s="71"/>
      <c r="N281" s="71"/>
      <c r="O281" s="60" t="str">
        <f t="shared" si="13"/>
        <v/>
      </c>
      <c r="P281" s="68" t="s">
        <v>510</v>
      </c>
      <c r="Q281" s="73" t="s">
        <v>187</v>
      </c>
      <c r="R281" s="68"/>
      <c r="S281" s="68" t="s">
        <v>143</v>
      </c>
      <c r="T281" s="68"/>
    </row>
    <row r="282" spans="1:20" s="59" customFormat="1" x14ac:dyDescent="0.25">
      <c r="A282" s="55" t="str">
        <f>VLOOKUP(C282,Styles!$1:$1048576,5,FALSE)</f>
        <v>FLEECE</v>
      </c>
      <c r="B282" s="55" t="str">
        <f>VLOOKUP(C282,Styles!$1:$1048576,4,FALSE)</f>
        <v>J AMERICA</v>
      </c>
      <c r="C282" s="69" t="s">
        <v>221</v>
      </c>
      <c r="D282" s="55">
        <f>VLOOKUP(C282,Styles!$1:$1048576,2,FALSE)</f>
        <v>8661</v>
      </c>
      <c r="E282" s="55" t="str">
        <f>VLOOKUP(C282,Styles!$1:$1048576,10,FALSE)</f>
        <v>STRIPED POLY FLEECE PULLOVER HOOD</v>
      </c>
      <c r="F282" s="69" t="s">
        <v>790</v>
      </c>
      <c r="G282" s="69"/>
      <c r="H282" s="69" t="s">
        <v>673</v>
      </c>
      <c r="I282" s="69" t="s">
        <v>370</v>
      </c>
      <c r="J282" s="72" t="s">
        <v>47</v>
      </c>
      <c r="K282" s="72">
        <v>6</v>
      </c>
      <c r="L282" s="60">
        <f t="shared" si="15"/>
        <v>6</v>
      </c>
      <c r="M282" s="72"/>
      <c r="N282" s="72"/>
      <c r="O282" s="58" t="str">
        <f t="shared" si="13"/>
        <v/>
      </c>
      <c r="P282" s="69" t="s">
        <v>510</v>
      </c>
      <c r="Q282" s="76"/>
      <c r="R282" s="69"/>
      <c r="S282" s="69"/>
      <c r="T282" s="69" t="s">
        <v>966</v>
      </c>
    </row>
    <row r="283" spans="1:20" s="59" customFormat="1" x14ac:dyDescent="0.25">
      <c r="A283" s="55" t="str">
        <f>VLOOKUP(C283,Styles!$1:$1048576,5,FALSE)</f>
        <v>FLEECE</v>
      </c>
      <c r="B283" s="59" t="str">
        <f>VLOOKUP(C283,Styles!$1:$1048576,4,FALSE)</f>
        <v>J AMERICA</v>
      </c>
      <c r="C283" s="68" t="s">
        <v>221</v>
      </c>
      <c r="D283" s="59">
        <f>VLOOKUP(C283,Styles!$1:$1048576,2,FALSE)</f>
        <v>8661</v>
      </c>
      <c r="E283" s="59" t="str">
        <f>VLOOKUP(C283,Styles!$1:$1048576,10,FALSE)</f>
        <v>STRIPED POLY FLEECE PULLOVER HOOD</v>
      </c>
      <c r="F283" s="68" t="s">
        <v>604</v>
      </c>
      <c r="G283" s="68"/>
      <c r="H283" s="68" t="s">
        <v>369</v>
      </c>
      <c r="I283" s="68" t="s">
        <v>370</v>
      </c>
      <c r="J283" s="71" t="s">
        <v>47</v>
      </c>
      <c r="K283" s="71">
        <v>6</v>
      </c>
      <c r="L283" s="60">
        <f t="shared" si="15"/>
        <v>6</v>
      </c>
      <c r="M283" s="71"/>
      <c r="N283" s="71"/>
      <c r="O283" s="60" t="str">
        <f t="shared" si="13"/>
        <v/>
      </c>
      <c r="P283" s="68" t="s">
        <v>510</v>
      </c>
      <c r="Q283" s="73" t="s">
        <v>191</v>
      </c>
      <c r="R283" s="68"/>
      <c r="S283" s="68" t="s">
        <v>147</v>
      </c>
      <c r="T283" s="68"/>
    </row>
    <row r="284" spans="1:20" s="59" customFormat="1" x14ac:dyDescent="0.25">
      <c r="A284" s="55" t="str">
        <f>VLOOKUP(C284,Styles!$1:$1048576,5,FALSE)</f>
        <v>FLEECE</v>
      </c>
      <c r="B284" s="59" t="str">
        <f>VLOOKUP(C284,Styles!$1:$1048576,4,FALSE)</f>
        <v>J AMERICA</v>
      </c>
      <c r="C284" s="68" t="s">
        <v>221</v>
      </c>
      <c r="D284" s="59">
        <f>VLOOKUP(C284,Styles!$1:$1048576,2,FALSE)</f>
        <v>8661</v>
      </c>
      <c r="E284" s="59" t="str">
        <f>VLOOKUP(C284,Styles!$1:$1048576,10,FALSE)</f>
        <v>STRIPED POLY FLEECE PULLOVER HOOD</v>
      </c>
      <c r="F284" s="68" t="s">
        <v>605</v>
      </c>
      <c r="G284" s="68"/>
      <c r="H284" s="68" t="s">
        <v>369</v>
      </c>
      <c r="I284" s="68" t="s">
        <v>370</v>
      </c>
      <c r="J284" s="71" t="s">
        <v>47</v>
      </c>
      <c r="K284" s="71">
        <v>6</v>
      </c>
      <c r="L284" s="60">
        <f t="shared" si="15"/>
        <v>6</v>
      </c>
      <c r="M284" s="71"/>
      <c r="N284" s="71"/>
      <c r="O284" s="60" t="str">
        <f t="shared" si="13"/>
        <v/>
      </c>
      <c r="P284" s="68" t="s">
        <v>510</v>
      </c>
      <c r="Q284" s="73" t="s">
        <v>190</v>
      </c>
      <c r="R284" s="68"/>
      <c r="S284" s="68" t="s">
        <v>146</v>
      </c>
      <c r="T284" s="68"/>
    </row>
    <row r="285" spans="1:20" s="59" customFormat="1" x14ac:dyDescent="0.25">
      <c r="A285" s="55" t="str">
        <f>VLOOKUP(C285,Styles!$1:$1048576,5,FALSE)</f>
        <v>FLEECE</v>
      </c>
      <c r="B285" s="59" t="str">
        <f>VLOOKUP(C285,Styles!$1:$1048576,4,FALSE)</f>
        <v>J AMERICA</v>
      </c>
      <c r="C285" s="68" t="s">
        <v>219</v>
      </c>
      <c r="D285" s="59">
        <f>VLOOKUP(C285,Styles!$1:$1048576,2,FALSE)</f>
        <v>8662</v>
      </c>
      <c r="E285" s="59" t="str">
        <f>VLOOKUP(C285,Styles!$1:$1048576,10,FALSE)</f>
        <v>LADIES STRIPED POLY FLEECE LAPOVER HOOD</v>
      </c>
      <c r="F285" s="68" t="s">
        <v>606</v>
      </c>
      <c r="G285" s="68"/>
      <c r="H285" s="68" t="s">
        <v>369</v>
      </c>
      <c r="I285" s="68" t="s">
        <v>370</v>
      </c>
      <c r="J285" s="71" t="s">
        <v>34</v>
      </c>
      <c r="K285" s="71">
        <v>5</v>
      </c>
      <c r="L285" s="60">
        <f t="shared" si="15"/>
        <v>5</v>
      </c>
      <c r="M285" s="71"/>
      <c r="N285" s="71"/>
      <c r="O285" s="60" t="str">
        <f t="shared" si="13"/>
        <v/>
      </c>
      <c r="P285" s="68" t="s">
        <v>510</v>
      </c>
      <c r="Q285" s="73" t="s">
        <v>188</v>
      </c>
      <c r="R285" s="68"/>
      <c r="S285" s="68" t="s">
        <v>144</v>
      </c>
      <c r="T285" s="68"/>
    </row>
    <row r="286" spans="1:20" s="59" customFormat="1" x14ac:dyDescent="0.25">
      <c r="A286" s="55" t="str">
        <f>VLOOKUP(C286,Styles!$1:$1048576,5,FALSE)</f>
        <v>FLEECE</v>
      </c>
      <c r="B286" s="59" t="str">
        <f>VLOOKUP(C286,Styles!$1:$1048576,4,FALSE)</f>
        <v>J AMERICA</v>
      </c>
      <c r="C286" s="68" t="s">
        <v>219</v>
      </c>
      <c r="D286" s="59">
        <f>VLOOKUP(C286,Styles!$1:$1048576,2,FALSE)</f>
        <v>8662</v>
      </c>
      <c r="E286" s="59" t="str">
        <f>VLOOKUP(C286,Styles!$1:$1048576,10,FALSE)</f>
        <v>LADIES STRIPED POLY FLEECE LAPOVER HOOD</v>
      </c>
      <c r="F286" s="68" t="s">
        <v>603</v>
      </c>
      <c r="G286" s="68"/>
      <c r="H286" s="68" t="s">
        <v>369</v>
      </c>
      <c r="I286" s="68" t="s">
        <v>370</v>
      </c>
      <c r="J286" s="71" t="s">
        <v>34</v>
      </c>
      <c r="K286" s="71">
        <v>5</v>
      </c>
      <c r="L286" s="60">
        <f t="shared" si="15"/>
        <v>5</v>
      </c>
      <c r="M286" s="71"/>
      <c r="N286" s="71"/>
      <c r="O286" s="60" t="str">
        <f t="shared" si="13"/>
        <v/>
      </c>
      <c r="P286" s="68" t="s">
        <v>510</v>
      </c>
      <c r="Q286" s="73" t="s">
        <v>187</v>
      </c>
      <c r="R286" s="68"/>
      <c r="S286" s="68" t="s">
        <v>143</v>
      </c>
      <c r="T286" s="68"/>
    </row>
    <row r="287" spans="1:20" s="59" customFormat="1" x14ac:dyDescent="0.25">
      <c r="A287" s="55" t="str">
        <f>VLOOKUP(C287,Styles!$1:$1048576,5,FALSE)</f>
        <v>FLEECE</v>
      </c>
      <c r="B287" s="55" t="str">
        <f>VLOOKUP(C287,Styles!$1:$1048576,4,FALSE)</f>
        <v>J AMERICA</v>
      </c>
      <c r="C287" s="69" t="s">
        <v>219</v>
      </c>
      <c r="D287" s="55">
        <f>VLOOKUP(C287,Styles!$1:$1048576,2,FALSE)</f>
        <v>8662</v>
      </c>
      <c r="E287" s="55" t="str">
        <f>VLOOKUP(C287,Styles!$1:$1048576,10,FALSE)</f>
        <v>LADIES STRIPED POLY FLEECE LAPOVER HOOD</v>
      </c>
      <c r="F287" s="69" t="s">
        <v>790</v>
      </c>
      <c r="G287" s="69"/>
      <c r="H287" s="69" t="s">
        <v>673</v>
      </c>
      <c r="I287" s="69" t="s">
        <v>370</v>
      </c>
      <c r="J287" s="72" t="s">
        <v>34</v>
      </c>
      <c r="K287" s="72">
        <v>5</v>
      </c>
      <c r="L287" s="60">
        <f t="shared" si="15"/>
        <v>5</v>
      </c>
      <c r="M287" s="72"/>
      <c r="N287" s="72"/>
      <c r="O287" s="58" t="str">
        <f t="shared" si="13"/>
        <v/>
      </c>
      <c r="P287" s="69" t="s">
        <v>510</v>
      </c>
      <c r="Q287" s="76"/>
      <c r="R287" s="69"/>
      <c r="S287" s="69"/>
      <c r="T287" s="69" t="s">
        <v>966</v>
      </c>
    </row>
    <row r="288" spans="1:20" s="59" customFormat="1" x14ac:dyDescent="0.25">
      <c r="A288" s="55" t="str">
        <f>VLOOKUP(C288,Styles!$1:$1048576,5,FALSE)</f>
        <v>FLEECE</v>
      </c>
      <c r="B288" s="59" t="str">
        <f>VLOOKUP(C288,Styles!$1:$1048576,4,FALSE)</f>
        <v>J AMERICA</v>
      </c>
      <c r="C288" s="68" t="s">
        <v>219</v>
      </c>
      <c r="D288" s="59">
        <f>VLOOKUP(C288,Styles!$1:$1048576,2,FALSE)</f>
        <v>8662</v>
      </c>
      <c r="E288" s="59" t="str">
        <f>VLOOKUP(C288,Styles!$1:$1048576,10,FALSE)</f>
        <v>LADIES STRIPED POLY FLEECE LAPOVER HOOD</v>
      </c>
      <c r="F288" s="68" t="s">
        <v>607</v>
      </c>
      <c r="G288" s="68"/>
      <c r="H288" s="68" t="s">
        <v>369</v>
      </c>
      <c r="I288" s="68" t="s">
        <v>370</v>
      </c>
      <c r="J288" s="71" t="s">
        <v>34</v>
      </c>
      <c r="K288" s="71">
        <v>5</v>
      </c>
      <c r="L288" s="60">
        <f t="shared" si="15"/>
        <v>5</v>
      </c>
      <c r="M288" s="71"/>
      <c r="N288" s="71"/>
      <c r="O288" s="60" t="str">
        <f t="shared" si="13"/>
        <v/>
      </c>
      <c r="P288" s="68" t="s">
        <v>510</v>
      </c>
      <c r="Q288" s="73" t="s">
        <v>189</v>
      </c>
      <c r="R288" s="68"/>
      <c r="S288" s="68" t="s">
        <v>145</v>
      </c>
      <c r="T288" s="68"/>
    </row>
    <row r="289" spans="1:20" s="59" customFormat="1" x14ac:dyDescent="0.25">
      <c r="A289" s="55" t="str">
        <f>VLOOKUP(C289,Styles!$1:$1048576,5,FALSE)</f>
        <v>FLEECE</v>
      </c>
      <c r="B289" s="59" t="str">
        <f>VLOOKUP(C289,Styles!$1:$1048576,4,FALSE)</f>
        <v>J AMERICA</v>
      </c>
      <c r="C289" s="68" t="s">
        <v>219</v>
      </c>
      <c r="D289" s="59">
        <f>VLOOKUP(C289,Styles!$1:$1048576,2,FALSE)</f>
        <v>8662</v>
      </c>
      <c r="E289" s="59" t="str">
        <f>VLOOKUP(C289,Styles!$1:$1048576,10,FALSE)</f>
        <v>LADIES STRIPED POLY FLEECE LAPOVER HOOD</v>
      </c>
      <c r="F289" s="68" t="s">
        <v>604</v>
      </c>
      <c r="G289" s="68"/>
      <c r="H289" s="68" t="s">
        <v>369</v>
      </c>
      <c r="I289" s="68" t="s">
        <v>370</v>
      </c>
      <c r="J289" s="71" t="s">
        <v>34</v>
      </c>
      <c r="K289" s="71">
        <v>5</v>
      </c>
      <c r="L289" s="60">
        <f t="shared" si="15"/>
        <v>5</v>
      </c>
      <c r="M289" s="71"/>
      <c r="N289" s="71"/>
      <c r="O289" s="60" t="str">
        <f t="shared" si="13"/>
        <v/>
      </c>
      <c r="P289" s="68" t="s">
        <v>510</v>
      </c>
      <c r="Q289" s="73" t="s">
        <v>191</v>
      </c>
      <c r="R289" s="68"/>
      <c r="S289" s="68" t="s">
        <v>147</v>
      </c>
      <c r="T289" s="68"/>
    </row>
    <row r="290" spans="1:20" s="59" customFormat="1" x14ac:dyDescent="0.25">
      <c r="A290" s="55" t="str">
        <f>VLOOKUP(C290,Styles!$1:$1048576,5,FALSE)</f>
        <v>FLEECE</v>
      </c>
      <c r="B290" s="59" t="str">
        <f>VLOOKUP(C290,Styles!$1:$1048576,4,FALSE)</f>
        <v>J AMERICA</v>
      </c>
      <c r="C290" s="68" t="s">
        <v>219</v>
      </c>
      <c r="D290" s="59">
        <f>VLOOKUP(C290,Styles!$1:$1048576,2,FALSE)</f>
        <v>8662</v>
      </c>
      <c r="E290" s="59" t="str">
        <f>VLOOKUP(C290,Styles!$1:$1048576,10,FALSE)</f>
        <v>LADIES STRIPED POLY FLEECE LAPOVER HOOD</v>
      </c>
      <c r="F290" s="68" t="s">
        <v>605</v>
      </c>
      <c r="G290" s="68"/>
      <c r="H290" s="68" t="s">
        <v>369</v>
      </c>
      <c r="I290" s="68" t="s">
        <v>370</v>
      </c>
      <c r="J290" s="71" t="s">
        <v>34</v>
      </c>
      <c r="K290" s="71">
        <v>5</v>
      </c>
      <c r="L290" s="60">
        <f t="shared" si="15"/>
        <v>5</v>
      </c>
      <c r="M290" s="71"/>
      <c r="N290" s="71"/>
      <c r="O290" s="60" t="str">
        <f t="shared" si="13"/>
        <v/>
      </c>
      <c r="P290" s="68" t="s">
        <v>510</v>
      </c>
      <c r="Q290" s="73" t="s">
        <v>190</v>
      </c>
      <c r="R290" s="68"/>
      <c r="S290" s="68" t="s">
        <v>146</v>
      </c>
      <c r="T290" s="68"/>
    </row>
    <row r="291" spans="1:20" s="59" customFormat="1" x14ac:dyDescent="0.25">
      <c r="A291" s="55" t="str">
        <f>VLOOKUP(C291,Styles!$1:$1048576,5,FALSE)</f>
        <v>FLEECE</v>
      </c>
      <c r="B291" s="59" t="str">
        <f>VLOOKUP(C291,Styles!$1:$1048576,4,FALSE)</f>
        <v>J AMERICA</v>
      </c>
      <c r="C291" s="68" t="s">
        <v>220</v>
      </c>
      <c r="D291" s="59">
        <f>VLOOKUP(C291,Styles!$1:$1048576,2,FALSE)</f>
        <v>8663</v>
      </c>
      <c r="E291" s="59" t="str">
        <f>VLOOKUP(C291,Styles!$1:$1048576,10,FALSE)</f>
        <v>LADIES STRIPED POLY FLEECE HI-LO CREW</v>
      </c>
      <c r="F291" s="68" t="s">
        <v>606</v>
      </c>
      <c r="G291" s="68"/>
      <c r="H291" s="68" t="s">
        <v>387</v>
      </c>
      <c r="I291" s="68" t="s">
        <v>370</v>
      </c>
      <c r="J291" s="71" t="s">
        <v>34</v>
      </c>
      <c r="K291" s="71">
        <v>5</v>
      </c>
      <c r="L291" s="60" t="str">
        <f t="shared" si="15"/>
        <v/>
      </c>
      <c r="M291" s="71"/>
      <c r="N291" s="71"/>
      <c r="O291" s="60" t="str">
        <f t="shared" si="13"/>
        <v/>
      </c>
      <c r="P291" s="68" t="s">
        <v>510</v>
      </c>
      <c r="Q291" s="73" t="s">
        <v>188</v>
      </c>
      <c r="R291" s="68"/>
      <c r="S291" s="68" t="s">
        <v>144</v>
      </c>
      <c r="T291" s="68" t="s">
        <v>980</v>
      </c>
    </row>
    <row r="292" spans="1:20" s="59" customFormat="1" x14ac:dyDescent="0.25">
      <c r="A292" s="55" t="str">
        <f>VLOOKUP(C292,Styles!$1:$1048576,5,FALSE)</f>
        <v>FLEECE</v>
      </c>
      <c r="B292" s="59" t="str">
        <f>VLOOKUP(C292,Styles!$1:$1048576,4,FALSE)</f>
        <v>J AMERICA</v>
      </c>
      <c r="C292" s="68" t="s">
        <v>220</v>
      </c>
      <c r="D292" s="59">
        <f>VLOOKUP(C292,Styles!$1:$1048576,2,FALSE)</f>
        <v>8663</v>
      </c>
      <c r="E292" s="59" t="str">
        <f>VLOOKUP(C292,Styles!$1:$1048576,10,FALSE)</f>
        <v>LADIES STRIPED POLY FLEECE HI-LO CREW</v>
      </c>
      <c r="F292" s="68" t="s">
        <v>603</v>
      </c>
      <c r="G292" s="68"/>
      <c r="H292" s="68" t="s">
        <v>387</v>
      </c>
      <c r="I292" s="68" t="s">
        <v>370</v>
      </c>
      <c r="J292" s="71" t="s">
        <v>34</v>
      </c>
      <c r="K292" s="71">
        <v>5</v>
      </c>
      <c r="L292" s="60" t="str">
        <f t="shared" si="15"/>
        <v/>
      </c>
      <c r="M292" s="71"/>
      <c r="N292" s="71"/>
      <c r="O292" s="60" t="str">
        <f t="shared" si="13"/>
        <v/>
      </c>
      <c r="P292" s="68" t="s">
        <v>510</v>
      </c>
      <c r="Q292" s="73" t="s">
        <v>187</v>
      </c>
      <c r="R292" s="68"/>
      <c r="S292" s="68" t="s">
        <v>143</v>
      </c>
      <c r="T292" s="68" t="s">
        <v>980</v>
      </c>
    </row>
    <row r="293" spans="1:20" s="59" customFormat="1" x14ac:dyDescent="0.25">
      <c r="A293" s="55" t="str">
        <f>VLOOKUP(C293,Styles!$1:$1048576,5,FALSE)</f>
        <v>FLEECE</v>
      </c>
      <c r="B293" s="59" t="str">
        <f>VLOOKUP(C293,Styles!$1:$1048576,4,FALSE)</f>
        <v>J AMERICA</v>
      </c>
      <c r="C293" s="68" t="s">
        <v>220</v>
      </c>
      <c r="D293" s="59">
        <f>VLOOKUP(C293,Styles!$1:$1048576,2,FALSE)</f>
        <v>8663</v>
      </c>
      <c r="E293" s="59" t="str">
        <f>VLOOKUP(C293,Styles!$1:$1048576,10,FALSE)</f>
        <v>LADIES STRIPED POLY FLEECE HI-LO CREW</v>
      </c>
      <c r="F293" s="68" t="s">
        <v>607</v>
      </c>
      <c r="G293" s="68"/>
      <c r="H293" s="68" t="s">
        <v>387</v>
      </c>
      <c r="I293" s="68" t="s">
        <v>370</v>
      </c>
      <c r="J293" s="71" t="s">
        <v>34</v>
      </c>
      <c r="K293" s="71">
        <v>5</v>
      </c>
      <c r="L293" s="60" t="str">
        <f t="shared" si="15"/>
        <v/>
      </c>
      <c r="M293" s="71"/>
      <c r="N293" s="71"/>
      <c r="O293" s="60" t="str">
        <f t="shared" si="13"/>
        <v/>
      </c>
      <c r="P293" s="68" t="s">
        <v>510</v>
      </c>
      <c r="Q293" s="73" t="s">
        <v>189</v>
      </c>
      <c r="R293" s="68"/>
      <c r="S293" s="68" t="s">
        <v>145</v>
      </c>
      <c r="T293" s="68" t="s">
        <v>980</v>
      </c>
    </row>
    <row r="294" spans="1:20" s="59" customFormat="1" x14ac:dyDescent="0.25">
      <c r="A294" s="55" t="str">
        <f>VLOOKUP(C294,Styles!$1:$1048576,5,FALSE)</f>
        <v>FLEECE</v>
      </c>
      <c r="B294" s="59" t="str">
        <f>VLOOKUP(C294,Styles!$1:$1048576,4,FALSE)</f>
        <v>J AMERICA</v>
      </c>
      <c r="C294" s="68" t="s">
        <v>220</v>
      </c>
      <c r="D294" s="59">
        <f>VLOOKUP(C294,Styles!$1:$1048576,2,FALSE)</f>
        <v>8663</v>
      </c>
      <c r="E294" s="59" t="str">
        <f>VLOOKUP(C294,Styles!$1:$1048576,10,FALSE)</f>
        <v>LADIES STRIPED POLY FLEECE HI-LO CREW</v>
      </c>
      <c r="F294" s="68" t="s">
        <v>604</v>
      </c>
      <c r="G294" s="68"/>
      <c r="H294" s="68" t="s">
        <v>387</v>
      </c>
      <c r="I294" s="68" t="s">
        <v>370</v>
      </c>
      <c r="J294" s="71" t="s">
        <v>34</v>
      </c>
      <c r="K294" s="71">
        <v>5</v>
      </c>
      <c r="L294" s="60" t="str">
        <f t="shared" si="15"/>
        <v/>
      </c>
      <c r="M294" s="71"/>
      <c r="N294" s="71"/>
      <c r="O294" s="60" t="str">
        <f t="shared" si="13"/>
        <v/>
      </c>
      <c r="P294" s="68" t="s">
        <v>510</v>
      </c>
      <c r="Q294" s="73" t="s">
        <v>191</v>
      </c>
      <c r="R294" s="68"/>
      <c r="S294" s="68" t="s">
        <v>147</v>
      </c>
      <c r="T294" s="68" t="s">
        <v>980</v>
      </c>
    </row>
    <row r="295" spans="1:20" s="59" customFormat="1" x14ac:dyDescent="0.25">
      <c r="A295" s="55" t="str">
        <f>VLOOKUP(C295,Styles!$1:$1048576,5,FALSE)</f>
        <v>FLEECE</v>
      </c>
      <c r="B295" s="59" t="str">
        <f>VLOOKUP(C295,Styles!$1:$1048576,4,FALSE)</f>
        <v>J AMERICA</v>
      </c>
      <c r="C295" s="68" t="s">
        <v>220</v>
      </c>
      <c r="D295" s="59">
        <f>VLOOKUP(C295,Styles!$1:$1048576,2,FALSE)</f>
        <v>8663</v>
      </c>
      <c r="E295" s="59" t="str">
        <f>VLOOKUP(C295,Styles!$1:$1048576,10,FALSE)</f>
        <v>LADIES STRIPED POLY FLEECE HI-LO CREW</v>
      </c>
      <c r="F295" s="68" t="s">
        <v>605</v>
      </c>
      <c r="G295" s="68"/>
      <c r="H295" s="68" t="s">
        <v>387</v>
      </c>
      <c r="I295" s="68" t="s">
        <v>370</v>
      </c>
      <c r="J295" s="71" t="s">
        <v>34</v>
      </c>
      <c r="K295" s="71">
        <v>5</v>
      </c>
      <c r="L295" s="60" t="str">
        <f t="shared" si="15"/>
        <v/>
      </c>
      <c r="M295" s="71"/>
      <c r="N295" s="71"/>
      <c r="O295" s="60" t="str">
        <f t="shared" si="13"/>
        <v/>
      </c>
      <c r="P295" s="68" t="s">
        <v>510</v>
      </c>
      <c r="Q295" s="73" t="s">
        <v>190</v>
      </c>
      <c r="R295" s="68"/>
      <c r="S295" s="68" t="s">
        <v>146</v>
      </c>
      <c r="T295" s="68" t="s">
        <v>980</v>
      </c>
    </row>
    <row r="296" spans="1:20" s="59" customFormat="1" x14ac:dyDescent="0.25">
      <c r="A296" s="55" t="str">
        <f>VLOOKUP(C296,Styles!$1:$1048576,5,FALSE)</f>
        <v>FLEECE</v>
      </c>
      <c r="B296" s="59" t="str">
        <f>VLOOKUP(C296,Styles!$1:$1048576,4,FALSE)</f>
        <v>J AMERICA</v>
      </c>
      <c r="C296" s="68" t="s">
        <v>106</v>
      </c>
      <c r="D296" s="59">
        <f>VLOOKUP(C296,Styles!$1:$1048576,2,FALSE)</f>
        <v>8665</v>
      </c>
      <c r="E296" s="59" t="str">
        <f>VLOOKUP(C296,Styles!$1:$1048576,10,FALSE)</f>
        <v>LADIES OASIS WASH FULL-ZIP HOOD</v>
      </c>
      <c r="F296" s="68" t="s">
        <v>526</v>
      </c>
      <c r="G296" s="68"/>
      <c r="H296" s="68" t="s">
        <v>387</v>
      </c>
      <c r="I296" s="68" t="s">
        <v>370</v>
      </c>
      <c r="J296" s="71" t="s">
        <v>34</v>
      </c>
      <c r="K296" s="71">
        <v>5</v>
      </c>
      <c r="L296" s="60" t="str">
        <f t="shared" si="15"/>
        <v/>
      </c>
      <c r="M296" s="71"/>
      <c r="N296" s="71"/>
      <c r="O296" s="60" t="str">
        <f t="shared" si="13"/>
        <v/>
      </c>
      <c r="P296" s="68" t="s">
        <v>510</v>
      </c>
      <c r="Q296" s="73" t="s">
        <v>206</v>
      </c>
      <c r="R296" s="68"/>
      <c r="S296" s="68" t="s">
        <v>137</v>
      </c>
      <c r="T296" s="68"/>
    </row>
    <row r="297" spans="1:20" s="59" customFormat="1" x14ac:dyDescent="0.25">
      <c r="A297" s="55" t="str">
        <f>VLOOKUP(C297,Styles!$1:$1048576,5,FALSE)</f>
        <v>FLEECE</v>
      </c>
      <c r="B297" s="59" t="str">
        <f>VLOOKUP(C297,Styles!$1:$1048576,4,FALSE)</f>
        <v>J AMERICA</v>
      </c>
      <c r="C297" s="68" t="s">
        <v>106</v>
      </c>
      <c r="D297" s="59">
        <f>VLOOKUP(C297,Styles!$1:$1048576,2,FALSE)</f>
        <v>8665</v>
      </c>
      <c r="E297" s="59" t="str">
        <f>VLOOKUP(C297,Styles!$1:$1048576,10,FALSE)</f>
        <v>LADIES OASIS WASH FULL-ZIP HOOD</v>
      </c>
      <c r="F297" s="68" t="s">
        <v>527</v>
      </c>
      <c r="G297" s="68"/>
      <c r="H297" s="68" t="s">
        <v>387</v>
      </c>
      <c r="I297" s="68" t="s">
        <v>370</v>
      </c>
      <c r="J297" s="71" t="s">
        <v>34</v>
      </c>
      <c r="K297" s="71">
        <v>5</v>
      </c>
      <c r="L297" s="60" t="str">
        <f t="shared" si="15"/>
        <v/>
      </c>
      <c r="M297" s="71"/>
      <c r="N297" s="71"/>
      <c r="O297" s="60" t="str">
        <f t="shared" si="13"/>
        <v/>
      </c>
      <c r="P297" s="68" t="s">
        <v>510</v>
      </c>
      <c r="Q297" s="74">
        <v>0</v>
      </c>
      <c r="R297" s="68"/>
      <c r="S297" s="68" t="s">
        <v>201</v>
      </c>
      <c r="T297" s="68"/>
    </row>
    <row r="298" spans="1:20" s="59" customFormat="1" x14ac:dyDescent="0.25">
      <c r="A298" s="55" t="str">
        <f>VLOOKUP(C298,Styles!$1:$1048576,5,FALSE)</f>
        <v>FLEECE</v>
      </c>
      <c r="B298" s="59" t="str">
        <f>VLOOKUP(C298,Styles!$1:$1048576,4,FALSE)</f>
        <v>J AMERICA</v>
      </c>
      <c r="C298" s="68" t="s">
        <v>106</v>
      </c>
      <c r="D298" s="59">
        <f>VLOOKUP(C298,Styles!$1:$1048576,2,FALSE)</f>
        <v>8665</v>
      </c>
      <c r="E298" s="59" t="str">
        <f>VLOOKUP(C298,Styles!$1:$1048576,10,FALSE)</f>
        <v>LADIES OASIS WASH FULL-ZIP HOOD</v>
      </c>
      <c r="F298" s="68" t="s">
        <v>528</v>
      </c>
      <c r="G298" s="68"/>
      <c r="H298" s="68" t="s">
        <v>387</v>
      </c>
      <c r="I298" s="68" t="s">
        <v>370</v>
      </c>
      <c r="J298" s="71" t="s">
        <v>34</v>
      </c>
      <c r="K298" s="71">
        <v>5</v>
      </c>
      <c r="L298" s="60" t="str">
        <f t="shared" si="15"/>
        <v/>
      </c>
      <c r="M298" s="71"/>
      <c r="N298" s="71"/>
      <c r="O298" s="60" t="str">
        <f t="shared" si="13"/>
        <v/>
      </c>
      <c r="P298" s="68" t="s">
        <v>510</v>
      </c>
      <c r="Q298" s="73" t="s">
        <v>207</v>
      </c>
      <c r="R298" s="68"/>
      <c r="S298" s="68" t="s">
        <v>138</v>
      </c>
      <c r="T298" s="68"/>
    </row>
    <row r="299" spans="1:20" s="59" customFormat="1" x14ac:dyDescent="0.25">
      <c r="A299" s="55" t="str">
        <f>VLOOKUP(C299,Styles!$1:$1048576,5,FALSE)</f>
        <v>FLEECE</v>
      </c>
      <c r="B299" s="59" t="str">
        <f>VLOOKUP(C299,Styles!$1:$1048576,4,FALSE)</f>
        <v>J AMERICA</v>
      </c>
      <c r="C299" s="68" t="s">
        <v>106</v>
      </c>
      <c r="D299" s="59">
        <f>VLOOKUP(C299,Styles!$1:$1048576,2,FALSE)</f>
        <v>8665</v>
      </c>
      <c r="E299" s="59" t="str">
        <f>VLOOKUP(C299,Styles!$1:$1048576,10,FALSE)</f>
        <v>LADIES OASIS WASH FULL-ZIP HOOD</v>
      </c>
      <c r="F299" s="68" t="s">
        <v>529</v>
      </c>
      <c r="G299" s="68"/>
      <c r="H299" s="68" t="s">
        <v>387</v>
      </c>
      <c r="I299" s="68" t="s">
        <v>370</v>
      </c>
      <c r="J299" s="71" t="s">
        <v>34</v>
      </c>
      <c r="K299" s="71">
        <v>5</v>
      </c>
      <c r="L299" s="60" t="str">
        <f t="shared" si="15"/>
        <v/>
      </c>
      <c r="M299" s="71"/>
      <c r="N299" s="71"/>
      <c r="O299" s="60" t="str">
        <f t="shared" si="13"/>
        <v/>
      </c>
      <c r="P299" s="68" t="s">
        <v>510</v>
      </c>
      <c r="Q299" s="73" t="s">
        <v>208</v>
      </c>
      <c r="R299" s="68"/>
      <c r="S299" s="68" t="s">
        <v>139</v>
      </c>
      <c r="T299" s="68"/>
    </row>
    <row r="300" spans="1:20" s="59" customFormat="1" x14ac:dyDescent="0.25">
      <c r="A300" s="55" t="str">
        <f>VLOOKUP(C300,Styles!$1:$1048576,5,FALSE)</f>
        <v>FLEECE</v>
      </c>
      <c r="B300" s="59" t="str">
        <f>VLOOKUP(C300,Styles!$1:$1048576,4,FALSE)</f>
        <v>J AMERICA</v>
      </c>
      <c r="C300" s="68" t="s">
        <v>106</v>
      </c>
      <c r="D300" s="59">
        <f>VLOOKUP(C300,Styles!$1:$1048576,2,FALSE)</f>
        <v>8665</v>
      </c>
      <c r="E300" s="59" t="str">
        <f>VLOOKUP(C300,Styles!$1:$1048576,10,FALSE)</f>
        <v>LADIES OASIS WASH FULL-ZIP HOOD</v>
      </c>
      <c r="F300" s="68" t="s">
        <v>530</v>
      </c>
      <c r="G300" s="68"/>
      <c r="H300" s="68" t="s">
        <v>387</v>
      </c>
      <c r="I300" s="68" t="s">
        <v>370</v>
      </c>
      <c r="J300" s="71" t="s">
        <v>34</v>
      </c>
      <c r="K300" s="71">
        <v>5</v>
      </c>
      <c r="L300" s="60" t="str">
        <f t="shared" si="15"/>
        <v/>
      </c>
      <c r="M300" s="71"/>
      <c r="N300" s="71"/>
      <c r="O300" s="60" t="str">
        <f t="shared" si="13"/>
        <v/>
      </c>
      <c r="P300" s="68" t="s">
        <v>510</v>
      </c>
      <c r="Q300" s="73" t="s">
        <v>209</v>
      </c>
      <c r="R300" s="68"/>
      <c r="S300" s="68" t="s">
        <v>140</v>
      </c>
      <c r="T300" s="68"/>
    </row>
    <row r="301" spans="1:20" s="59" customFormat="1" x14ac:dyDescent="0.25">
      <c r="A301" s="55" t="str">
        <f>VLOOKUP(C301,Styles!$1:$1048576,5,FALSE)</f>
        <v>FLEECE</v>
      </c>
      <c r="B301" s="59" t="str">
        <f>VLOOKUP(C301,Styles!$1:$1048576,4,FALSE)</f>
        <v>J AMERICA</v>
      </c>
      <c r="C301" s="68" t="s">
        <v>112</v>
      </c>
      <c r="D301" s="59">
        <f>VLOOKUP(C301,Styles!$1:$1048576,2,FALSE)</f>
        <v>8666</v>
      </c>
      <c r="E301" s="59" t="str">
        <f>VLOOKUP(C301,Styles!$1:$1048576,10,FALSE)</f>
        <v>LADIES OASIS WASH CRISS CROSS V-NECK</v>
      </c>
      <c r="F301" s="68" t="s">
        <v>526</v>
      </c>
      <c r="G301" s="68"/>
      <c r="H301" s="68" t="s">
        <v>387</v>
      </c>
      <c r="I301" s="68" t="s">
        <v>370</v>
      </c>
      <c r="J301" s="71" t="s">
        <v>34</v>
      </c>
      <c r="K301" s="71">
        <v>5</v>
      </c>
      <c r="L301" s="60" t="str">
        <f t="shared" si="15"/>
        <v/>
      </c>
      <c r="M301" s="71"/>
      <c r="N301" s="71"/>
      <c r="O301" s="60" t="str">
        <f t="shared" si="13"/>
        <v/>
      </c>
      <c r="P301" s="68" t="s">
        <v>510</v>
      </c>
      <c r="Q301" s="73" t="s">
        <v>206</v>
      </c>
      <c r="R301" s="68"/>
      <c r="S301" s="68" t="s">
        <v>137</v>
      </c>
      <c r="T301" s="68"/>
    </row>
    <row r="302" spans="1:20" s="59" customFormat="1" x14ac:dyDescent="0.25">
      <c r="A302" s="55" t="str">
        <f>VLOOKUP(C302,Styles!$1:$1048576,5,FALSE)</f>
        <v>FLEECE</v>
      </c>
      <c r="B302" s="59" t="str">
        <f>VLOOKUP(C302,Styles!$1:$1048576,4,FALSE)</f>
        <v>J AMERICA</v>
      </c>
      <c r="C302" s="68" t="s">
        <v>112</v>
      </c>
      <c r="D302" s="59">
        <f>VLOOKUP(C302,Styles!$1:$1048576,2,FALSE)</f>
        <v>8666</v>
      </c>
      <c r="E302" s="59" t="str">
        <f>VLOOKUP(C302,Styles!$1:$1048576,10,FALSE)</f>
        <v>LADIES OASIS WASH CRISS CROSS V-NECK</v>
      </c>
      <c r="F302" s="68" t="s">
        <v>527</v>
      </c>
      <c r="G302" s="68"/>
      <c r="H302" s="68" t="s">
        <v>387</v>
      </c>
      <c r="I302" s="68" t="s">
        <v>370</v>
      </c>
      <c r="J302" s="71" t="s">
        <v>34</v>
      </c>
      <c r="K302" s="71">
        <v>5</v>
      </c>
      <c r="L302" s="60" t="str">
        <f t="shared" si="15"/>
        <v/>
      </c>
      <c r="M302" s="71"/>
      <c r="N302" s="71"/>
      <c r="O302" s="60" t="str">
        <f t="shared" si="13"/>
        <v/>
      </c>
      <c r="P302" s="68" t="s">
        <v>510</v>
      </c>
      <c r="Q302" s="74">
        <v>0</v>
      </c>
      <c r="R302" s="68"/>
      <c r="S302" s="68" t="s">
        <v>201</v>
      </c>
      <c r="T302" s="68"/>
    </row>
    <row r="303" spans="1:20" s="59" customFormat="1" x14ac:dyDescent="0.25">
      <c r="A303" s="55" t="str">
        <f>VLOOKUP(C303,Styles!$1:$1048576,5,FALSE)</f>
        <v>FLEECE</v>
      </c>
      <c r="B303" s="59" t="str">
        <f>VLOOKUP(C303,Styles!$1:$1048576,4,FALSE)</f>
        <v>J AMERICA</v>
      </c>
      <c r="C303" s="68" t="s">
        <v>112</v>
      </c>
      <c r="D303" s="59">
        <f>VLOOKUP(C303,Styles!$1:$1048576,2,FALSE)</f>
        <v>8666</v>
      </c>
      <c r="E303" s="59" t="str">
        <f>VLOOKUP(C303,Styles!$1:$1048576,10,FALSE)</f>
        <v>LADIES OASIS WASH CRISS CROSS V-NECK</v>
      </c>
      <c r="F303" s="68" t="s">
        <v>528</v>
      </c>
      <c r="G303" s="68"/>
      <c r="H303" s="68" t="s">
        <v>387</v>
      </c>
      <c r="I303" s="68" t="s">
        <v>370</v>
      </c>
      <c r="J303" s="71" t="s">
        <v>34</v>
      </c>
      <c r="K303" s="71">
        <v>5</v>
      </c>
      <c r="L303" s="60" t="str">
        <f t="shared" si="15"/>
        <v/>
      </c>
      <c r="M303" s="71"/>
      <c r="N303" s="71"/>
      <c r="O303" s="60" t="str">
        <f t="shared" si="13"/>
        <v/>
      </c>
      <c r="P303" s="68" t="s">
        <v>510</v>
      </c>
      <c r="Q303" s="73" t="s">
        <v>207</v>
      </c>
      <c r="R303" s="68"/>
      <c r="S303" s="68" t="s">
        <v>138</v>
      </c>
      <c r="T303" s="68"/>
    </row>
    <row r="304" spans="1:20" s="59" customFormat="1" x14ac:dyDescent="0.25">
      <c r="A304" s="55" t="str">
        <f>VLOOKUP(C304,Styles!$1:$1048576,5,FALSE)</f>
        <v>FLEECE</v>
      </c>
      <c r="B304" s="59" t="str">
        <f>VLOOKUP(C304,Styles!$1:$1048576,4,FALSE)</f>
        <v>J AMERICA</v>
      </c>
      <c r="C304" s="68" t="s">
        <v>112</v>
      </c>
      <c r="D304" s="59">
        <f>VLOOKUP(C304,Styles!$1:$1048576,2,FALSE)</f>
        <v>8666</v>
      </c>
      <c r="E304" s="59" t="str">
        <f>VLOOKUP(C304,Styles!$1:$1048576,10,FALSE)</f>
        <v>LADIES OASIS WASH CRISS CROSS V-NECK</v>
      </c>
      <c r="F304" s="68" t="s">
        <v>529</v>
      </c>
      <c r="G304" s="68"/>
      <c r="H304" s="68" t="s">
        <v>387</v>
      </c>
      <c r="I304" s="68" t="s">
        <v>370</v>
      </c>
      <c r="J304" s="71" t="s">
        <v>34</v>
      </c>
      <c r="K304" s="71">
        <v>5</v>
      </c>
      <c r="L304" s="60" t="str">
        <f t="shared" si="15"/>
        <v/>
      </c>
      <c r="M304" s="71"/>
      <c r="N304" s="71"/>
      <c r="O304" s="60" t="str">
        <f t="shared" si="13"/>
        <v/>
      </c>
      <c r="P304" s="68" t="s">
        <v>510</v>
      </c>
      <c r="Q304" s="73" t="s">
        <v>208</v>
      </c>
      <c r="R304" s="68"/>
      <c r="S304" s="68" t="s">
        <v>139</v>
      </c>
      <c r="T304" s="68"/>
    </row>
    <row r="305" spans="1:20" s="59" customFormat="1" x14ac:dyDescent="0.25">
      <c r="A305" s="55" t="str">
        <f>VLOOKUP(C305,Styles!$1:$1048576,5,FALSE)</f>
        <v>FLEECE</v>
      </c>
      <c r="B305" s="59" t="str">
        <f>VLOOKUP(C305,Styles!$1:$1048576,4,FALSE)</f>
        <v>J AMERICA</v>
      </c>
      <c r="C305" s="68" t="s">
        <v>112</v>
      </c>
      <c r="D305" s="59">
        <f>VLOOKUP(C305,Styles!$1:$1048576,2,FALSE)</f>
        <v>8666</v>
      </c>
      <c r="E305" s="59" t="str">
        <f>VLOOKUP(C305,Styles!$1:$1048576,10,FALSE)</f>
        <v>LADIES OASIS WASH CRISS CROSS V-NECK</v>
      </c>
      <c r="F305" s="68" t="s">
        <v>530</v>
      </c>
      <c r="G305" s="68"/>
      <c r="H305" s="68" t="s">
        <v>387</v>
      </c>
      <c r="I305" s="68" t="s">
        <v>370</v>
      </c>
      <c r="J305" s="71" t="s">
        <v>34</v>
      </c>
      <c r="K305" s="71">
        <v>5</v>
      </c>
      <c r="L305" s="60" t="str">
        <f t="shared" si="15"/>
        <v/>
      </c>
      <c r="M305" s="71"/>
      <c r="N305" s="71"/>
      <c r="O305" s="60" t="str">
        <f t="shared" ref="O305:O368" si="16">IF(OR(I305="ACTIVE",I305="NEW",I305="DNR"),N305,"")</f>
        <v/>
      </c>
      <c r="P305" s="68" t="s">
        <v>510</v>
      </c>
      <c r="Q305" s="73" t="s">
        <v>209</v>
      </c>
      <c r="R305" s="68"/>
      <c r="S305" s="68" t="s">
        <v>140</v>
      </c>
      <c r="T305" s="68"/>
    </row>
    <row r="306" spans="1:20" s="59" customFormat="1" x14ac:dyDescent="0.25">
      <c r="A306" s="55" t="str">
        <f>VLOOKUP(C306,Styles!$1:$1048576,5,FALSE)</f>
        <v>FLEECE</v>
      </c>
      <c r="B306" s="59" t="str">
        <f>VLOOKUP(C306,Styles!$1:$1048576,4,FALSE)</f>
        <v>J AMERICA</v>
      </c>
      <c r="C306" s="68" t="s">
        <v>218</v>
      </c>
      <c r="D306" s="59">
        <f>VLOOKUP(C306,Styles!$1:$1048576,2,FALSE)</f>
        <v>8668</v>
      </c>
      <c r="E306" s="59" t="str">
        <f>VLOOKUP(C306,Styles!$1:$1048576,10,FALSE)</f>
        <v>GLOW FULL ZIP HOOD</v>
      </c>
      <c r="F306" s="68" t="s">
        <v>608</v>
      </c>
      <c r="G306" s="68"/>
      <c r="H306" s="68" t="s">
        <v>369</v>
      </c>
      <c r="I306" s="68" t="s">
        <v>370</v>
      </c>
      <c r="J306" s="71" t="s">
        <v>46</v>
      </c>
      <c r="K306" s="71">
        <v>7</v>
      </c>
      <c r="L306" s="60">
        <f t="shared" si="15"/>
        <v>7</v>
      </c>
      <c r="M306" s="71"/>
      <c r="N306" s="71"/>
      <c r="O306" s="60" t="str">
        <f t="shared" si="16"/>
        <v/>
      </c>
      <c r="P306" s="68" t="s">
        <v>510</v>
      </c>
      <c r="Q306" s="74">
        <v>0</v>
      </c>
      <c r="R306" s="68" t="s">
        <v>192</v>
      </c>
      <c r="S306" s="68" t="s">
        <v>508</v>
      </c>
      <c r="T306" s="68"/>
    </row>
    <row r="307" spans="1:20" s="59" customFormat="1" x14ac:dyDescent="0.25">
      <c r="A307" s="55" t="str">
        <f>VLOOKUP(C307,Styles!$1:$1048576,5,FALSE)</f>
        <v>FLEECE</v>
      </c>
      <c r="B307" s="55" t="str">
        <f>VLOOKUP(C307,Styles!$1:$1048576,4,FALSE)</f>
        <v>J AMERICA</v>
      </c>
      <c r="C307" s="69" t="s">
        <v>218</v>
      </c>
      <c r="D307" s="55">
        <f>VLOOKUP(C307,Styles!$1:$1048576,2,FALSE)</f>
        <v>8668</v>
      </c>
      <c r="E307" s="55" t="str">
        <f>VLOOKUP(C307,Styles!$1:$1048576,10,FALSE)</f>
        <v>GLOW FULL ZIP HOOD</v>
      </c>
      <c r="F307" s="69" t="s">
        <v>793</v>
      </c>
      <c r="G307" s="69"/>
      <c r="H307" s="69" t="s">
        <v>387</v>
      </c>
      <c r="I307" s="69" t="s">
        <v>370</v>
      </c>
      <c r="J307" s="72" t="s">
        <v>46</v>
      </c>
      <c r="K307" s="72">
        <v>7</v>
      </c>
      <c r="L307" s="58" t="str">
        <f t="shared" si="15"/>
        <v/>
      </c>
      <c r="M307" s="72"/>
      <c r="N307" s="72"/>
      <c r="O307" s="58" t="str">
        <f t="shared" si="16"/>
        <v/>
      </c>
      <c r="P307" s="69" t="s">
        <v>510</v>
      </c>
      <c r="Q307" s="75" t="s">
        <v>816</v>
      </c>
      <c r="R307" s="69"/>
      <c r="S307" s="69" t="s">
        <v>815</v>
      </c>
      <c r="T307" s="69"/>
    </row>
    <row r="308" spans="1:20" s="59" customFormat="1" x14ac:dyDescent="0.25">
      <c r="A308" s="55" t="str">
        <f>VLOOKUP(C308,Styles!$1:$1048576,5,FALSE)</f>
        <v>FLEECE</v>
      </c>
      <c r="B308" s="55" t="str">
        <f>VLOOKUP(C308,Styles!$1:$1048576,4,FALSE)</f>
        <v>J AMERICA</v>
      </c>
      <c r="C308" s="69" t="s">
        <v>218</v>
      </c>
      <c r="D308" s="55">
        <f>VLOOKUP(C308,Styles!$1:$1048576,2,FALSE)</f>
        <v>8668</v>
      </c>
      <c r="E308" s="55" t="str">
        <f>VLOOKUP(C308,Styles!$1:$1048576,10,FALSE)</f>
        <v>GLOW FULL ZIP HOOD</v>
      </c>
      <c r="F308" s="69" t="s">
        <v>791</v>
      </c>
      <c r="G308" s="69"/>
      <c r="H308" s="69" t="s">
        <v>387</v>
      </c>
      <c r="I308" s="69" t="s">
        <v>370</v>
      </c>
      <c r="J308" s="72" t="s">
        <v>46</v>
      </c>
      <c r="K308" s="72">
        <v>7</v>
      </c>
      <c r="L308" s="58" t="str">
        <f t="shared" si="15"/>
        <v/>
      </c>
      <c r="M308" s="72"/>
      <c r="N308" s="72"/>
      <c r="O308" s="58" t="str">
        <f t="shared" si="16"/>
        <v/>
      </c>
      <c r="P308" s="69" t="s">
        <v>510</v>
      </c>
      <c r="Q308" s="75"/>
      <c r="R308" s="69"/>
      <c r="S308" s="69"/>
      <c r="T308" s="69"/>
    </row>
    <row r="309" spans="1:20" s="59" customFormat="1" x14ac:dyDescent="0.25">
      <c r="A309" s="55" t="str">
        <f>VLOOKUP(C309,Styles!$1:$1048576,5,FALSE)</f>
        <v>FLEECE</v>
      </c>
      <c r="B309" s="55" t="str">
        <f>VLOOKUP(C309,Styles!$1:$1048576,4,FALSE)</f>
        <v>J AMERICA</v>
      </c>
      <c r="C309" s="69" t="s">
        <v>218</v>
      </c>
      <c r="D309" s="55">
        <f>VLOOKUP(C309,Styles!$1:$1048576,2,FALSE)</f>
        <v>8668</v>
      </c>
      <c r="E309" s="55" t="str">
        <f>VLOOKUP(C309,Styles!$1:$1048576,10,FALSE)</f>
        <v>GLOW FULL ZIP HOOD</v>
      </c>
      <c r="F309" s="69" t="s">
        <v>792</v>
      </c>
      <c r="G309" s="69"/>
      <c r="H309" s="69" t="s">
        <v>387</v>
      </c>
      <c r="I309" s="69" t="s">
        <v>370</v>
      </c>
      <c r="J309" s="72" t="s">
        <v>46</v>
      </c>
      <c r="K309" s="72">
        <v>7</v>
      </c>
      <c r="L309" s="58" t="str">
        <f t="shared" si="15"/>
        <v/>
      </c>
      <c r="M309" s="72"/>
      <c r="N309" s="72"/>
      <c r="O309" s="58" t="str">
        <f t="shared" si="16"/>
        <v/>
      </c>
      <c r="P309" s="69" t="s">
        <v>510</v>
      </c>
      <c r="Q309" s="75"/>
      <c r="R309" s="69"/>
      <c r="S309" s="69"/>
      <c r="T309" s="69"/>
    </row>
    <row r="310" spans="1:20" s="59" customFormat="1" x14ac:dyDescent="0.25">
      <c r="A310" s="55" t="str">
        <f>VLOOKUP(C310,Styles!$1:$1048576,5,FALSE)</f>
        <v>FLEECE</v>
      </c>
      <c r="B310" s="59" t="str">
        <f>VLOOKUP(C310,Styles!$1:$1048576,4,FALSE)</f>
        <v>J AMERICA</v>
      </c>
      <c r="C310" s="68" t="s">
        <v>218</v>
      </c>
      <c r="D310" s="59">
        <f>VLOOKUP(C310,Styles!$1:$1048576,2,FALSE)</f>
        <v>8668</v>
      </c>
      <c r="E310" s="59" t="str">
        <f>VLOOKUP(C310,Styles!$1:$1048576,10,FALSE)</f>
        <v>GLOW FULL ZIP HOOD</v>
      </c>
      <c r="F310" s="68" t="s">
        <v>609</v>
      </c>
      <c r="G310" s="68"/>
      <c r="H310" s="68" t="s">
        <v>387</v>
      </c>
      <c r="I310" s="68" t="s">
        <v>370</v>
      </c>
      <c r="J310" s="71" t="s">
        <v>46</v>
      </c>
      <c r="K310" s="71">
        <v>7</v>
      </c>
      <c r="L310" s="60" t="str">
        <f t="shared" si="15"/>
        <v/>
      </c>
      <c r="M310" s="71"/>
      <c r="N310" s="71"/>
      <c r="O310" s="60" t="str">
        <f t="shared" si="16"/>
        <v/>
      </c>
      <c r="P310" s="68" t="s">
        <v>510</v>
      </c>
      <c r="Q310" s="74"/>
      <c r="R310" s="73"/>
      <c r="S310" s="68"/>
      <c r="T310" s="68"/>
    </row>
    <row r="311" spans="1:20" s="59" customFormat="1" x14ac:dyDescent="0.25">
      <c r="A311" s="55" t="str">
        <f>VLOOKUP(C311,Styles!$1:$1048576,5,FALSE)</f>
        <v>FLEECE</v>
      </c>
      <c r="B311" s="59" t="str">
        <f>VLOOKUP(C311,Styles!$1:$1048576,4,FALSE)</f>
        <v>J AMERICA</v>
      </c>
      <c r="C311" s="68" t="s">
        <v>218</v>
      </c>
      <c r="D311" s="59">
        <f>VLOOKUP(C311,Styles!$1:$1048576,2,FALSE)</f>
        <v>8668</v>
      </c>
      <c r="E311" s="59" t="str">
        <f>VLOOKUP(C311,Styles!$1:$1048576,10,FALSE)</f>
        <v>GLOW FULL ZIP HOOD</v>
      </c>
      <c r="F311" s="68" t="s">
        <v>610</v>
      </c>
      <c r="G311" s="68"/>
      <c r="H311" s="68" t="s">
        <v>369</v>
      </c>
      <c r="I311" s="68" t="s">
        <v>370</v>
      </c>
      <c r="J311" s="71" t="s">
        <v>46</v>
      </c>
      <c r="K311" s="71">
        <v>7</v>
      </c>
      <c r="L311" s="60">
        <f t="shared" si="15"/>
        <v>7</v>
      </c>
      <c r="M311" s="71"/>
      <c r="N311" s="71"/>
      <c r="O311" s="60" t="str">
        <f t="shared" si="16"/>
        <v/>
      </c>
      <c r="P311" s="68" t="s">
        <v>510</v>
      </c>
      <c r="Q311" s="74"/>
      <c r="R311" s="73"/>
      <c r="S311" s="68"/>
      <c r="T311" s="68"/>
    </row>
    <row r="312" spans="1:20" s="59" customFormat="1" x14ac:dyDescent="0.25">
      <c r="A312" s="55" t="str">
        <f>VLOOKUP(C312,Styles!$1:$1048576,5,FALSE)</f>
        <v>FLEECE</v>
      </c>
      <c r="B312" s="59" t="str">
        <f>VLOOKUP(C312,Styles!$1:$1048576,4,FALSE)</f>
        <v>J AMERICA</v>
      </c>
      <c r="C312" s="68" t="s">
        <v>218</v>
      </c>
      <c r="D312" s="59">
        <f>VLOOKUP(C312,Styles!$1:$1048576,2,FALSE)</f>
        <v>8668</v>
      </c>
      <c r="E312" s="59" t="str">
        <f>VLOOKUP(C312,Styles!$1:$1048576,10,FALSE)</f>
        <v>GLOW FULL ZIP HOOD</v>
      </c>
      <c r="F312" s="68" t="s">
        <v>611</v>
      </c>
      <c r="G312" s="68"/>
      <c r="H312" s="68" t="s">
        <v>369</v>
      </c>
      <c r="I312" s="68" t="s">
        <v>370</v>
      </c>
      <c r="J312" s="71" t="s">
        <v>46</v>
      </c>
      <c r="K312" s="71">
        <v>7</v>
      </c>
      <c r="L312" s="60">
        <f t="shared" si="15"/>
        <v>7</v>
      </c>
      <c r="M312" s="71"/>
      <c r="N312" s="71"/>
      <c r="O312" s="60" t="str">
        <f t="shared" si="16"/>
        <v/>
      </c>
      <c r="P312" s="68" t="s">
        <v>510</v>
      </c>
      <c r="Q312" s="74">
        <v>0</v>
      </c>
      <c r="R312" s="68" t="s">
        <v>193</v>
      </c>
      <c r="S312" s="68" t="s">
        <v>509</v>
      </c>
      <c r="T312" s="68"/>
    </row>
    <row r="313" spans="1:20" s="59" customFormat="1" x14ac:dyDescent="0.25">
      <c r="A313" s="55" t="str">
        <f>VLOOKUP(C313,Styles!$1:$1048576,5,FALSE)</f>
        <v>FLEECE</v>
      </c>
      <c r="B313" s="59" t="str">
        <f>VLOOKUP(C313,Styles!$1:$1048576,4,FALSE)</f>
        <v>J AMERICA</v>
      </c>
      <c r="C313" s="68" t="s">
        <v>18</v>
      </c>
      <c r="D313" s="59">
        <f>VLOOKUP(C313,Styles!$1:$1048576,2,FALSE)</f>
        <v>8670</v>
      </c>
      <c r="E313" s="59" t="str">
        <f>VLOOKUP(C313,Styles!$1:$1048576,10,FALSE)</f>
        <v>"VOLT" POLY FLEECE HOOD</v>
      </c>
      <c r="F313" s="68" t="s">
        <v>612</v>
      </c>
      <c r="G313" s="68"/>
      <c r="H313" s="68" t="s">
        <v>387</v>
      </c>
      <c r="I313" s="68" t="s">
        <v>370</v>
      </c>
      <c r="J313" s="71" t="s">
        <v>47</v>
      </c>
      <c r="K313" s="71">
        <v>6</v>
      </c>
      <c r="L313" s="60" t="str">
        <f t="shared" si="15"/>
        <v/>
      </c>
      <c r="M313" s="71"/>
      <c r="N313" s="71"/>
      <c r="O313" s="60" t="str">
        <f t="shared" si="16"/>
        <v/>
      </c>
      <c r="P313" s="68" t="s">
        <v>510</v>
      </c>
      <c r="Q313" s="74">
        <v>0</v>
      </c>
      <c r="R313" s="68"/>
      <c r="S313" s="68" t="s">
        <v>201</v>
      </c>
      <c r="T313" s="68" t="s">
        <v>980</v>
      </c>
    </row>
    <row r="314" spans="1:20" s="59" customFormat="1" x14ac:dyDescent="0.25">
      <c r="A314" s="55" t="str">
        <f>VLOOKUP(C314,Styles!$1:$1048576,5,FALSE)</f>
        <v>FLEECE</v>
      </c>
      <c r="B314" s="59" t="str">
        <f>VLOOKUP(C314,Styles!$1:$1048576,4,FALSE)</f>
        <v>J AMERICA</v>
      </c>
      <c r="C314" s="68" t="s">
        <v>18</v>
      </c>
      <c r="D314" s="59">
        <f>VLOOKUP(C314,Styles!$1:$1048576,2,FALSE)</f>
        <v>8670</v>
      </c>
      <c r="E314" s="59" t="str">
        <f>VLOOKUP(C314,Styles!$1:$1048576,10,FALSE)</f>
        <v>"VOLT" POLY FLEECE HOOD</v>
      </c>
      <c r="F314" s="68" t="s">
        <v>613</v>
      </c>
      <c r="G314" s="68"/>
      <c r="H314" s="68" t="s">
        <v>387</v>
      </c>
      <c r="I314" s="68" t="s">
        <v>370</v>
      </c>
      <c r="J314" s="71" t="s">
        <v>47</v>
      </c>
      <c r="K314" s="71">
        <v>6</v>
      </c>
      <c r="L314" s="60" t="str">
        <f t="shared" si="15"/>
        <v/>
      </c>
      <c r="M314" s="71"/>
      <c r="N314" s="71"/>
      <c r="O314" s="60" t="str">
        <f t="shared" si="16"/>
        <v/>
      </c>
      <c r="P314" s="68" t="s">
        <v>510</v>
      </c>
      <c r="Q314" s="73" t="s">
        <v>177</v>
      </c>
      <c r="R314" s="68"/>
      <c r="S314" s="68" t="s">
        <v>125</v>
      </c>
      <c r="T314" s="68" t="s">
        <v>980</v>
      </c>
    </row>
    <row r="315" spans="1:20" s="59" customFormat="1" x14ac:dyDescent="0.25">
      <c r="A315" s="55" t="str">
        <f>VLOOKUP(C315,Styles!$1:$1048576,5,FALSE)</f>
        <v>FLEECE</v>
      </c>
      <c r="B315" s="59" t="str">
        <f>VLOOKUP(C315,Styles!$1:$1048576,4,FALSE)</f>
        <v>J AMERICA</v>
      </c>
      <c r="C315" s="68" t="s">
        <v>18</v>
      </c>
      <c r="D315" s="59">
        <f>VLOOKUP(C315,Styles!$1:$1048576,2,FALSE)</f>
        <v>8670</v>
      </c>
      <c r="E315" s="59" t="str">
        <f>VLOOKUP(C315,Styles!$1:$1048576,10,FALSE)</f>
        <v>"VOLT" POLY FLEECE HOOD</v>
      </c>
      <c r="F315" s="68" t="s">
        <v>614</v>
      </c>
      <c r="G315" s="68"/>
      <c r="H315" s="68" t="s">
        <v>387</v>
      </c>
      <c r="I315" s="68" t="s">
        <v>370</v>
      </c>
      <c r="J315" s="71" t="s">
        <v>47</v>
      </c>
      <c r="K315" s="71">
        <v>6</v>
      </c>
      <c r="L315" s="60" t="str">
        <f t="shared" si="15"/>
        <v/>
      </c>
      <c r="M315" s="71"/>
      <c r="N315" s="71"/>
      <c r="O315" s="60" t="str">
        <f t="shared" si="16"/>
        <v/>
      </c>
      <c r="P315" s="68" t="s">
        <v>510</v>
      </c>
      <c r="Q315" s="73" t="s">
        <v>159</v>
      </c>
      <c r="R315" s="68"/>
      <c r="S315" s="68" t="s">
        <v>38</v>
      </c>
      <c r="T315" s="68" t="s">
        <v>980</v>
      </c>
    </row>
    <row r="316" spans="1:20" s="59" customFormat="1" x14ac:dyDescent="0.25">
      <c r="A316" s="55" t="str">
        <f>VLOOKUP(C316,Styles!$1:$1048576,5,FALSE)</f>
        <v>FLEECE</v>
      </c>
      <c r="B316" s="59" t="str">
        <f>VLOOKUP(C316,Styles!$1:$1048576,4,FALSE)</f>
        <v>J AMERICA</v>
      </c>
      <c r="C316" s="68" t="s">
        <v>18</v>
      </c>
      <c r="D316" s="59">
        <f>VLOOKUP(C316,Styles!$1:$1048576,2,FALSE)</f>
        <v>8670</v>
      </c>
      <c r="E316" s="59" t="str">
        <f>VLOOKUP(C316,Styles!$1:$1048576,10,FALSE)</f>
        <v>"VOLT" POLY FLEECE HOOD</v>
      </c>
      <c r="F316" s="68" t="s">
        <v>615</v>
      </c>
      <c r="G316" s="68"/>
      <c r="H316" s="68" t="s">
        <v>387</v>
      </c>
      <c r="I316" s="68" t="s">
        <v>370</v>
      </c>
      <c r="J316" s="71" t="s">
        <v>47</v>
      </c>
      <c r="K316" s="71">
        <v>6</v>
      </c>
      <c r="L316" s="60" t="str">
        <f t="shared" si="15"/>
        <v/>
      </c>
      <c r="M316" s="71"/>
      <c r="N316" s="71"/>
      <c r="O316" s="60" t="str">
        <f t="shared" si="16"/>
        <v/>
      </c>
      <c r="P316" s="68" t="s">
        <v>510</v>
      </c>
      <c r="Q316" s="73" t="s">
        <v>167</v>
      </c>
      <c r="R316" s="68"/>
      <c r="S316" s="68" t="s">
        <v>44</v>
      </c>
      <c r="T316" s="68" t="s">
        <v>980</v>
      </c>
    </row>
    <row r="317" spans="1:20" s="59" customFormat="1" x14ac:dyDescent="0.25">
      <c r="A317" s="55" t="str">
        <f>VLOOKUP(C317,Styles!$1:$1048576,5,FALSE)</f>
        <v>FLEECE</v>
      </c>
      <c r="B317" s="59" t="str">
        <f>VLOOKUP(C317,Styles!$1:$1048576,4,FALSE)</f>
        <v>J AMERICA</v>
      </c>
      <c r="C317" s="68" t="s">
        <v>18</v>
      </c>
      <c r="D317" s="59">
        <f>VLOOKUP(C317,Styles!$1:$1048576,2,FALSE)</f>
        <v>8670</v>
      </c>
      <c r="E317" s="59" t="str">
        <f>VLOOKUP(C317,Styles!$1:$1048576,10,FALSE)</f>
        <v>"VOLT" POLY FLEECE HOOD</v>
      </c>
      <c r="F317" s="68" t="s">
        <v>616</v>
      </c>
      <c r="G317" s="68"/>
      <c r="H317" s="68" t="s">
        <v>387</v>
      </c>
      <c r="I317" s="68" t="s">
        <v>370</v>
      </c>
      <c r="J317" s="71" t="s">
        <v>47</v>
      </c>
      <c r="K317" s="71">
        <v>6</v>
      </c>
      <c r="L317" s="60" t="str">
        <f t="shared" si="15"/>
        <v/>
      </c>
      <c r="M317" s="71"/>
      <c r="N317" s="71"/>
      <c r="O317" s="60" t="str">
        <f t="shared" si="16"/>
        <v/>
      </c>
      <c r="P317" s="68" t="s">
        <v>510</v>
      </c>
      <c r="Q317" s="73" t="s">
        <v>178</v>
      </c>
      <c r="R317" s="68"/>
      <c r="S317" s="68" t="s">
        <v>58</v>
      </c>
      <c r="T317" s="68" t="s">
        <v>980</v>
      </c>
    </row>
    <row r="318" spans="1:20" s="59" customFormat="1" x14ac:dyDescent="0.25">
      <c r="A318" s="55" t="str">
        <f>VLOOKUP(C318,Styles!$1:$1048576,5,FALSE)</f>
        <v>FLEECE</v>
      </c>
      <c r="B318" s="59" t="str">
        <f>VLOOKUP(C318,Styles!$1:$1048576,4,FALSE)</f>
        <v>J AMERICA</v>
      </c>
      <c r="C318" s="68" t="s">
        <v>18</v>
      </c>
      <c r="D318" s="59">
        <f>VLOOKUP(C318,Styles!$1:$1048576,2,FALSE)</f>
        <v>8670</v>
      </c>
      <c r="E318" s="59" t="str">
        <f>VLOOKUP(C318,Styles!$1:$1048576,10,FALSE)</f>
        <v>"VOLT" POLY FLEECE HOOD</v>
      </c>
      <c r="F318" s="68" t="s">
        <v>617</v>
      </c>
      <c r="G318" s="68"/>
      <c r="H318" s="68" t="s">
        <v>387</v>
      </c>
      <c r="I318" s="68" t="s">
        <v>370</v>
      </c>
      <c r="J318" s="71" t="s">
        <v>47</v>
      </c>
      <c r="K318" s="71">
        <v>6</v>
      </c>
      <c r="L318" s="60" t="str">
        <f t="shared" si="15"/>
        <v/>
      </c>
      <c r="M318" s="71"/>
      <c r="N318" s="71"/>
      <c r="O318" s="60" t="str">
        <f t="shared" si="16"/>
        <v/>
      </c>
      <c r="P318" s="68" t="s">
        <v>510</v>
      </c>
      <c r="Q318" s="73" t="s">
        <v>170</v>
      </c>
      <c r="R318" s="68"/>
      <c r="S318" s="68" t="s">
        <v>45</v>
      </c>
      <c r="T318" s="68" t="s">
        <v>980</v>
      </c>
    </row>
    <row r="319" spans="1:20" s="59" customFormat="1" x14ac:dyDescent="0.25">
      <c r="A319" s="55" t="str">
        <f>VLOOKUP(C319,Styles!$1:$1048576,5,FALSE)</f>
        <v>FLEECE</v>
      </c>
      <c r="B319" s="59" t="str">
        <f>VLOOKUP(C319,Styles!$1:$1048576,4,FALSE)</f>
        <v>J AMERICA</v>
      </c>
      <c r="C319" s="68" t="s">
        <v>18</v>
      </c>
      <c r="D319" s="59">
        <f>VLOOKUP(C319,Styles!$1:$1048576,2,FALSE)</f>
        <v>8670</v>
      </c>
      <c r="E319" s="59" t="str">
        <f>VLOOKUP(C319,Styles!$1:$1048576,10,FALSE)</f>
        <v>"VOLT" POLY FLEECE HOOD</v>
      </c>
      <c r="F319" s="68" t="s">
        <v>618</v>
      </c>
      <c r="G319" s="68"/>
      <c r="H319" s="68" t="s">
        <v>387</v>
      </c>
      <c r="I319" s="68" t="s">
        <v>370</v>
      </c>
      <c r="J319" s="71" t="s">
        <v>47</v>
      </c>
      <c r="K319" s="71">
        <v>6</v>
      </c>
      <c r="L319" s="60" t="str">
        <f t="shared" si="15"/>
        <v/>
      </c>
      <c r="M319" s="71"/>
      <c r="N319" s="71"/>
      <c r="O319" s="60" t="str">
        <f t="shared" si="16"/>
        <v/>
      </c>
      <c r="P319" s="68" t="s">
        <v>510</v>
      </c>
      <c r="Q319" s="73" t="s">
        <v>171</v>
      </c>
      <c r="R319" s="68"/>
      <c r="S319" s="68" t="s">
        <v>50</v>
      </c>
      <c r="T319" s="68" t="s">
        <v>980</v>
      </c>
    </row>
    <row r="320" spans="1:20" s="59" customFormat="1" x14ac:dyDescent="0.25">
      <c r="A320" s="55" t="str">
        <f>VLOOKUP(C320,Styles!$1:$1048576,5,FALSE)</f>
        <v>FLEECE</v>
      </c>
      <c r="B320" s="59" t="str">
        <f>VLOOKUP(C320,Styles!$1:$1048576,4,FALSE)</f>
        <v>J AMERICA</v>
      </c>
      <c r="C320" s="68" t="s">
        <v>18</v>
      </c>
      <c r="D320" s="59">
        <f>VLOOKUP(C320,Styles!$1:$1048576,2,FALSE)</f>
        <v>8670</v>
      </c>
      <c r="E320" s="59" t="str">
        <f>VLOOKUP(C320,Styles!$1:$1048576,10,FALSE)</f>
        <v>"VOLT" POLY FLEECE HOOD</v>
      </c>
      <c r="F320" s="68" t="s">
        <v>619</v>
      </c>
      <c r="G320" s="68"/>
      <c r="H320" s="68" t="s">
        <v>387</v>
      </c>
      <c r="I320" s="68" t="s">
        <v>370</v>
      </c>
      <c r="J320" s="71" t="s">
        <v>47</v>
      </c>
      <c r="K320" s="71">
        <v>6</v>
      </c>
      <c r="L320" s="60" t="str">
        <f t="shared" si="15"/>
        <v/>
      </c>
      <c r="M320" s="71"/>
      <c r="N320" s="71"/>
      <c r="O320" s="60" t="str">
        <f t="shared" si="16"/>
        <v/>
      </c>
      <c r="P320" s="68" t="s">
        <v>510</v>
      </c>
      <c r="Q320" s="73"/>
      <c r="R320" s="68"/>
      <c r="S320" s="68"/>
      <c r="T320" s="68" t="s">
        <v>980</v>
      </c>
    </row>
    <row r="321" spans="1:20" s="59" customFormat="1" x14ac:dyDescent="0.25">
      <c r="A321" s="55" t="str">
        <f>VLOOKUP(C321,Styles!$1:$1048576,5,FALSE)</f>
        <v>FLEECE</v>
      </c>
      <c r="B321" s="59" t="str">
        <f>VLOOKUP(C321,Styles!$1:$1048576,4,FALSE)</f>
        <v>J AMERICA</v>
      </c>
      <c r="C321" s="68" t="s">
        <v>838</v>
      </c>
      <c r="D321" s="59">
        <f>VLOOKUP(C321,Styles!$1:$1048576,2,FALSE)</f>
        <v>8673</v>
      </c>
      <c r="E321" s="59" t="str">
        <f>VLOOKUP(C321,Styles!$1:$1048576,10,FALSE)</f>
        <v>LADIES MELANGE FLEECE COWL NECK</v>
      </c>
      <c r="F321" s="68" t="s">
        <v>967</v>
      </c>
      <c r="G321" s="68"/>
      <c r="H321" s="69" t="s">
        <v>387</v>
      </c>
      <c r="I321" s="68" t="s">
        <v>370</v>
      </c>
      <c r="J321" s="72" t="s">
        <v>34</v>
      </c>
      <c r="K321" s="71">
        <v>5</v>
      </c>
      <c r="L321" s="60" t="str">
        <f t="shared" si="15"/>
        <v/>
      </c>
      <c r="M321" s="71"/>
      <c r="N321" s="71"/>
      <c r="O321" s="60" t="str">
        <f t="shared" si="16"/>
        <v/>
      </c>
      <c r="P321" s="68" t="s">
        <v>510</v>
      </c>
      <c r="Q321" s="74" t="s">
        <v>1025</v>
      </c>
      <c r="R321" s="68"/>
      <c r="S321" s="68" t="s">
        <v>201</v>
      </c>
      <c r="T321" s="68" t="s">
        <v>1030</v>
      </c>
    </row>
    <row r="322" spans="1:20" s="59" customFormat="1" x14ac:dyDescent="0.25">
      <c r="A322" s="55" t="str">
        <f>VLOOKUP(C322,Styles!$1:$1048576,5,FALSE)</f>
        <v>FLEECE</v>
      </c>
      <c r="B322" s="59" t="str">
        <f>VLOOKUP(C322,Styles!$1:$1048576,4,FALSE)</f>
        <v>J AMERICA</v>
      </c>
      <c r="C322" s="68" t="s">
        <v>838</v>
      </c>
      <c r="D322" s="59">
        <f>VLOOKUP(C322,Styles!$1:$1048576,2,FALSE)</f>
        <v>8673</v>
      </c>
      <c r="E322" s="59" t="str">
        <f>VLOOKUP(C322,Styles!$1:$1048576,10,FALSE)</f>
        <v>LADIES MELANGE FLEECE COWL NECK</v>
      </c>
      <c r="F322" s="68" t="s">
        <v>968</v>
      </c>
      <c r="G322" s="68"/>
      <c r="H322" s="69" t="s">
        <v>387</v>
      </c>
      <c r="I322" s="68" t="s">
        <v>370</v>
      </c>
      <c r="J322" s="72" t="s">
        <v>34</v>
      </c>
      <c r="K322" s="71">
        <v>5</v>
      </c>
      <c r="L322" s="60" t="str">
        <f t="shared" si="15"/>
        <v/>
      </c>
      <c r="M322" s="71"/>
      <c r="N322" s="71"/>
      <c r="O322" s="60" t="str">
        <f t="shared" si="16"/>
        <v/>
      </c>
      <c r="P322" s="68" t="s">
        <v>510</v>
      </c>
      <c r="Q322" s="73" t="s">
        <v>167</v>
      </c>
      <c r="R322" s="68"/>
      <c r="S322" s="68" t="s">
        <v>44</v>
      </c>
      <c r="T322" s="68" t="s">
        <v>1030</v>
      </c>
    </row>
    <row r="323" spans="1:20" s="59" customFormat="1" x14ac:dyDescent="0.25">
      <c r="A323" s="55" t="str">
        <f>VLOOKUP(C323,Styles!$1:$1048576,5,FALSE)</f>
        <v>FLEECE</v>
      </c>
      <c r="B323" s="59" t="str">
        <f>VLOOKUP(C323,Styles!$1:$1048576,4,FALSE)</f>
        <v>J AMERICA</v>
      </c>
      <c r="C323" s="68" t="s">
        <v>838</v>
      </c>
      <c r="D323" s="59">
        <f>VLOOKUP(C323,Styles!$1:$1048576,2,FALSE)</f>
        <v>8673</v>
      </c>
      <c r="E323" s="59" t="str">
        <f>VLOOKUP(C323,Styles!$1:$1048576,10,FALSE)</f>
        <v>LADIES MELANGE FLEECE COWL NECK</v>
      </c>
      <c r="F323" s="68" t="s">
        <v>969</v>
      </c>
      <c r="G323" s="68"/>
      <c r="H323" s="69" t="s">
        <v>387</v>
      </c>
      <c r="I323" s="68" t="s">
        <v>370</v>
      </c>
      <c r="J323" s="72" t="s">
        <v>34</v>
      </c>
      <c r="K323" s="71">
        <v>5</v>
      </c>
      <c r="L323" s="60" t="str">
        <f t="shared" si="15"/>
        <v/>
      </c>
      <c r="M323" s="71"/>
      <c r="N323" s="71"/>
      <c r="O323" s="60" t="str">
        <f t="shared" si="16"/>
        <v/>
      </c>
      <c r="P323" s="68" t="s">
        <v>510</v>
      </c>
      <c r="Q323" s="73" t="s">
        <v>170</v>
      </c>
      <c r="R323" s="68"/>
      <c r="S323" s="68" t="s">
        <v>45</v>
      </c>
      <c r="T323" s="68" t="s">
        <v>1030</v>
      </c>
    </row>
    <row r="324" spans="1:20" s="59" customFormat="1" x14ac:dyDescent="0.25">
      <c r="A324" s="55" t="str">
        <f>VLOOKUP(C324,Styles!$1:$1048576,5,FALSE)</f>
        <v>FLEECE</v>
      </c>
      <c r="B324" s="59" t="str">
        <f>VLOOKUP(C324,Styles!$1:$1048576,4,FALSE)</f>
        <v>J AMERICA</v>
      </c>
      <c r="C324" s="68" t="s">
        <v>838</v>
      </c>
      <c r="D324" s="59">
        <f>VLOOKUP(C324,Styles!$1:$1048576,2,FALSE)</f>
        <v>8673</v>
      </c>
      <c r="E324" s="59" t="str">
        <f>VLOOKUP(C324,Styles!$1:$1048576,10,FALSE)</f>
        <v>LADIES MELANGE FLEECE COWL NECK</v>
      </c>
      <c r="F324" s="68" t="s">
        <v>970</v>
      </c>
      <c r="G324" s="68"/>
      <c r="H324" s="69" t="s">
        <v>387</v>
      </c>
      <c r="I324" s="68" t="s">
        <v>370</v>
      </c>
      <c r="J324" s="72" t="s">
        <v>34</v>
      </c>
      <c r="K324" s="71">
        <v>5</v>
      </c>
      <c r="L324" s="60" t="str">
        <f t="shared" si="15"/>
        <v/>
      </c>
      <c r="M324" s="71"/>
      <c r="N324" s="71"/>
      <c r="O324" s="60" t="str">
        <f t="shared" si="16"/>
        <v/>
      </c>
      <c r="P324" s="68" t="s">
        <v>510</v>
      </c>
      <c r="Q324" s="73" t="s">
        <v>171</v>
      </c>
      <c r="R324" s="68"/>
      <c r="S324" s="68" t="s">
        <v>50</v>
      </c>
      <c r="T324" s="68" t="s">
        <v>1030</v>
      </c>
    </row>
    <row r="325" spans="1:20" s="59" customFormat="1" x14ac:dyDescent="0.25">
      <c r="A325" s="55" t="str">
        <f>VLOOKUP(C325,Styles!$1:$1048576,5,FALSE)</f>
        <v>FLEECE</v>
      </c>
      <c r="B325" s="59" t="str">
        <f>VLOOKUP(C325,Styles!$1:$1048576,4,FALSE)</f>
        <v>J AMERICA</v>
      </c>
      <c r="C325" s="68" t="s">
        <v>838</v>
      </c>
      <c r="D325" s="59">
        <f>VLOOKUP(C325,Styles!$1:$1048576,2,FALSE)</f>
        <v>8673</v>
      </c>
      <c r="E325" s="59" t="str">
        <f>VLOOKUP(C325,Styles!$1:$1048576,10,FALSE)</f>
        <v>LADIES MELANGE FLEECE COWL NECK</v>
      </c>
      <c r="F325" s="68" t="s">
        <v>971</v>
      </c>
      <c r="G325" s="68"/>
      <c r="H325" s="69" t="s">
        <v>387</v>
      </c>
      <c r="I325" s="68" t="s">
        <v>370</v>
      </c>
      <c r="J325" s="72" t="s">
        <v>34</v>
      </c>
      <c r="K325" s="71">
        <v>5</v>
      </c>
      <c r="L325" s="60" t="str">
        <f t="shared" si="15"/>
        <v/>
      </c>
      <c r="M325" s="71"/>
      <c r="N325" s="71"/>
      <c r="O325" s="60" t="str">
        <f t="shared" si="16"/>
        <v/>
      </c>
      <c r="P325" s="68" t="s">
        <v>510</v>
      </c>
      <c r="Q325" s="73" t="s">
        <v>490</v>
      </c>
      <c r="R325" s="68"/>
      <c r="S325" s="68" t="s">
        <v>491</v>
      </c>
      <c r="T325" s="68" t="s">
        <v>1030</v>
      </c>
    </row>
    <row r="326" spans="1:20" s="59" customFormat="1" x14ac:dyDescent="0.25">
      <c r="A326" s="55" t="str">
        <f>VLOOKUP(C326,Styles!$1:$1048576,5,FALSE)</f>
        <v>FLEECE</v>
      </c>
      <c r="B326" s="59" t="str">
        <f>VLOOKUP(C326,Styles!$1:$1048576,4,FALSE)</f>
        <v>J AMERICA</v>
      </c>
      <c r="C326" s="68" t="s">
        <v>842</v>
      </c>
      <c r="D326" s="59">
        <f>VLOOKUP(C326,Styles!$1:$1048576,2,FALSE)</f>
        <v>8674</v>
      </c>
      <c r="E326" s="59" t="str">
        <f>VLOOKUP(C326,Styles!$1:$1048576,10,FALSE)</f>
        <v>LADIES MELANGE FLEECE SCUBA HOOD</v>
      </c>
      <c r="F326" s="68" t="s">
        <v>972</v>
      </c>
      <c r="G326" s="68"/>
      <c r="H326" s="69" t="s">
        <v>673</v>
      </c>
      <c r="I326" s="68" t="s">
        <v>370</v>
      </c>
      <c r="J326" s="72" t="s">
        <v>34</v>
      </c>
      <c r="K326" s="71">
        <v>5</v>
      </c>
      <c r="L326" s="60">
        <f t="shared" si="15"/>
        <v>5</v>
      </c>
      <c r="M326" s="71"/>
      <c r="N326" s="71"/>
      <c r="O326" s="60" t="str">
        <f t="shared" si="16"/>
        <v/>
      </c>
      <c r="P326" s="68" t="s">
        <v>510</v>
      </c>
      <c r="Q326" s="73" t="s">
        <v>490</v>
      </c>
      <c r="R326" s="74">
        <v>0</v>
      </c>
      <c r="S326" s="68" t="s">
        <v>502</v>
      </c>
      <c r="T326" s="68" t="s">
        <v>1029</v>
      </c>
    </row>
    <row r="327" spans="1:20" s="59" customFormat="1" x14ac:dyDescent="0.25">
      <c r="A327" s="55" t="str">
        <f>VLOOKUP(C327,Styles!$1:$1048576,5,FALSE)</f>
        <v>FLEECE</v>
      </c>
      <c r="B327" s="59" t="str">
        <f>VLOOKUP(C327,Styles!$1:$1048576,4,FALSE)</f>
        <v>J AMERICA</v>
      </c>
      <c r="C327" s="68" t="s">
        <v>842</v>
      </c>
      <c r="D327" s="59">
        <f>VLOOKUP(C327,Styles!$1:$1048576,2,FALSE)</f>
        <v>8674</v>
      </c>
      <c r="E327" s="59" t="str">
        <f>VLOOKUP(C327,Styles!$1:$1048576,10,FALSE)</f>
        <v>LADIES MELANGE FLEECE SCUBA HOOD</v>
      </c>
      <c r="F327" s="68" t="s">
        <v>973</v>
      </c>
      <c r="G327" s="68"/>
      <c r="H327" s="69" t="s">
        <v>673</v>
      </c>
      <c r="I327" s="68" t="s">
        <v>370</v>
      </c>
      <c r="J327" s="72" t="s">
        <v>34</v>
      </c>
      <c r="K327" s="71">
        <v>5</v>
      </c>
      <c r="L327" s="60">
        <f t="shared" si="15"/>
        <v>5</v>
      </c>
      <c r="M327" s="71"/>
      <c r="N327" s="71"/>
      <c r="O327" s="60" t="str">
        <f t="shared" si="16"/>
        <v/>
      </c>
      <c r="P327" s="68" t="s">
        <v>510</v>
      </c>
      <c r="Q327" s="73" t="s">
        <v>490</v>
      </c>
      <c r="R327" s="73" t="s">
        <v>167</v>
      </c>
      <c r="S327" s="68" t="s">
        <v>1013</v>
      </c>
      <c r="T327" s="68" t="s">
        <v>1029</v>
      </c>
    </row>
    <row r="328" spans="1:20" s="59" customFormat="1" x14ac:dyDescent="0.25">
      <c r="A328" s="55" t="str">
        <f>VLOOKUP(C328,Styles!$1:$1048576,5,FALSE)</f>
        <v>FLEECE</v>
      </c>
      <c r="B328" s="59" t="str">
        <f>VLOOKUP(C328,Styles!$1:$1048576,4,FALSE)</f>
        <v>J AMERICA</v>
      </c>
      <c r="C328" s="68" t="s">
        <v>842</v>
      </c>
      <c r="D328" s="59">
        <f>VLOOKUP(C328,Styles!$1:$1048576,2,FALSE)</f>
        <v>8674</v>
      </c>
      <c r="E328" s="59" t="str">
        <f>VLOOKUP(C328,Styles!$1:$1048576,10,FALSE)</f>
        <v>LADIES MELANGE FLEECE SCUBA HOOD</v>
      </c>
      <c r="F328" s="68" t="s">
        <v>974</v>
      </c>
      <c r="G328" s="68"/>
      <c r="H328" s="69" t="s">
        <v>673</v>
      </c>
      <c r="I328" s="68" t="s">
        <v>370</v>
      </c>
      <c r="J328" s="72" t="s">
        <v>34</v>
      </c>
      <c r="K328" s="71">
        <v>5</v>
      </c>
      <c r="L328" s="60">
        <f t="shared" si="15"/>
        <v>5</v>
      </c>
      <c r="M328" s="71"/>
      <c r="N328" s="71"/>
      <c r="O328" s="60" t="str">
        <f t="shared" si="16"/>
        <v/>
      </c>
      <c r="P328" s="68" t="s">
        <v>510</v>
      </c>
      <c r="Q328" s="73" t="s">
        <v>490</v>
      </c>
      <c r="R328" s="73" t="s">
        <v>170</v>
      </c>
      <c r="S328" s="68" t="s">
        <v>1014</v>
      </c>
      <c r="T328" s="68" t="s">
        <v>1029</v>
      </c>
    </row>
    <row r="329" spans="1:20" s="59" customFormat="1" x14ac:dyDescent="0.25">
      <c r="A329" s="55" t="str">
        <f>VLOOKUP(C329,Styles!$1:$1048576,5,FALSE)</f>
        <v>FLEECE</v>
      </c>
      <c r="B329" s="59" t="str">
        <f>VLOOKUP(C329,Styles!$1:$1048576,4,FALSE)</f>
        <v>J AMERICA</v>
      </c>
      <c r="C329" s="68" t="s">
        <v>842</v>
      </c>
      <c r="D329" s="59">
        <f>VLOOKUP(C329,Styles!$1:$1048576,2,FALSE)</f>
        <v>8674</v>
      </c>
      <c r="E329" s="59" t="str">
        <f>VLOOKUP(C329,Styles!$1:$1048576,10,FALSE)</f>
        <v>LADIES MELANGE FLEECE SCUBA HOOD</v>
      </c>
      <c r="F329" s="68" t="s">
        <v>975</v>
      </c>
      <c r="G329" s="68"/>
      <c r="H329" s="69" t="s">
        <v>673</v>
      </c>
      <c r="I329" s="68" t="s">
        <v>370</v>
      </c>
      <c r="J329" s="72" t="s">
        <v>34</v>
      </c>
      <c r="K329" s="71">
        <v>5</v>
      </c>
      <c r="L329" s="60">
        <f t="shared" si="15"/>
        <v>5</v>
      </c>
      <c r="M329" s="71"/>
      <c r="N329" s="71"/>
      <c r="O329" s="60" t="str">
        <f t="shared" si="16"/>
        <v/>
      </c>
      <c r="P329" s="68" t="s">
        <v>510</v>
      </c>
      <c r="Q329" s="73" t="s">
        <v>490</v>
      </c>
      <c r="R329" s="73" t="s">
        <v>171</v>
      </c>
      <c r="S329" s="68" t="s">
        <v>1015</v>
      </c>
      <c r="T329" s="68" t="s">
        <v>1029</v>
      </c>
    </row>
    <row r="330" spans="1:20" s="59" customFormat="1" x14ac:dyDescent="0.25">
      <c r="A330" s="55" t="str">
        <f>VLOOKUP(C330,Styles!$1:$1048576,5,FALSE)</f>
        <v>FLEECE</v>
      </c>
      <c r="B330" s="59" t="str">
        <f>VLOOKUP(C330,Styles!$1:$1048576,4,FALSE)</f>
        <v>J AMERICA</v>
      </c>
      <c r="C330" s="68" t="s">
        <v>843</v>
      </c>
      <c r="D330" s="59">
        <f>VLOOKUP(C330,Styles!$1:$1048576,2,FALSE)</f>
        <v>8675</v>
      </c>
      <c r="E330" s="59" t="str">
        <f>VLOOKUP(C330,Styles!$1:$1048576,10,FALSE)</f>
        <v>LADIES MELANGE FLEECE JOGGER</v>
      </c>
      <c r="F330" s="68" t="s">
        <v>967</v>
      </c>
      <c r="G330" s="68"/>
      <c r="H330" s="69" t="s">
        <v>387</v>
      </c>
      <c r="I330" s="68" t="s">
        <v>370</v>
      </c>
      <c r="J330" s="72" t="s">
        <v>34</v>
      </c>
      <c r="K330" s="71">
        <v>5</v>
      </c>
      <c r="L330" s="60" t="str">
        <f t="shared" si="15"/>
        <v/>
      </c>
      <c r="M330" s="71"/>
      <c r="N330" s="71"/>
      <c r="O330" s="60" t="str">
        <f t="shared" si="16"/>
        <v/>
      </c>
      <c r="P330" s="68" t="s">
        <v>510</v>
      </c>
      <c r="Q330" s="74" t="s">
        <v>1025</v>
      </c>
      <c r="R330" s="68"/>
      <c r="S330" s="68" t="s">
        <v>201</v>
      </c>
      <c r="T330" s="68" t="s">
        <v>1030</v>
      </c>
    </row>
    <row r="331" spans="1:20" s="59" customFormat="1" x14ac:dyDescent="0.25">
      <c r="A331" s="55" t="str">
        <f>VLOOKUP(C331,Styles!$1:$1048576,5,FALSE)</f>
        <v>FLEECE</v>
      </c>
      <c r="B331" s="59" t="str">
        <f>VLOOKUP(C331,Styles!$1:$1048576,4,FALSE)</f>
        <v>J AMERICA</v>
      </c>
      <c r="C331" s="68" t="s">
        <v>843</v>
      </c>
      <c r="D331" s="59">
        <f>VLOOKUP(C331,Styles!$1:$1048576,2,FALSE)</f>
        <v>8675</v>
      </c>
      <c r="E331" s="59" t="str">
        <f>VLOOKUP(C331,Styles!$1:$1048576,10,FALSE)</f>
        <v>LADIES MELANGE FLEECE JOGGER</v>
      </c>
      <c r="F331" s="68" t="s">
        <v>971</v>
      </c>
      <c r="G331" s="68"/>
      <c r="H331" s="69" t="s">
        <v>387</v>
      </c>
      <c r="I331" s="68" t="s">
        <v>370</v>
      </c>
      <c r="J331" s="72" t="s">
        <v>34</v>
      </c>
      <c r="K331" s="71">
        <v>5</v>
      </c>
      <c r="L331" s="60" t="str">
        <f t="shared" si="15"/>
        <v/>
      </c>
      <c r="M331" s="71"/>
      <c r="N331" s="71"/>
      <c r="O331" s="60" t="str">
        <f t="shared" si="16"/>
        <v/>
      </c>
      <c r="P331" s="68" t="s">
        <v>510</v>
      </c>
      <c r="Q331" s="73" t="s">
        <v>490</v>
      </c>
      <c r="R331" s="68"/>
      <c r="S331" s="68" t="s">
        <v>491</v>
      </c>
      <c r="T331" s="68" t="s">
        <v>1030</v>
      </c>
    </row>
    <row r="332" spans="1:20" s="59" customFormat="1" x14ac:dyDescent="0.25">
      <c r="A332" s="55" t="str">
        <f>VLOOKUP(C332,Styles!$1:$1048576,5,FALSE)</f>
        <v>FLEECE</v>
      </c>
      <c r="B332" s="59" t="str">
        <f>VLOOKUP(C332,Styles!$1:$1048576,4,FALSE)</f>
        <v>J AMERICA</v>
      </c>
      <c r="C332" s="68" t="s">
        <v>844</v>
      </c>
      <c r="D332" s="59">
        <f>VLOOKUP(C332,Styles!$1:$1048576,2,FALSE)</f>
        <v>8676</v>
      </c>
      <c r="E332" s="59" t="str">
        <f>VLOOKUP(C332,Styles!$1:$1048576,10,FALSE)</f>
        <v>MELANGE FLEECE COLORBLOCKED HOOD</v>
      </c>
      <c r="F332" s="68" t="s">
        <v>976</v>
      </c>
      <c r="G332" s="68"/>
      <c r="H332" s="69" t="s">
        <v>387</v>
      </c>
      <c r="I332" s="68" t="s">
        <v>370</v>
      </c>
      <c r="J332" s="72" t="s">
        <v>47</v>
      </c>
      <c r="K332" s="71">
        <v>6</v>
      </c>
      <c r="L332" s="60" t="str">
        <f t="shared" si="15"/>
        <v/>
      </c>
      <c r="M332" s="71"/>
      <c r="N332" s="71"/>
      <c r="O332" s="60" t="str">
        <f t="shared" si="16"/>
        <v/>
      </c>
      <c r="P332" s="68" t="s">
        <v>510</v>
      </c>
      <c r="Q332" s="74" t="s">
        <v>1025</v>
      </c>
      <c r="R332" s="73" t="s">
        <v>490</v>
      </c>
      <c r="S332" s="68" t="s">
        <v>492</v>
      </c>
      <c r="T332" s="68" t="s">
        <v>1030</v>
      </c>
    </row>
    <row r="333" spans="1:20" s="59" customFormat="1" x14ac:dyDescent="0.25">
      <c r="A333" s="55" t="str">
        <f>VLOOKUP(C333,Styles!$1:$1048576,5,FALSE)</f>
        <v>FLEECE</v>
      </c>
      <c r="B333" s="59" t="str">
        <f>VLOOKUP(C333,Styles!$1:$1048576,4,FALSE)</f>
        <v>J AMERICA</v>
      </c>
      <c r="C333" s="68" t="s">
        <v>844</v>
      </c>
      <c r="D333" s="59">
        <f>VLOOKUP(C333,Styles!$1:$1048576,2,FALSE)</f>
        <v>8676</v>
      </c>
      <c r="E333" s="59" t="str">
        <f>VLOOKUP(C333,Styles!$1:$1048576,10,FALSE)</f>
        <v>MELANGE FLEECE COLORBLOCKED HOOD</v>
      </c>
      <c r="F333" s="68" t="s">
        <v>977</v>
      </c>
      <c r="G333" s="68"/>
      <c r="H333" s="69" t="s">
        <v>387</v>
      </c>
      <c r="I333" s="68" t="s">
        <v>370</v>
      </c>
      <c r="J333" s="72" t="s">
        <v>47</v>
      </c>
      <c r="K333" s="71">
        <v>6</v>
      </c>
      <c r="L333" s="60" t="str">
        <f t="shared" si="15"/>
        <v/>
      </c>
      <c r="M333" s="71"/>
      <c r="N333" s="71"/>
      <c r="O333" s="60" t="str">
        <f t="shared" si="16"/>
        <v/>
      </c>
      <c r="P333" s="68" t="s">
        <v>510</v>
      </c>
      <c r="Q333" s="73" t="s">
        <v>167</v>
      </c>
      <c r="R333" s="73" t="s">
        <v>490</v>
      </c>
      <c r="S333" s="68" t="s">
        <v>493</v>
      </c>
      <c r="T333" s="68" t="s">
        <v>1030</v>
      </c>
    </row>
    <row r="334" spans="1:20" s="59" customFormat="1" x14ac:dyDescent="0.25">
      <c r="A334" s="55" t="str">
        <f>VLOOKUP(C334,Styles!$1:$1048576,5,FALSE)</f>
        <v>FLEECE</v>
      </c>
      <c r="B334" s="59" t="str">
        <f>VLOOKUP(C334,Styles!$1:$1048576,4,FALSE)</f>
        <v>J AMERICA</v>
      </c>
      <c r="C334" s="68" t="s">
        <v>844</v>
      </c>
      <c r="D334" s="59">
        <f>VLOOKUP(C334,Styles!$1:$1048576,2,FALSE)</f>
        <v>8676</v>
      </c>
      <c r="E334" s="59" t="str">
        <f>VLOOKUP(C334,Styles!$1:$1048576,10,FALSE)</f>
        <v>MELANGE FLEECE COLORBLOCKED HOOD</v>
      </c>
      <c r="F334" s="68" t="s">
        <v>978</v>
      </c>
      <c r="G334" s="68"/>
      <c r="H334" s="69" t="s">
        <v>387</v>
      </c>
      <c r="I334" s="68" t="s">
        <v>370</v>
      </c>
      <c r="J334" s="72" t="s">
        <v>47</v>
      </c>
      <c r="K334" s="71">
        <v>6</v>
      </c>
      <c r="L334" s="60" t="str">
        <f t="shared" si="15"/>
        <v/>
      </c>
      <c r="M334" s="71"/>
      <c r="N334" s="71"/>
      <c r="O334" s="60" t="str">
        <f t="shared" si="16"/>
        <v/>
      </c>
      <c r="P334" s="68" t="s">
        <v>510</v>
      </c>
      <c r="Q334" s="73" t="s">
        <v>170</v>
      </c>
      <c r="R334" s="73" t="s">
        <v>490</v>
      </c>
      <c r="S334" s="68" t="s">
        <v>494</v>
      </c>
      <c r="T334" s="68" t="s">
        <v>1030</v>
      </c>
    </row>
    <row r="335" spans="1:20" s="59" customFormat="1" x14ac:dyDescent="0.25">
      <c r="A335" s="55" t="str">
        <f>VLOOKUP(C335,Styles!$1:$1048576,5,FALSE)</f>
        <v>FLEECE</v>
      </c>
      <c r="B335" s="59" t="str">
        <f>VLOOKUP(C335,Styles!$1:$1048576,4,FALSE)</f>
        <v>J AMERICA</v>
      </c>
      <c r="C335" s="68" t="s">
        <v>844</v>
      </c>
      <c r="D335" s="59">
        <f>VLOOKUP(C335,Styles!$1:$1048576,2,FALSE)</f>
        <v>8676</v>
      </c>
      <c r="E335" s="59" t="str">
        <f>VLOOKUP(C335,Styles!$1:$1048576,10,FALSE)</f>
        <v>MELANGE FLEECE COLORBLOCKED HOOD</v>
      </c>
      <c r="F335" s="68" t="s">
        <v>979</v>
      </c>
      <c r="G335" s="68"/>
      <c r="H335" s="69" t="s">
        <v>387</v>
      </c>
      <c r="I335" s="68" t="s">
        <v>370</v>
      </c>
      <c r="J335" s="72" t="s">
        <v>47</v>
      </c>
      <c r="K335" s="71">
        <v>6</v>
      </c>
      <c r="L335" s="60" t="str">
        <f t="shared" si="15"/>
        <v/>
      </c>
      <c r="M335" s="71"/>
      <c r="N335" s="71"/>
      <c r="O335" s="60" t="str">
        <f t="shared" si="16"/>
        <v/>
      </c>
      <c r="P335" s="68" t="s">
        <v>510</v>
      </c>
      <c r="Q335" s="73" t="s">
        <v>171</v>
      </c>
      <c r="R335" s="73" t="s">
        <v>490</v>
      </c>
      <c r="S335" s="68" t="s">
        <v>495</v>
      </c>
      <c r="T335" s="68" t="s">
        <v>1030</v>
      </c>
    </row>
    <row r="336" spans="1:20" s="59" customFormat="1" x14ac:dyDescent="0.25">
      <c r="A336" s="55" t="str">
        <f>VLOOKUP(C336,Styles!$1:$1048576,5,FALSE)</f>
        <v>FLEECE</v>
      </c>
      <c r="B336" s="59" t="str">
        <f>VLOOKUP(C336,Styles!$1:$1048576,4,FALSE)</f>
        <v>J AMERICA</v>
      </c>
      <c r="C336" s="68" t="s">
        <v>845</v>
      </c>
      <c r="D336" s="59">
        <f>VLOOKUP(C336,Styles!$1:$1048576,2,FALSE)</f>
        <v>8677</v>
      </c>
      <c r="E336" s="59" t="str">
        <f>VLOOKUP(C336,Styles!$1:$1048576,10,FALSE)</f>
        <v>MELANGE FLEECE PULLOVER HOOD</v>
      </c>
      <c r="F336" s="68" t="s">
        <v>967</v>
      </c>
      <c r="G336" s="68"/>
      <c r="H336" s="69" t="s">
        <v>673</v>
      </c>
      <c r="I336" s="68" t="s">
        <v>370</v>
      </c>
      <c r="J336" s="72" t="s">
        <v>47</v>
      </c>
      <c r="K336" s="71">
        <v>6</v>
      </c>
      <c r="L336" s="60">
        <f t="shared" ref="L336:L349" si="17">IF(OR(H336="ACTIVE",H336="NEW",H336="DNR"),K336,"")</f>
        <v>6</v>
      </c>
      <c r="M336" s="71"/>
      <c r="N336" s="71"/>
      <c r="O336" s="60" t="str">
        <f t="shared" si="16"/>
        <v/>
      </c>
      <c r="P336" s="68" t="s">
        <v>510</v>
      </c>
      <c r="Q336" s="74" t="s">
        <v>1025</v>
      </c>
      <c r="R336" s="68"/>
      <c r="S336" s="68" t="s">
        <v>201</v>
      </c>
      <c r="T336" s="68" t="s">
        <v>1029</v>
      </c>
    </row>
    <row r="337" spans="1:20" s="59" customFormat="1" x14ac:dyDescent="0.25">
      <c r="A337" s="55" t="str">
        <f>VLOOKUP(C337,Styles!$1:$1048576,5,FALSE)</f>
        <v>FLEECE</v>
      </c>
      <c r="B337" s="59" t="str">
        <f>VLOOKUP(C337,Styles!$1:$1048576,4,FALSE)</f>
        <v>J AMERICA</v>
      </c>
      <c r="C337" s="68" t="s">
        <v>845</v>
      </c>
      <c r="D337" s="59">
        <f>VLOOKUP(C337,Styles!$1:$1048576,2,FALSE)</f>
        <v>8677</v>
      </c>
      <c r="E337" s="59" t="str">
        <f>VLOOKUP(C337,Styles!$1:$1048576,10,FALSE)</f>
        <v>MELANGE FLEECE PULLOVER HOOD</v>
      </c>
      <c r="F337" s="68" t="s">
        <v>968</v>
      </c>
      <c r="G337" s="68"/>
      <c r="H337" s="69" t="s">
        <v>673</v>
      </c>
      <c r="I337" s="68" t="s">
        <v>370</v>
      </c>
      <c r="J337" s="72" t="s">
        <v>47</v>
      </c>
      <c r="K337" s="71">
        <v>6</v>
      </c>
      <c r="L337" s="60">
        <f t="shared" si="17"/>
        <v>6</v>
      </c>
      <c r="M337" s="71"/>
      <c r="N337" s="71"/>
      <c r="O337" s="60" t="str">
        <f t="shared" si="16"/>
        <v/>
      </c>
      <c r="P337" s="68" t="s">
        <v>510</v>
      </c>
      <c r="Q337" s="73" t="s">
        <v>167</v>
      </c>
      <c r="R337" s="68"/>
      <c r="S337" s="68" t="s">
        <v>44</v>
      </c>
      <c r="T337" s="68" t="s">
        <v>1029</v>
      </c>
    </row>
    <row r="338" spans="1:20" x14ac:dyDescent="0.25">
      <c r="A338" s="55" t="str">
        <f>VLOOKUP(C338,Styles!$1:$1048576,5,FALSE)</f>
        <v>FLEECE</v>
      </c>
      <c r="B338" s="59" t="str">
        <f>VLOOKUP(C338,Styles!$1:$1048576,4,FALSE)</f>
        <v>J AMERICA</v>
      </c>
      <c r="C338" s="68" t="s">
        <v>845</v>
      </c>
      <c r="D338" s="59">
        <f>VLOOKUP(C338,Styles!$1:$1048576,2,FALSE)</f>
        <v>8677</v>
      </c>
      <c r="E338" s="59" t="str">
        <f>VLOOKUP(C338,Styles!$1:$1048576,10,FALSE)</f>
        <v>MELANGE FLEECE PULLOVER HOOD</v>
      </c>
      <c r="F338" s="68" t="s">
        <v>969</v>
      </c>
      <c r="G338" s="68"/>
      <c r="H338" s="69" t="s">
        <v>673</v>
      </c>
      <c r="I338" s="68" t="s">
        <v>370</v>
      </c>
      <c r="J338" s="72" t="s">
        <v>47</v>
      </c>
      <c r="K338" s="71">
        <v>6</v>
      </c>
      <c r="L338" s="60">
        <f t="shared" si="17"/>
        <v>6</v>
      </c>
      <c r="M338" s="71"/>
      <c r="N338" s="71"/>
      <c r="O338" s="60" t="str">
        <f t="shared" si="16"/>
        <v/>
      </c>
      <c r="P338" s="68" t="s">
        <v>510</v>
      </c>
      <c r="Q338" s="73" t="s">
        <v>170</v>
      </c>
      <c r="R338" s="68"/>
      <c r="S338" s="68" t="s">
        <v>45</v>
      </c>
      <c r="T338" s="68" t="s">
        <v>1029</v>
      </c>
    </row>
    <row r="339" spans="1:20" x14ac:dyDescent="0.25">
      <c r="A339" s="55" t="str">
        <f>VLOOKUP(C339,Styles!$1:$1048576,5,FALSE)</f>
        <v>FLEECE</v>
      </c>
      <c r="B339" s="59" t="str">
        <f>VLOOKUP(C339,Styles!$1:$1048576,4,FALSE)</f>
        <v>J AMERICA</v>
      </c>
      <c r="C339" s="68" t="s">
        <v>845</v>
      </c>
      <c r="D339" s="59">
        <f>VLOOKUP(C339,Styles!$1:$1048576,2,FALSE)</f>
        <v>8677</v>
      </c>
      <c r="E339" s="59" t="str">
        <f>VLOOKUP(C339,Styles!$1:$1048576,10,FALSE)</f>
        <v>MELANGE FLEECE PULLOVER HOOD</v>
      </c>
      <c r="F339" s="68" t="s">
        <v>970</v>
      </c>
      <c r="G339" s="68"/>
      <c r="H339" s="69" t="s">
        <v>673</v>
      </c>
      <c r="I339" s="68" t="s">
        <v>370</v>
      </c>
      <c r="J339" s="72" t="s">
        <v>47</v>
      </c>
      <c r="K339" s="71">
        <v>6</v>
      </c>
      <c r="L339" s="60">
        <f t="shared" si="17"/>
        <v>6</v>
      </c>
      <c r="M339" s="71"/>
      <c r="N339" s="71"/>
      <c r="O339" s="60" t="str">
        <f t="shared" si="16"/>
        <v/>
      </c>
      <c r="P339" s="68" t="s">
        <v>510</v>
      </c>
      <c r="Q339" s="73" t="s">
        <v>171</v>
      </c>
      <c r="R339" s="68"/>
      <c r="S339" s="68" t="s">
        <v>50</v>
      </c>
      <c r="T339" s="68" t="s">
        <v>1029</v>
      </c>
    </row>
    <row r="340" spans="1:20" x14ac:dyDescent="0.25">
      <c r="A340" s="55" t="str">
        <f>VLOOKUP(C340,Styles!$1:$1048576,5,FALSE)</f>
        <v>FLEECE</v>
      </c>
      <c r="B340" s="59" t="str">
        <f>VLOOKUP(C340,Styles!$1:$1048576,4,FALSE)</f>
        <v>J AMERICA</v>
      </c>
      <c r="C340" s="68" t="s">
        <v>845</v>
      </c>
      <c r="D340" s="59">
        <f>VLOOKUP(C340,Styles!$1:$1048576,2,FALSE)</f>
        <v>8677</v>
      </c>
      <c r="E340" s="59" t="str">
        <f>VLOOKUP(C340,Styles!$1:$1048576,10,FALSE)</f>
        <v>MELANGE FLEECE PULLOVER HOOD</v>
      </c>
      <c r="F340" s="68" t="s">
        <v>971</v>
      </c>
      <c r="G340" s="68"/>
      <c r="H340" s="69" t="s">
        <v>673</v>
      </c>
      <c r="I340" s="68" t="s">
        <v>370</v>
      </c>
      <c r="J340" s="72" t="s">
        <v>47</v>
      </c>
      <c r="K340" s="71">
        <v>6</v>
      </c>
      <c r="L340" s="60">
        <f t="shared" si="17"/>
        <v>6</v>
      </c>
      <c r="M340" s="71"/>
      <c r="N340" s="71"/>
      <c r="O340" s="60" t="str">
        <f t="shared" si="16"/>
        <v/>
      </c>
      <c r="P340" s="68" t="s">
        <v>510</v>
      </c>
      <c r="Q340" s="73" t="s">
        <v>490</v>
      </c>
      <c r="R340" s="68"/>
      <c r="S340" s="68" t="s">
        <v>491</v>
      </c>
      <c r="T340" s="68" t="s">
        <v>1029</v>
      </c>
    </row>
    <row r="341" spans="1:20" x14ac:dyDescent="0.25">
      <c r="A341" s="55" t="str">
        <f>VLOOKUP(C341,Styles!$1:$1048576,5,FALSE)</f>
        <v>FLEECE</v>
      </c>
      <c r="B341" s="59" t="str">
        <f>VLOOKUP(C341,Styles!$1:$1048576,4,FALSE)</f>
        <v>J AMERICA</v>
      </c>
      <c r="C341" s="68" t="s">
        <v>908</v>
      </c>
      <c r="D341" s="59">
        <f>VLOOKUP(C341,Styles!$1:$1048576,2,FALSE)</f>
        <v>8701</v>
      </c>
      <c r="E341" s="59" t="str">
        <f>VLOOKUP(C341,Styles!$1:$1048576,10,FALSE)</f>
        <v>PEPPERED FLEECE LAPOVER HOOD</v>
      </c>
      <c r="F341" s="68" t="s">
        <v>999</v>
      </c>
      <c r="G341" s="68"/>
      <c r="H341" s="68" t="s">
        <v>673</v>
      </c>
      <c r="I341" s="68" t="s">
        <v>370</v>
      </c>
      <c r="J341" s="71" t="s">
        <v>47</v>
      </c>
      <c r="K341" s="71">
        <v>6</v>
      </c>
      <c r="L341" s="60">
        <f t="shared" si="17"/>
        <v>6</v>
      </c>
      <c r="M341" s="71"/>
      <c r="N341" s="71"/>
      <c r="O341" s="60" t="str">
        <f t="shared" si="16"/>
        <v/>
      </c>
      <c r="P341" s="68" t="s">
        <v>510</v>
      </c>
      <c r="Q341" s="73" t="s">
        <v>167</v>
      </c>
      <c r="R341" s="68"/>
      <c r="S341" s="68" t="s">
        <v>44</v>
      </c>
      <c r="T341" s="68" t="s">
        <v>1029</v>
      </c>
    </row>
    <row r="342" spans="1:20" x14ac:dyDescent="0.25">
      <c r="A342" s="55" t="str">
        <f>VLOOKUP(C342,Styles!$1:$1048576,5,FALSE)</f>
        <v>FLEECE</v>
      </c>
      <c r="B342" s="59" t="str">
        <f>VLOOKUP(C342,Styles!$1:$1048576,4,FALSE)</f>
        <v>J AMERICA</v>
      </c>
      <c r="C342" s="68" t="s">
        <v>908</v>
      </c>
      <c r="D342" s="59">
        <f>VLOOKUP(C342,Styles!$1:$1048576,2,FALSE)</f>
        <v>8701</v>
      </c>
      <c r="E342" s="59" t="str">
        <f>VLOOKUP(C342,Styles!$1:$1048576,10,FALSE)</f>
        <v>PEPPERED FLEECE LAPOVER HOOD</v>
      </c>
      <c r="F342" s="68" t="s">
        <v>993</v>
      </c>
      <c r="G342" s="68"/>
      <c r="H342" s="68" t="s">
        <v>673</v>
      </c>
      <c r="I342" s="68" t="s">
        <v>370</v>
      </c>
      <c r="J342" s="71" t="s">
        <v>47</v>
      </c>
      <c r="K342" s="71">
        <v>6</v>
      </c>
      <c r="L342" s="60">
        <f t="shared" si="17"/>
        <v>6</v>
      </c>
      <c r="M342" s="71"/>
      <c r="N342" s="71"/>
      <c r="O342" s="60" t="str">
        <f t="shared" si="16"/>
        <v/>
      </c>
      <c r="P342" s="68" t="s">
        <v>510</v>
      </c>
      <c r="Q342" s="74" t="s">
        <v>1025</v>
      </c>
      <c r="R342" s="68">
        <v>0</v>
      </c>
      <c r="S342" s="68" t="s">
        <v>525</v>
      </c>
      <c r="T342" s="68" t="s">
        <v>1029</v>
      </c>
    </row>
    <row r="343" spans="1:20" x14ac:dyDescent="0.25">
      <c r="A343" s="55" t="str">
        <f>VLOOKUP(C343,Styles!$1:$1048576,5,FALSE)</f>
        <v>FLEECE</v>
      </c>
      <c r="B343" s="59" t="str">
        <f>VLOOKUP(C343,Styles!$1:$1048576,4,FALSE)</f>
        <v>J AMERICA</v>
      </c>
      <c r="C343" s="68" t="s">
        <v>908</v>
      </c>
      <c r="D343" s="59">
        <f>VLOOKUP(C343,Styles!$1:$1048576,2,FALSE)</f>
        <v>8701</v>
      </c>
      <c r="E343" s="59" t="str">
        <f>VLOOKUP(C343,Styles!$1:$1048576,10,FALSE)</f>
        <v>PEPPERED FLEECE LAPOVER HOOD</v>
      </c>
      <c r="F343" s="68" t="s">
        <v>994</v>
      </c>
      <c r="G343" s="68"/>
      <c r="H343" s="68" t="s">
        <v>673</v>
      </c>
      <c r="I343" s="68" t="s">
        <v>370</v>
      </c>
      <c r="J343" s="71" t="s">
        <v>47</v>
      </c>
      <c r="K343" s="71">
        <v>6</v>
      </c>
      <c r="L343" s="60">
        <f t="shared" si="17"/>
        <v>6</v>
      </c>
      <c r="M343" s="71"/>
      <c r="N343" s="71"/>
      <c r="O343" s="60" t="str">
        <f t="shared" si="16"/>
        <v/>
      </c>
      <c r="P343" s="68" t="s">
        <v>510</v>
      </c>
      <c r="Q343" s="74" t="s">
        <v>1025</v>
      </c>
      <c r="R343" s="73" t="s">
        <v>164</v>
      </c>
      <c r="S343" s="68" t="s">
        <v>1008</v>
      </c>
      <c r="T343" s="68" t="s">
        <v>1029</v>
      </c>
    </row>
    <row r="344" spans="1:20" x14ac:dyDescent="0.25">
      <c r="A344" s="55" t="str">
        <f>VLOOKUP(C344,Styles!$1:$1048576,5,FALSE)</f>
        <v>FLEECE</v>
      </c>
      <c r="B344" s="59" t="str">
        <f>VLOOKUP(C344,Styles!$1:$1048576,4,FALSE)</f>
        <v>J AMERICA</v>
      </c>
      <c r="C344" s="68" t="s">
        <v>908</v>
      </c>
      <c r="D344" s="59">
        <f>VLOOKUP(C344,Styles!$1:$1048576,2,FALSE)</f>
        <v>8701</v>
      </c>
      <c r="E344" s="59" t="str">
        <f>VLOOKUP(C344,Styles!$1:$1048576,10,FALSE)</f>
        <v>PEPPERED FLEECE LAPOVER HOOD</v>
      </c>
      <c r="F344" s="68" t="s">
        <v>995</v>
      </c>
      <c r="G344" s="68"/>
      <c r="H344" s="68" t="s">
        <v>673</v>
      </c>
      <c r="I344" s="68" t="s">
        <v>370</v>
      </c>
      <c r="J344" s="71" t="s">
        <v>47</v>
      </c>
      <c r="K344" s="71">
        <v>6</v>
      </c>
      <c r="L344" s="60">
        <f t="shared" si="17"/>
        <v>6</v>
      </c>
      <c r="M344" s="71"/>
      <c r="N344" s="71"/>
      <c r="O344" s="60" t="str">
        <f t="shared" si="16"/>
        <v/>
      </c>
      <c r="P344" s="68" t="s">
        <v>510</v>
      </c>
      <c r="Q344" s="74" t="s">
        <v>1025</v>
      </c>
      <c r="R344" s="73" t="s">
        <v>165</v>
      </c>
      <c r="S344" s="68" t="s">
        <v>1009</v>
      </c>
      <c r="T344" s="68" t="s">
        <v>1029</v>
      </c>
    </row>
    <row r="345" spans="1:20" x14ac:dyDescent="0.25">
      <c r="A345" s="55" t="str">
        <f>VLOOKUP(C345,Styles!$1:$1048576,5,FALSE)</f>
        <v>FLEECE</v>
      </c>
      <c r="B345" s="59" t="str">
        <f>VLOOKUP(C345,Styles!$1:$1048576,4,FALSE)</f>
        <v>J AMERICA</v>
      </c>
      <c r="C345" s="68" t="s">
        <v>908</v>
      </c>
      <c r="D345" s="59">
        <f>VLOOKUP(C345,Styles!$1:$1048576,2,FALSE)</f>
        <v>8701</v>
      </c>
      <c r="E345" s="59" t="str">
        <f>VLOOKUP(C345,Styles!$1:$1048576,10,FALSE)</f>
        <v>PEPPERED FLEECE LAPOVER HOOD</v>
      </c>
      <c r="F345" s="68" t="s">
        <v>996</v>
      </c>
      <c r="G345" s="68"/>
      <c r="H345" s="68" t="s">
        <v>673</v>
      </c>
      <c r="I345" s="68" t="s">
        <v>370</v>
      </c>
      <c r="J345" s="71" t="s">
        <v>47</v>
      </c>
      <c r="K345" s="71">
        <v>6</v>
      </c>
      <c r="L345" s="60">
        <f t="shared" si="17"/>
        <v>6</v>
      </c>
      <c r="M345" s="71"/>
      <c r="N345" s="71"/>
      <c r="O345" s="60" t="str">
        <f t="shared" si="16"/>
        <v/>
      </c>
      <c r="P345" s="68" t="s">
        <v>510</v>
      </c>
      <c r="Q345" s="74" t="s">
        <v>1025</v>
      </c>
      <c r="R345" s="73" t="s">
        <v>167</v>
      </c>
      <c r="S345" s="68" t="s">
        <v>1010</v>
      </c>
      <c r="T345" s="68" t="s">
        <v>1029</v>
      </c>
    </row>
    <row r="346" spans="1:20" x14ac:dyDescent="0.25">
      <c r="A346" s="55" t="str">
        <f>VLOOKUP(C346,Styles!$1:$1048576,5,FALSE)</f>
        <v>FLEECE</v>
      </c>
      <c r="B346" s="59" t="str">
        <f>VLOOKUP(C346,Styles!$1:$1048576,4,FALSE)</f>
        <v>J AMERICA</v>
      </c>
      <c r="C346" s="68" t="s">
        <v>908</v>
      </c>
      <c r="D346" s="59">
        <f>VLOOKUP(C346,Styles!$1:$1048576,2,FALSE)</f>
        <v>8701</v>
      </c>
      <c r="E346" s="59" t="str">
        <f>VLOOKUP(C346,Styles!$1:$1048576,10,FALSE)</f>
        <v>PEPPERED FLEECE LAPOVER HOOD</v>
      </c>
      <c r="F346" s="68" t="s">
        <v>997</v>
      </c>
      <c r="G346" s="68"/>
      <c r="H346" s="68" t="s">
        <v>673</v>
      </c>
      <c r="I346" s="68" t="s">
        <v>370</v>
      </c>
      <c r="J346" s="71" t="s">
        <v>47</v>
      </c>
      <c r="K346" s="71">
        <v>6</v>
      </c>
      <c r="L346" s="60">
        <f t="shared" si="17"/>
        <v>6</v>
      </c>
      <c r="M346" s="71"/>
      <c r="N346" s="71"/>
      <c r="O346" s="60" t="str">
        <f t="shared" si="16"/>
        <v/>
      </c>
      <c r="P346" s="68" t="s">
        <v>510</v>
      </c>
      <c r="Q346" s="74" t="s">
        <v>1025</v>
      </c>
      <c r="R346" s="73" t="s">
        <v>170</v>
      </c>
      <c r="S346" s="68" t="s">
        <v>1011</v>
      </c>
      <c r="T346" s="68" t="s">
        <v>1029</v>
      </c>
    </row>
    <row r="347" spans="1:20" x14ac:dyDescent="0.25">
      <c r="A347" s="55" t="str">
        <f>VLOOKUP(C347,Styles!$1:$1048576,5,FALSE)</f>
        <v>FLEECE</v>
      </c>
      <c r="B347" s="59" t="str">
        <f>VLOOKUP(C347,Styles!$1:$1048576,4,FALSE)</f>
        <v>J AMERICA</v>
      </c>
      <c r="C347" s="68" t="s">
        <v>908</v>
      </c>
      <c r="D347" s="59">
        <f>VLOOKUP(C347,Styles!$1:$1048576,2,FALSE)</f>
        <v>8701</v>
      </c>
      <c r="E347" s="59" t="str">
        <f>VLOOKUP(C347,Styles!$1:$1048576,10,FALSE)</f>
        <v>PEPPERED FLEECE LAPOVER HOOD</v>
      </c>
      <c r="F347" s="68" t="s">
        <v>998</v>
      </c>
      <c r="G347" s="68"/>
      <c r="H347" s="68" t="s">
        <v>673</v>
      </c>
      <c r="I347" s="68" t="s">
        <v>370</v>
      </c>
      <c r="J347" s="71" t="s">
        <v>47</v>
      </c>
      <c r="K347" s="71">
        <v>6</v>
      </c>
      <c r="L347" s="60">
        <f t="shared" si="17"/>
        <v>6</v>
      </c>
      <c r="M347" s="71"/>
      <c r="N347" s="71"/>
      <c r="O347" s="60" t="str">
        <f t="shared" si="16"/>
        <v/>
      </c>
      <c r="P347" s="68" t="s">
        <v>510</v>
      </c>
      <c r="Q347" s="74" t="s">
        <v>1025</v>
      </c>
      <c r="R347" s="73" t="s">
        <v>171</v>
      </c>
      <c r="S347" s="68" t="s">
        <v>1012</v>
      </c>
      <c r="T347" s="68" t="s">
        <v>1029</v>
      </c>
    </row>
    <row r="348" spans="1:20" x14ac:dyDescent="0.25">
      <c r="A348" s="55" t="str">
        <f>VLOOKUP(C348,Styles!$1:$1048576,5,FALSE)</f>
        <v>FLEECE</v>
      </c>
      <c r="B348" s="59" t="str">
        <f>VLOOKUP(C348,Styles!$1:$1048576,4,FALSE)</f>
        <v>J AMERICA</v>
      </c>
      <c r="C348" s="68" t="s">
        <v>908</v>
      </c>
      <c r="D348" s="59">
        <f>VLOOKUP(C348,Styles!$1:$1048576,2,FALSE)</f>
        <v>8701</v>
      </c>
      <c r="E348" s="59" t="str">
        <f>VLOOKUP(C348,Styles!$1:$1048576,10,FALSE)</f>
        <v>PEPPERED FLEECE LAPOVER HOOD</v>
      </c>
      <c r="F348" s="68" t="s">
        <v>1000</v>
      </c>
      <c r="G348" s="68"/>
      <c r="H348" s="68" t="s">
        <v>673</v>
      </c>
      <c r="I348" s="68" t="s">
        <v>370</v>
      </c>
      <c r="J348" s="71" t="s">
        <v>47</v>
      </c>
      <c r="K348" s="71">
        <v>6</v>
      </c>
      <c r="L348" s="60">
        <f t="shared" si="17"/>
        <v>6</v>
      </c>
      <c r="M348" s="71"/>
      <c r="N348" s="71"/>
      <c r="O348" s="60" t="str">
        <f t="shared" si="16"/>
        <v/>
      </c>
      <c r="P348" s="68" t="s">
        <v>510</v>
      </c>
      <c r="Q348" s="73" t="s">
        <v>170</v>
      </c>
      <c r="R348" s="68"/>
      <c r="S348" s="68" t="s">
        <v>45</v>
      </c>
      <c r="T348" s="68" t="s">
        <v>1029</v>
      </c>
    </row>
    <row r="349" spans="1:20" x14ac:dyDescent="0.25">
      <c r="A349" s="55" t="str">
        <f>VLOOKUP(C349,Styles!$1:$1048576,5,FALSE)</f>
        <v>FLEECE</v>
      </c>
      <c r="B349" s="59" t="str">
        <f>VLOOKUP(C349,Styles!$1:$1048576,4,FALSE)</f>
        <v>J AMERICA</v>
      </c>
      <c r="C349" s="68" t="s">
        <v>908</v>
      </c>
      <c r="D349" s="59">
        <f>VLOOKUP(C349,Styles!$1:$1048576,2,FALSE)</f>
        <v>8701</v>
      </c>
      <c r="E349" s="59" t="str">
        <f>VLOOKUP(C349,Styles!$1:$1048576,10,FALSE)</f>
        <v>PEPPERED FLEECE LAPOVER HOOD</v>
      </c>
      <c r="F349" s="68" t="s">
        <v>1001</v>
      </c>
      <c r="G349" s="68"/>
      <c r="H349" s="68" t="s">
        <v>673</v>
      </c>
      <c r="I349" s="68" t="s">
        <v>370</v>
      </c>
      <c r="J349" s="71" t="s">
        <v>47</v>
      </c>
      <c r="K349" s="71">
        <v>6</v>
      </c>
      <c r="L349" s="60">
        <f t="shared" si="17"/>
        <v>6</v>
      </c>
      <c r="M349" s="71"/>
      <c r="N349" s="71"/>
      <c r="O349" s="60" t="str">
        <f t="shared" si="16"/>
        <v/>
      </c>
      <c r="P349" s="68" t="s">
        <v>510</v>
      </c>
      <c r="Q349" s="73" t="s">
        <v>171</v>
      </c>
      <c r="R349" s="68"/>
      <c r="S349" s="68" t="s">
        <v>50</v>
      </c>
      <c r="T349" s="68" t="s">
        <v>1029</v>
      </c>
    </row>
    <row r="350" spans="1:20" x14ac:dyDescent="0.25">
      <c r="A350" s="55" t="str">
        <f>VLOOKUP(C350,Styles!$1:$1048576,5,FALSE)</f>
        <v>FLEECE</v>
      </c>
      <c r="B350" s="59" t="str">
        <f>VLOOKUP(C350,Styles!$1:$1048576,4,FALSE)</f>
        <v>J AMERICA</v>
      </c>
      <c r="C350" s="68" t="s">
        <v>911</v>
      </c>
      <c r="D350" s="59">
        <f>VLOOKUP(C350,Styles!$1:$1048576,2,FALSE)</f>
        <v>8702</v>
      </c>
      <c r="E350" s="59" t="str">
        <f>VLOOKUP(C350,Styles!$1:$1048576,10,FALSE)</f>
        <v>PEPPERED FLEECE CREW</v>
      </c>
      <c r="F350" s="68" t="s">
        <v>993</v>
      </c>
      <c r="G350" s="68"/>
      <c r="H350" s="68" t="s">
        <v>387</v>
      </c>
      <c r="I350" s="68" t="s">
        <v>370</v>
      </c>
      <c r="J350" s="71" t="s">
        <v>47</v>
      </c>
      <c r="K350" s="71">
        <v>6</v>
      </c>
      <c r="L350" s="60" t="str">
        <f t="shared" ref="L350:L398" si="18">IF(OR(H350="ACTIVE",H350="NEW",H350="DNR"),K350,"")</f>
        <v/>
      </c>
      <c r="M350" s="71"/>
      <c r="N350" s="71"/>
      <c r="O350" s="60" t="str">
        <f t="shared" si="16"/>
        <v/>
      </c>
      <c r="P350" s="68" t="s">
        <v>510</v>
      </c>
      <c r="Q350" s="74" t="s">
        <v>1025</v>
      </c>
      <c r="R350" s="68">
        <v>0</v>
      </c>
      <c r="S350" s="68" t="s">
        <v>525</v>
      </c>
      <c r="T350" s="68" t="s">
        <v>1030</v>
      </c>
    </row>
    <row r="351" spans="1:20" x14ac:dyDescent="0.25">
      <c r="A351" s="55" t="str">
        <f>VLOOKUP(C351,Styles!$1:$1048576,5,FALSE)</f>
        <v>FLEECE</v>
      </c>
      <c r="B351" s="59" t="str">
        <f>VLOOKUP(C351,Styles!$1:$1048576,4,FALSE)</f>
        <v>J AMERICA</v>
      </c>
      <c r="C351" s="68" t="s">
        <v>911</v>
      </c>
      <c r="D351" s="59">
        <f>VLOOKUP(C351,Styles!$1:$1048576,2,FALSE)</f>
        <v>8702</v>
      </c>
      <c r="E351" s="59" t="str">
        <f>VLOOKUP(C351,Styles!$1:$1048576,10,FALSE)</f>
        <v>PEPPERED FLEECE CREW</v>
      </c>
      <c r="F351" s="68" t="s">
        <v>996</v>
      </c>
      <c r="G351" s="68"/>
      <c r="H351" s="68" t="s">
        <v>387</v>
      </c>
      <c r="I351" s="68" t="s">
        <v>370</v>
      </c>
      <c r="J351" s="71" t="s">
        <v>47</v>
      </c>
      <c r="K351" s="71">
        <v>6</v>
      </c>
      <c r="L351" s="60" t="str">
        <f t="shared" si="18"/>
        <v/>
      </c>
      <c r="M351" s="71"/>
      <c r="N351" s="71"/>
      <c r="O351" s="60" t="str">
        <f t="shared" si="16"/>
        <v/>
      </c>
      <c r="P351" s="68" t="s">
        <v>510</v>
      </c>
      <c r="Q351" s="74" t="s">
        <v>1025</v>
      </c>
      <c r="R351" s="73" t="s">
        <v>167</v>
      </c>
      <c r="S351" s="68" t="s">
        <v>1010</v>
      </c>
      <c r="T351" s="68" t="s">
        <v>1030</v>
      </c>
    </row>
    <row r="352" spans="1:20" x14ac:dyDescent="0.25">
      <c r="A352" s="55" t="str">
        <f>VLOOKUP(C352,Styles!$1:$1048576,5,FALSE)</f>
        <v>FLEECE</v>
      </c>
      <c r="B352" s="59" t="str">
        <f>VLOOKUP(C352,Styles!$1:$1048576,4,FALSE)</f>
        <v>J AMERICA</v>
      </c>
      <c r="C352" s="68" t="s">
        <v>911</v>
      </c>
      <c r="D352" s="59">
        <f>VLOOKUP(C352,Styles!$1:$1048576,2,FALSE)</f>
        <v>8702</v>
      </c>
      <c r="E352" s="59" t="str">
        <f>VLOOKUP(C352,Styles!$1:$1048576,10,FALSE)</f>
        <v>PEPPERED FLEECE CREW</v>
      </c>
      <c r="F352" s="68" t="s">
        <v>997</v>
      </c>
      <c r="G352" s="68"/>
      <c r="H352" s="68" t="s">
        <v>387</v>
      </c>
      <c r="I352" s="68" t="s">
        <v>370</v>
      </c>
      <c r="J352" s="71" t="s">
        <v>47</v>
      </c>
      <c r="K352" s="71">
        <v>6</v>
      </c>
      <c r="L352" s="60" t="str">
        <f t="shared" si="18"/>
        <v/>
      </c>
      <c r="M352" s="71"/>
      <c r="N352" s="71"/>
      <c r="O352" s="60" t="str">
        <f t="shared" si="16"/>
        <v/>
      </c>
      <c r="P352" s="68" t="s">
        <v>510</v>
      </c>
      <c r="Q352" s="74" t="s">
        <v>1025</v>
      </c>
      <c r="R352" s="73" t="s">
        <v>170</v>
      </c>
      <c r="S352" s="68" t="s">
        <v>1011</v>
      </c>
      <c r="T352" s="68" t="s">
        <v>1030</v>
      </c>
    </row>
    <row r="353" spans="1:20" x14ac:dyDescent="0.25">
      <c r="A353" s="55" t="str">
        <f>VLOOKUP(C353,Styles!$1:$1048576,5,FALSE)</f>
        <v>FLEECE</v>
      </c>
      <c r="B353" s="59" t="str">
        <f>VLOOKUP(C353,Styles!$1:$1048576,4,FALSE)</f>
        <v>J AMERICA</v>
      </c>
      <c r="C353" s="68" t="s">
        <v>911</v>
      </c>
      <c r="D353" s="59">
        <f>VLOOKUP(C353,Styles!$1:$1048576,2,FALSE)</f>
        <v>8702</v>
      </c>
      <c r="E353" s="59" t="str">
        <f>VLOOKUP(C353,Styles!$1:$1048576,10,FALSE)</f>
        <v>PEPPERED FLEECE CREW</v>
      </c>
      <c r="F353" s="68" t="s">
        <v>998</v>
      </c>
      <c r="G353" s="68"/>
      <c r="H353" s="68" t="s">
        <v>387</v>
      </c>
      <c r="I353" s="68" t="s">
        <v>370</v>
      </c>
      <c r="J353" s="71" t="s">
        <v>47</v>
      </c>
      <c r="K353" s="71">
        <v>6</v>
      </c>
      <c r="L353" s="60" t="str">
        <f t="shared" si="18"/>
        <v/>
      </c>
      <c r="M353" s="71"/>
      <c r="N353" s="71"/>
      <c r="O353" s="60" t="str">
        <f t="shared" si="16"/>
        <v/>
      </c>
      <c r="P353" s="68" t="s">
        <v>510</v>
      </c>
      <c r="Q353" s="74" t="s">
        <v>1025</v>
      </c>
      <c r="R353" s="73" t="s">
        <v>171</v>
      </c>
      <c r="S353" s="68" t="s">
        <v>1012</v>
      </c>
      <c r="T353" s="68" t="s">
        <v>1030</v>
      </c>
    </row>
    <row r="354" spans="1:20" x14ac:dyDescent="0.25">
      <c r="A354" s="55" t="str">
        <f>VLOOKUP(C354,Styles!$1:$1048576,5,FALSE)</f>
        <v>FLEECE</v>
      </c>
      <c r="B354" s="59" t="str">
        <f>VLOOKUP(C354,Styles!$1:$1048576,4,FALSE)</f>
        <v>J AMERICA</v>
      </c>
      <c r="C354" s="68" t="s">
        <v>912</v>
      </c>
      <c r="D354" s="59">
        <f>VLOOKUP(C354,Styles!$1:$1048576,2,FALSE)</f>
        <v>8703</v>
      </c>
      <c r="E354" s="59" t="str">
        <f>VLOOKUP(C354,Styles!$1:$1048576,10,FALSE)</f>
        <v>PEPPERED FLEECE 1/4 ZIP</v>
      </c>
      <c r="F354" s="68" t="s">
        <v>999</v>
      </c>
      <c r="G354" s="68"/>
      <c r="H354" s="68" t="s">
        <v>673</v>
      </c>
      <c r="I354" s="68" t="s">
        <v>370</v>
      </c>
      <c r="J354" s="71" t="s">
        <v>47</v>
      </c>
      <c r="K354" s="71">
        <v>6</v>
      </c>
      <c r="L354" s="60">
        <f t="shared" si="18"/>
        <v>6</v>
      </c>
      <c r="M354" s="71"/>
      <c r="N354" s="71"/>
      <c r="O354" s="60" t="str">
        <f t="shared" si="16"/>
        <v/>
      </c>
      <c r="P354" s="68" t="s">
        <v>510</v>
      </c>
      <c r="Q354" s="73" t="s">
        <v>167</v>
      </c>
      <c r="R354" s="68"/>
      <c r="S354" s="68" t="s">
        <v>44</v>
      </c>
      <c r="T354" s="68" t="s">
        <v>1029</v>
      </c>
    </row>
    <row r="355" spans="1:20" x14ac:dyDescent="0.25">
      <c r="A355" s="55" t="str">
        <f>VLOOKUP(C355,Styles!$1:$1048576,5,FALSE)</f>
        <v>FLEECE</v>
      </c>
      <c r="B355" s="59" t="str">
        <f>VLOOKUP(C355,Styles!$1:$1048576,4,FALSE)</f>
        <v>J AMERICA</v>
      </c>
      <c r="C355" s="68" t="s">
        <v>912</v>
      </c>
      <c r="D355" s="59">
        <f>VLOOKUP(C355,Styles!$1:$1048576,2,FALSE)</f>
        <v>8703</v>
      </c>
      <c r="E355" s="59" t="str">
        <f>VLOOKUP(C355,Styles!$1:$1048576,10,FALSE)</f>
        <v>PEPPERED FLEECE 1/4 ZIP</v>
      </c>
      <c r="F355" s="68" t="s">
        <v>993</v>
      </c>
      <c r="G355" s="68"/>
      <c r="H355" s="68" t="s">
        <v>673</v>
      </c>
      <c r="I355" s="68" t="s">
        <v>370</v>
      </c>
      <c r="J355" s="71" t="s">
        <v>47</v>
      </c>
      <c r="K355" s="71">
        <v>6</v>
      </c>
      <c r="L355" s="60">
        <f t="shared" si="18"/>
        <v>6</v>
      </c>
      <c r="M355" s="71"/>
      <c r="N355" s="71"/>
      <c r="O355" s="60" t="str">
        <f t="shared" si="16"/>
        <v/>
      </c>
      <c r="P355" s="68" t="s">
        <v>510</v>
      </c>
      <c r="Q355" s="74" t="s">
        <v>1025</v>
      </c>
      <c r="R355" s="68">
        <v>0</v>
      </c>
      <c r="S355" s="68" t="s">
        <v>525</v>
      </c>
      <c r="T355" s="68" t="s">
        <v>1029</v>
      </c>
    </row>
    <row r="356" spans="1:20" x14ac:dyDescent="0.25">
      <c r="A356" s="55" t="str">
        <f>VLOOKUP(C356,Styles!$1:$1048576,5,FALSE)</f>
        <v>FLEECE</v>
      </c>
      <c r="B356" s="59" t="str">
        <f>VLOOKUP(C356,Styles!$1:$1048576,4,FALSE)</f>
        <v>J AMERICA</v>
      </c>
      <c r="C356" s="68" t="s">
        <v>912</v>
      </c>
      <c r="D356" s="59">
        <f>VLOOKUP(C356,Styles!$1:$1048576,2,FALSE)</f>
        <v>8703</v>
      </c>
      <c r="E356" s="59" t="str">
        <f>VLOOKUP(C356,Styles!$1:$1048576,10,FALSE)</f>
        <v>PEPPERED FLEECE 1/4 ZIP</v>
      </c>
      <c r="F356" s="68" t="s">
        <v>994</v>
      </c>
      <c r="G356" s="68"/>
      <c r="H356" s="68" t="s">
        <v>673</v>
      </c>
      <c r="I356" s="68" t="s">
        <v>370</v>
      </c>
      <c r="J356" s="71" t="s">
        <v>47</v>
      </c>
      <c r="K356" s="71">
        <v>6</v>
      </c>
      <c r="L356" s="60">
        <f t="shared" si="18"/>
        <v>6</v>
      </c>
      <c r="M356" s="71"/>
      <c r="N356" s="71"/>
      <c r="O356" s="60" t="str">
        <f t="shared" si="16"/>
        <v/>
      </c>
      <c r="P356" s="68" t="s">
        <v>510</v>
      </c>
      <c r="Q356" s="74" t="s">
        <v>1025</v>
      </c>
      <c r="R356" s="73" t="s">
        <v>164</v>
      </c>
      <c r="S356" s="68" t="s">
        <v>1008</v>
      </c>
      <c r="T356" s="68" t="s">
        <v>1029</v>
      </c>
    </row>
    <row r="357" spans="1:20" x14ac:dyDescent="0.25">
      <c r="A357" s="55" t="str">
        <f>VLOOKUP(C357,Styles!$1:$1048576,5,FALSE)</f>
        <v>FLEECE</v>
      </c>
      <c r="B357" s="59" t="str">
        <f>VLOOKUP(C357,Styles!$1:$1048576,4,FALSE)</f>
        <v>J AMERICA</v>
      </c>
      <c r="C357" s="68" t="s">
        <v>912</v>
      </c>
      <c r="D357" s="59">
        <f>VLOOKUP(C357,Styles!$1:$1048576,2,FALSE)</f>
        <v>8703</v>
      </c>
      <c r="E357" s="59" t="str">
        <f>VLOOKUP(C357,Styles!$1:$1048576,10,FALSE)</f>
        <v>PEPPERED FLEECE 1/4 ZIP</v>
      </c>
      <c r="F357" s="68" t="s">
        <v>995</v>
      </c>
      <c r="G357" s="68"/>
      <c r="H357" s="68" t="s">
        <v>673</v>
      </c>
      <c r="I357" s="68" t="s">
        <v>370</v>
      </c>
      <c r="J357" s="71" t="s">
        <v>47</v>
      </c>
      <c r="K357" s="71">
        <v>6</v>
      </c>
      <c r="L357" s="60">
        <f t="shared" si="18"/>
        <v>6</v>
      </c>
      <c r="M357" s="71"/>
      <c r="N357" s="71"/>
      <c r="O357" s="60" t="str">
        <f t="shared" si="16"/>
        <v/>
      </c>
      <c r="P357" s="68" t="s">
        <v>510</v>
      </c>
      <c r="Q357" s="74" t="s">
        <v>1025</v>
      </c>
      <c r="R357" s="73" t="s">
        <v>165</v>
      </c>
      <c r="S357" s="68" t="s">
        <v>1009</v>
      </c>
      <c r="T357" s="68" t="s">
        <v>1029</v>
      </c>
    </row>
    <row r="358" spans="1:20" x14ac:dyDescent="0.25">
      <c r="A358" s="55" t="str">
        <f>VLOOKUP(C358,Styles!$1:$1048576,5,FALSE)</f>
        <v>FLEECE</v>
      </c>
      <c r="B358" s="59" t="str">
        <f>VLOOKUP(C358,Styles!$1:$1048576,4,FALSE)</f>
        <v>J AMERICA</v>
      </c>
      <c r="C358" s="68" t="s">
        <v>912</v>
      </c>
      <c r="D358" s="59">
        <f>VLOOKUP(C358,Styles!$1:$1048576,2,FALSE)</f>
        <v>8703</v>
      </c>
      <c r="E358" s="59" t="str">
        <f>VLOOKUP(C358,Styles!$1:$1048576,10,FALSE)</f>
        <v>PEPPERED FLEECE 1/4 ZIP</v>
      </c>
      <c r="F358" s="68" t="s">
        <v>996</v>
      </c>
      <c r="G358" s="68"/>
      <c r="H358" s="68" t="s">
        <v>673</v>
      </c>
      <c r="I358" s="68" t="s">
        <v>370</v>
      </c>
      <c r="J358" s="71" t="s">
        <v>47</v>
      </c>
      <c r="K358" s="71">
        <v>6</v>
      </c>
      <c r="L358" s="60">
        <f t="shared" si="18"/>
        <v>6</v>
      </c>
      <c r="M358" s="71"/>
      <c r="N358" s="71"/>
      <c r="O358" s="60" t="str">
        <f t="shared" si="16"/>
        <v/>
      </c>
      <c r="P358" s="68" t="s">
        <v>510</v>
      </c>
      <c r="Q358" s="74" t="s">
        <v>1025</v>
      </c>
      <c r="R358" s="73" t="s">
        <v>167</v>
      </c>
      <c r="S358" s="68" t="s">
        <v>1010</v>
      </c>
      <c r="T358" s="68" t="s">
        <v>1029</v>
      </c>
    </row>
    <row r="359" spans="1:20" x14ac:dyDescent="0.25">
      <c r="A359" s="55" t="str">
        <f>VLOOKUP(C359,Styles!$1:$1048576,5,FALSE)</f>
        <v>FLEECE</v>
      </c>
      <c r="B359" s="59" t="str">
        <f>VLOOKUP(C359,Styles!$1:$1048576,4,FALSE)</f>
        <v>J AMERICA</v>
      </c>
      <c r="C359" s="68" t="s">
        <v>912</v>
      </c>
      <c r="D359" s="59">
        <f>VLOOKUP(C359,Styles!$1:$1048576,2,FALSE)</f>
        <v>8703</v>
      </c>
      <c r="E359" s="59" t="str">
        <f>VLOOKUP(C359,Styles!$1:$1048576,10,FALSE)</f>
        <v>PEPPERED FLEECE 1/4 ZIP</v>
      </c>
      <c r="F359" s="68" t="s">
        <v>997</v>
      </c>
      <c r="G359" s="68"/>
      <c r="H359" s="68" t="s">
        <v>673</v>
      </c>
      <c r="I359" s="68" t="s">
        <v>370</v>
      </c>
      <c r="J359" s="71" t="s">
        <v>47</v>
      </c>
      <c r="K359" s="71">
        <v>6</v>
      </c>
      <c r="L359" s="60">
        <f t="shared" si="18"/>
        <v>6</v>
      </c>
      <c r="M359" s="71"/>
      <c r="N359" s="71"/>
      <c r="O359" s="60" t="str">
        <f t="shared" si="16"/>
        <v/>
      </c>
      <c r="P359" s="68" t="s">
        <v>510</v>
      </c>
      <c r="Q359" s="74" t="s">
        <v>1025</v>
      </c>
      <c r="R359" s="73" t="s">
        <v>170</v>
      </c>
      <c r="S359" s="68" t="s">
        <v>1011</v>
      </c>
      <c r="T359" s="68" t="s">
        <v>1029</v>
      </c>
    </row>
    <row r="360" spans="1:20" x14ac:dyDescent="0.25">
      <c r="A360" s="55" t="str">
        <f>VLOOKUP(C360,Styles!$1:$1048576,5,FALSE)</f>
        <v>FLEECE</v>
      </c>
      <c r="B360" s="59" t="str">
        <f>VLOOKUP(C360,Styles!$1:$1048576,4,FALSE)</f>
        <v>J AMERICA</v>
      </c>
      <c r="C360" s="68" t="s">
        <v>912</v>
      </c>
      <c r="D360" s="59">
        <f>VLOOKUP(C360,Styles!$1:$1048576,2,FALSE)</f>
        <v>8703</v>
      </c>
      <c r="E360" s="59" t="str">
        <f>VLOOKUP(C360,Styles!$1:$1048576,10,FALSE)</f>
        <v>PEPPERED FLEECE 1/4 ZIP</v>
      </c>
      <c r="F360" s="68" t="s">
        <v>998</v>
      </c>
      <c r="G360" s="68"/>
      <c r="H360" s="68" t="s">
        <v>673</v>
      </c>
      <c r="I360" s="68" t="s">
        <v>370</v>
      </c>
      <c r="J360" s="71" t="s">
        <v>47</v>
      </c>
      <c r="K360" s="71">
        <v>6</v>
      </c>
      <c r="L360" s="60">
        <f t="shared" si="18"/>
        <v>6</v>
      </c>
      <c r="M360" s="71"/>
      <c r="N360" s="71"/>
      <c r="O360" s="60" t="str">
        <f t="shared" si="16"/>
        <v/>
      </c>
      <c r="P360" s="68" t="s">
        <v>510</v>
      </c>
      <c r="Q360" s="74" t="s">
        <v>1025</v>
      </c>
      <c r="R360" s="73" t="s">
        <v>171</v>
      </c>
      <c r="S360" s="68" t="s">
        <v>1012</v>
      </c>
      <c r="T360" s="68" t="s">
        <v>1029</v>
      </c>
    </row>
    <row r="361" spans="1:20" x14ac:dyDescent="0.25">
      <c r="A361" s="55" t="str">
        <f>VLOOKUP(C361,Styles!$1:$1048576,5,FALSE)</f>
        <v>FLEECE</v>
      </c>
      <c r="B361" s="59" t="str">
        <f>VLOOKUP(C361,Styles!$1:$1048576,4,FALSE)</f>
        <v>J AMERICA</v>
      </c>
      <c r="C361" s="68" t="s">
        <v>912</v>
      </c>
      <c r="D361" s="59">
        <f>VLOOKUP(C361,Styles!$1:$1048576,2,FALSE)</f>
        <v>8703</v>
      </c>
      <c r="E361" s="59" t="str">
        <f>VLOOKUP(C361,Styles!$1:$1048576,10,FALSE)</f>
        <v>PEPPERED FLEECE 1/4 ZIP</v>
      </c>
      <c r="F361" s="68" t="s">
        <v>1000</v>
      </c>
      <c r="G361" s="68"/>
      <c r="H361" s="68" t="s">
        <v>673</v>
      </c>
      <c r="I361" s="68" t="s">
        <v>370</v>
      </c>
      <c r="J361" s="71" t="s">
        <v>47</v>
      </c>
      <c r="K361" s="71">
        <v>6</v>
      </c>
      <c r="L361" s="60">
        <f t="shared" si="18"/>
        <v>6</v>
      </c>
      <c r="M361" s="71"/>
      <c r="N361" s="71"/>
      <c r="O361" s="60" t="str">
        <f t="shared" si="16"/>
        <v/>
      </c>
      <c r="P361" s="68" t="s">
        <v>510</v>
      </c>
      <c r="Q361" s="73" t="s">
        <v>170</v>
      </c>
      <c r="R361" s="68"/>
      <c r="S361" s="68" t="s">
        <v>45</v>
      </c>
      <c r="T361" s="68" t="s">
        <v>1029</v>
      </c>
    </row>
    <row r="362" spans="1:20" x14ac:dyDescent="0.25">
      <c r="A362" s="55" t="str">
        <f>VLOOKUP(C362,Styles!$1:$1048576,5,FALSE)</f>
        <v>FLEECE</v>
      </c>
      <c r="B362" s="59" t="str">
        <f>VLOOKUP(C362,Styles!$1:$1048576,4,FALSE)</f>
        <v>J AMERICA</v>
      </c>
      <c r="C362" s="68" t="s">
        <v>912</v>
      </c>
      <c r="D362" s="59">
        <f>VLOOKUP(C362,Styles!$1:$1048576,2,FALSE)</f>
        <v>8703</v>
      </c>
      <c r="E362" s="59" t="str">
        <f>VLOOKUP(C362,Styles!$1:$1048576,10,FALSE)</f>
        <v>PEPPERED FLEECE 1/4 ZIP</v>
      </c>
      <c r="F362" s="68" t="s">
        <v>1001</v>
      </c>
      <c r="G362" s="68"/>
      <c r="H362" s="68" t="s">
        <v>673</v>
      </c>
      <c r="I362" s="68" t="s">
        <v>370</v>
      </c>
      <c r="J362" s="71" t="s">
        <v>47</v>
      </c>
      <c r="K362" s="71">
        <v>6</v>
      </c>
      <c r="L362" s="60">
        <f t="shared" si="18"/>
        <v>6</v>
      </c>
      <c r="M362" s="71"/>
      <c r="N362" s="71"/>
      <c r="O362" s="60" t="str">
        <f t="shared" si="16"/>
        <v/>
      </c>
      <c r="P362" s="68" t="s">
        <v>510</v>
      </c>
      <c r="Q362" s="73" t="s">
        <v>171</v>
      </c>
      <c r="R362" s="68"/>
      <c r="S362" s="68" t="s">
        <v>50</v>
      </c>
      <c r="T362" s="68" t="s">
        <v>1029</v>
      </c>
    </row>
    <row r="363" spans="1:20" x14ac:dyDescent="0.25">
      <c r="A363" s="55" t="str">
        <f>VLOOKUP(C363,Styles!$1:$1048576,5,FALSE)</f>
        <v>FLEECE</v>
      </c>
      <c r="B363" s="59" t="str">
        <f>VLOOKUP(C363,Styles!$1:$1048576,4,FALSE)</f>
        <v>J AMERICA</v>
      </c>
      <c r="C363" s="68" t="s">
        <v>913</v>
      </c>
      <c r="D363" s="59">
        <f>VLOOKUP(C363,Styles!$1:$1048576,2,FALSE)</f>
        <v>8704</v>
      </c>
      <c r="E363" s="59" t="str">
        <f>VLOOKUP(C363,Styles!$1:$1048576,10,FALSE)</f>
        <v>PEPPERED FLEECE SHAWL COLLAR</v>
      </c>
      <c r="F363" s="68" t="s">
        <v>993</v>
      </c>
      <c r="G363" s="68"/>
      <c r="H363" s="68" t="s">
        <v>673</v>
      </c>
      <c r="I363" s="68" t="s">
        <v>370</v>
      </c>
      <c r="J363" s="71" t="s">
        <v>47</v>
      </c>
      <c r="K363" s="71">
        <v>6</v>
      </c>
      <c r="L363" s="60">
        <f t="shared" si="18"/>
        <v>6</v>
      </c>
      <c r="M363" s="71"/>
      <c r="N363" s="71"/>
      <c r="O363" s="60" t="str">
        <f t="shared" si="16"/>
        <v/>
      </c>
      <c r="P363" s="68" t="s">
        <v>510</v>
      </c>
      <c r="Q363" s="74" t="s">
        <v>1025</v>
      </c>
      <c r="R363" s="68">
        <v>0</v>
      </c>
      <c r="S363" s="68" t="s">
        <v>525</v>
      </c>
      <c r="T363" s="68" t="s">
        <v>1029</v>
      </c>
    </row>
    <row r="364" spans="1:20" x14ac:dyDescent="0.25">
      <c r="A364" s="55" t="str">
        <f>VLOOKUP(C364,Styles!$1:$1048576,5,FALSE)</f>
        <v>FLEECE</v>
      </c>
      <c r="B364" s="59" t="str">
        <f>VLOOKUP(C364,Styles!$1:$1048576,4,FALSE)</f>
        <v>J AMERICA</v>
      </c>
      <c r="C364" s="68" t="s">
        <v>914</v>
      </c>
      <c r="D364" s="59">
        <f>VLOOKUP(C364,Styles!$1:$1048576,2,FALSE)</f>
        <v>8705</v>
      </c>
      <c r="E364" s="59" t="str">
        <f>VLOOKUP(C364,Styles!$1:$1048576,10,FALSE)</f>
        <v>PEPPERED FLEECE JOGGER</v>
      </c>
      <c r="F364" s="68" t="s">
        <v>1002</v>
      </c>
      <c r="G364" s="68"/>
      <c r="H364" s="68" t="s">
        <v>387</v>
      </c>
      <c r="I364" s="68" t="s">
        <v>370</v>
      </c>
      <c r="J364" s="71" t="s">
        <v>47</v>
      </c>
      <c r="K364" s="71">
        <v>6</v>
      </c>
      <c r="L364" s="60" t="str">
        <f t="shared" si="18"/>
        <v/>
      </c>
      <c r="M364" s="71"/>
      <c r="N364" s="71"/>
      <c r="O364" s="60" t="str">
        <f t="shared" si="16"/>
        <v/>
      </c>
      <c r="P364" s="68" t="s">
        <v>510</v>
      </c>
      <c r="Q364" s="74" t="s">
        <v>1025</v>
      </c>
      <c r="R364" s="68"/>
      <c r="S364" s="68" t="s">
        <v>201</v>
      </c>
      <c r="T364" s="68" t="s">
        <v>1030</v>
      </c>
    </row>
    <row r="365" spans="1:20" x14ac:dyDescent="0.25">
      <c r="A365" s="55" t="str">
        <f>VLOOKUP(C365,Styles!$1:$1048576,5,FALSE)</f>
        <v>FLEECE</v>
      </c>
      <c r="B365" s="59" t="str">
        <f>VLOOKUP(C365,Styles!$1:$1048576,4,FALSE)</f>
        <v>J AMERICA</v>
      </c>
      <c r="C365" s="68" t="s">
        <v>19</v>
      </c>
      <c r="D365" s="59">
        <f>VLOOKUP(C365,Styles!$1:$1048576,2,FALSE)</f>
        <v>8815</v>
      </c>
      <c r="E365" s="59" t="str">
        <f>VLOOKUP(C365,Styles!$1:$1048576,10,FALSE)</f>
        <v>TAILGATE FLEECE PULLOVER HOOD</v>
      </c>
      <c r="F365" s="68" t="s">
        <v>531</v>
      </c>
      <c r="G365" s="68"/>
      <c r="H365" s="68" t="s">
        <v>369</v>
      </c>
      <c r="I365" s="68" t="s">
        <v>370</v>
      </c>
      <c r="J365" s="71" t="s">
        <v>47</v>
      </c>
      <c r="K365" s="71">
        <v>6</v>
      </c>
      <c r="L365" s="60">
        <f t="shared" si="18"/>
        <v>6</v>
      </c>
      <c r="M365" s="71"/>
      <c r="N365" s="71"/>
      <c r="O365" s="60" t="str">
        <f t="shared" si="16"/>
        <v/>
      </c>
      <c r="P365" s="68" t="s">
        <v>510</v>
      </c>
      <c r="Q365" s="74">
        <v>0</v>
      </c>
      <c r="R365" s="68"/>
      <c r="S365" s="68" t="s">
        <v>201</v>
      </c>
      <c r="T365" s="68"/>
    </row>
    <row r="366" spans="1:20" x14ac:dyDescent="0.25">
      <c r="A366" s="55" t="str">
        <f>VLOOKUP(C366,Styles!$1:$1048576,5,FALSE)</f>
        <v>FLEECE</v>
      </c>
      <c r="B366" s="59" t="str">
        <f>VLOOKUP(C366,Styles!$1:$1048576,4,FALSE)</f>
        <v>J AMERICA</v>
      </c>
      <c r="C366" s="68" t="s">
        <v>19</v>
      </c>
      <c r="D366" s="59">
        <f>VLOOKUP(C366,Styles!$1:$1048576,2,FALSE)</f>
        <v>8815</v>
      </c>
      <c r="E366" s="59" t="str">
        <f>VLOOKUP(C366,Styles!$1:$1048576,10,FALSE)</f>
        <v>TAILGATE FLEECE PULLOVER HOOD</v>
      </c>
      <c r="F366" s="68" t="s">
        <v>545</v>
      </c>
      <c r="G366" s="68"/>
      <c r="H366" s="68" t="s">
        <v>369</v>
      </c>
      <c r="I366" s="68" t="s">
        <v>370</v>
      </c>
      <c r="J366" s="71" t="s">
        <v>47</v>
      </c>
      <c r="K366" s="71">
        <v>6</v>
      </c>
      <c r="L366" s="60">
        <f t="shared" si="18"/>
        <v>6</v>
      </c>
      <c r="M366" s="71"/>
      <c r="N366" s="71"/>
      <c r="O366" s="60" t="str">
        <f t="shared" si="16"/>
        <v/>
      </c>
      <c r="P366" s="68" t="s">
        <v>510</v>
      </c>
      <c r="Q366" s="73" t="s">
        <v>162</v>
      </c>
      <c r="R366" s="68"/>
      <c r="S366" s="68" t="s">
        <v>43</v>
      </c>
      <c r="T366" s="68"/>
    </row>
    <row r="367" spans="1:20" x14ac:dyDescent="0.25">
      <c r="A367" s="55" t="str">
        <f>VLOOKUP(C367,Styles!$1:$1048576,5,FALSE)</f>
        <v>FLEECE</v>
      </c>
      <c r="B367" s="59" t="str">
        <f>VLOOKUP(C367,Styles!$1:$1048576,4,FALSE)</f>
        <v>J AMERICA</v>
      </c>
      <c r="C367" s="68" t="s">
        <v>19</v>
      </c>
      <c r="D367" s="59">
        <f>VLOOKUP(C367,Styles!$1:$1048576,2,FALSE)</f>
        <v>8815</v>
      </c>
      <c r="E367" s="59" t="str">
        <f>VLOOKUP(C367,Styles!$1:$1048576,10,FALSE)</f>
        <v>TAILGATE FLEECE PULLOVER HOOD</v>
      </c>
      <c r="F367" s="68" t="s">
        <v>536</v>
      </c>
      <c r="G367" s="68"/>
      <c r="H367" s="68" t="s">
        <v>369</v>
      </c>
      <c r="I367" s="68" t="s">
        <v>370</v>
      </c>
      <c r="J367" s="71" t="s">
        <v>47</v>
      </c>
      <c r="K367" s="71">
        <v>6</v>
      </c>
      <c r="L367" s="60">
        <f t="shared" si="18"/>
        <v>6</v>
      </c>
      <c r="M367" s="71"/>
      <c r="N367" s="71"/>
      <c r="O367" s="60" t="str">
        <f t="shared" si="16"/>
        <v/>
      </c>
      <c r="P367" s="68" t="s">
        <v>510</v>
      </c>
      <c r="Q367" s="73" t="s">
        <v>167</v>
      </c>
      <c r="R367" s="68"/>
      <c r="S367" s="68" t="s">
        <v>44</v>
      </c>
      <c r="T367" s="68"/>
    </row>
    <row r="368" spans="1:20" x14ac:dyDescent="0.25">
      <c r="A368" s="55" t="str">
        <f>VLOOKUP(C368,Styles!$1:$1048576,5,FALSE)</f>
        <v>FLEECE</v>
      </c>
      <c r="B368" s="59" t="str">
        <f>VLOOKUP(C368,Styles!$1:$1048576,4,FALSE)</f>
        <v>J AMERICA</v>
      </c>
      <c r="C368" s="68" t="s">
        <v>19</v>
      </c>
      <c r="D368" s="59">
        <f>VLOOKUP(C368,Styles!$1:$1048576,2,FALSE)</f>
        <v>8815</v>
      </c>
      <c r="E368" s="59" t="str">
        <f>VLOOKUP(C368,Styles!$1:$1048576,10,FALSE)</f>
        <v>TAILGATE FLEECE PULLOVER HOOD</v>
      </c>
      <c r="F368" s="68" t="s">
        <v>532</v>
      </c>
      <c r="G368" s="68"/>
      <c r="H368" s="68" t="s">
        <v>369</v>
      </c>
      <c r="I368" s="68" t="s">
        <v>370</v>
      </c>
      <c r="J368" s="71" t="s">
        <v>47</v>
      </c>
      <c r="K368" s="71">
        <v>6</v>
      </c>
      <c r="L368" s="60">
        <f t="shared" si="18"/>
        <v>6</v>
      </c>
      <c r="M368" s="71"/>
      <c r="N368" s="71"/>
      <c r="O368" s="60" t="str">
        <f t="shared" si="16"/>
        <v/>
      </c>
      <c r="P368" s="68" t="s">
        <v>510</v>
      </c>
      <c r="Q368" s="73" t="s">
        <v>157</v>
      </c>
      <c r="R368" s="68"/>
      <c r="S368" s="68" t="s">
        <v>36</v>
      </c>
      <c r="T368" s="68"/>
    </row>
    <row r="369" spans="1:20" x14ac:dyDescent="0.25">
      <c r="A369" s="55" t="str">
        <f>VLOOKUP(C369,Styles!$1:$1048576,5,FALSE)</f>
        <v>FLEECE</v>
      </c>
      <c r="B369" s="59" t="str">
        <f>VLOOKUP(C369,Styles!$1:$1048576,4,FALSE)</f>
        <v>J AMERICA</v>
      </c>
      <c r="C369" s="68" t="s">
        <v>20</v>
      </c>
      <c r="D369" s="59">
        <f>VLOOKUP(C369,Styles!$1:$1048576,2,FALSE)</f>
        <v>8821</v>
      </c>
      <c r="E369" s="59" t="str">
        <f>VLOOKUP(C369,Styles!$1:$1048576,10,FALSE)</f>
        <v>PREMIUM FULL-ZIP FLEECE HOOD</v>
      </c>
      <c r="F369" s="68" t="s">
        <v>531</v>
      </c>
      <c r="G369" s="68"/>
      <c r="H369" s="68" t="s">
        <v>369</v>
      </c>
      <c r="I369" s="68" t="s">
        <v>370</v>
      </c>
      <c r="J369" s="71" t="s">
        <v>47</v>
      </c>
      <c r="K369" s="71">
        <v>6</v>
      </c>
      <c r="L369" s="60">
        <f t="shared" si="18"/>
        <v>6</v>
      </c>
      <c r="M369" s="71"/>
      <c r="N369" s="71"/>
      <c r="O369" s="60" t="str">
        <f t="shared" ref="O369:O430" si="19">IF(OR(I369="ACTIVE",I369="NEW",I369="DNR"),N369,"")</f>
        <v/>
      </c>
      <c r="P369" s="68" t="s">
        <v>510</v>
      </c>
      <c r="Q369" s="74">
        <v>0</v>
      </c>
      <c r="R369" s="68"/>
      <c r="S369" s="68" t="s">
        <v>201</v>
      </c>
      <c r="T369" s="68"/>
    </row>
    <row r="370" spans="1:20" x14ac:dyDescent="0.25">
      <c r="A370" s="55" t="str">
        <f>VLOOKUP(C370,Styles!$1:$1048576,5,FALSE)</f>
        <v>FLEECE</v>
      </c>
      <c r="B370" s="59" t="str">
        <f>VLOOKUP(C370,Styles!$1:$1048576,4,FALSE)</f>
        <v>J AMERICA</v>
      </c>
      <c r="C370" s="68" t="s">
        <v>20</v>
      </c>
      <c r="D370" s="59">
        <f>VLOOKUP(C370,Styles!$1:$1048576,2,FALSE)</f>
        <v>8821</v>
      </c>
      <c r="E370" s="59" t="str">
        <f>VLOOKUP(C370,Styles!$1:$1048576,10,FALSE)</f>
        <v>PREMIUM FULL-ZIP FLEECE HOOD</v>
      </c>
      <c r="F370" s="68" t="s">
        <v>545</v>
      </c>
      <c r="G370" s="68"/>
      <c r="H370" s="68" t="s">
        <v>673</v>
      </c>
      <c r="I370" s="68" t="s">
        <v>370</v>
      </c>
      <c r="J370" s="71" t="s">
        <v>47</v>
      </c>
      <c r="K370" s="71">
        <v>6</v>
      </c>
      <c r="L370" s="60">
        <f t="shared" si="18"/>
        <v>6</v>
      </c>
      <c r="M370" s="71"/>
      <c r="N370" s="71"/>
      <c r="O370" s="60" t="str">
        <f t="shared" si="19"/>
        <v/>
      </c>
      <c r="P370" s="68" t="s">
        <v>510</v>
      </c>
      <c r="Q370" s="73" t="s">
        <v>162</v>
      </c>
      <c r="R370" s="68"/>
      <c r="S370" s="68" t="s">
        <v>43</v>
      </c>
      <c r="T370" s="69" t="s">
        <v>1028</v>
      </c>
    </row>
    <row r="371" spans="1:20" x14ac:dyDescent="0.25">
      <c r="A371" s="55" t="str">
        <f>VLOOKUP(C371,Styles!$1:$1048576,5,FALSE)</f>
        <v>FLEECE</v>
      </c>
      <c r="B371" s="59" t="str">
        <f>VLOOKUP(C371,Styles!$1:$1048576,4,FALSE)</f>
        <v>J AMERICA</v>
      </c>
      <c r="C371" s="68" t="s">
        <v>20</v>
      </c>
      <c r="D371" s="59">
        <f>VLOOKUP(C371,Styles!$1:$1048576,2,FALSE)</f>
        <v>8821</v>
      </c>
      <c r="E371" s="59" t="str">
        <f>VLOOKUP(C371,Styles!$1:$1048576,10,FALSE)</f>
        <v>PREMIUM FULL-ZIP FLEECE HOOD</v>
      </c>
      <c r="F371" s="68" t="s">
        <v>536</v>
      </c>
      <c r="G371" s="68"/>
      <c r="H371" s="68" t="s">
        <v>369</v>
      </c>
      <c r="I371" s="68" t="s">
        <v>370</v>
      </c>
      <c r="J371" s="71" t="s">
        <v>47</v>
      </c>
      <c r="K371" s="71">
        <v>6</v>
      </c>
      <c r="L371" s="60">
        <f t="shared" si="18"/>
        <v>6</v>
      </c>
      <c r="M371" s="71"/>
      <c r="N371" s="71"/>
      <c r="O371" s="60" t="str">
        <f t="shared" si="19"/>
        <v/>
      </c>
      <c r="P371" s="68" t="s">
        <v>510</v>
      </c>
      <c r="Q371" s="73" t="s">
        <v>167</v>
      </c>
      <c r="R371" s="68"/>
      <c r="S371" s="68" t="s">
        <v>44</v>
      </c>
      <c r="T371" s="68"/>
    </row>
    <row r="372" spans="1:20" x14ac:dyDescent="0.25">
      <c r="A372" s="55" t="str">
        <f>VLOOKUP(C372,Styles!$1:$1048576,5,FALSE)</f>
        <v>FLEECE</v>
      </c>
      <c r="B372" s="59" t="str">
        <f>VLOOKUP(C372,Styles!$1:$1048576,4,FALSE)</f>
        <v>J AMERICA</v>
      </c>
      <c r="C372" s="68" t="s">
        <v>20</v>
      </c>
      <c r="D372" s="59">
        <f>VLOOKUP(C372,Styles!$1:$1048576,2,FALSE)</f>
        <v>8821</v>
      </c>
      <c r="E372" s="59" t="str">
        <f>VLOOKUP(C372,Styles!$1:$1048576,10,FALSE)</f>
        <v>PREMIUM FULL-ZIP FLEECE HOOD</v>
      </c>
      <c r="F372" s="68" t="s">
        <v>532</v>
      </c>
      <c r="G372" s="68"/>
      <c r="H372" s="68" t="s">
        <v>369</v>
      </c>
      <c r="I372" s="68" t="s">
        <v>370</v>
      </c>
      <c r="J372" s="71" t="s">
        <v>47</v>
      </c>
      <c r="K372" s="71">
        <v>6</v>
      </c>
      <c r="L372" s="60">
        <f t="shared" si="18"/>
        <v>6</v>
      </c>
      <c r="M372" s="71"/>
      <c r="N372" s="71"/>
      <c r="O372" s="60" t="str">
        <f t="shared" si="19"/>
        <v/>
      </c>
      <c r="P372" s="68" t="s">
        <v>510</v>
      </c>
      <c r="Q372" s="73" t="s">
        <v>157</v>
      </c>
      <c r="R372" s="68"/>
      <c r="S372" s="68" t="s">
        <v>36</v>
      </c>
      <c r="T372" s="68"/>
    </row>
    <row r="373" spans="1:20" x14ac:dyDescent="0.25">
      <c r="A373" s="55" t="str">
        <f>VLOOKUP(C373,Styles!$1:$1048576,5,FALSE)</f>
        <v>FLEECE</v>
      </c>
      <c r="B373" s="59" t="str">
        <f>VLOOKUP(C373,Styles!$1:$1048576,4,FALSE)</f>
        <v>J AMERICA</v>
      </c>
      <c r="C373" s="68" t="s">
        <v>21</v>
      </c>
      <c r="D373" s="59">
        <f>VLOOKUP(C373,Styles!$1:$1048576,2,FALSE)</f>
        <v>8824</v>
      </c>
      <c r="E373" s="59" t="str">
        <f>VLOOKUP(C373,Styles!$1:$1048576,10,FALSE)</f>
        <v>PREMIUM FLEECE PULLOVER HOOD</v>
      </c>
      <c r="F373" s="68" t="s">
        <v>991</v>
      </c>
      <c r="G373" s="68"/>
      <c r="H373" s="68" t="s">
        <v>673</v>
      </c>
      <c r="I373" s="68" t="s">
        <v>370</v>
      </c>
      <c r="J373" s="71" t="s">
        <v>47</v>
      </c>
      <c r="K373" s="71">
        <v>6</v>
      </c>
      <c r="L373" s="60">
        <f t="shared" si="18"/>
        <v>6</v>
      </c>
      <c r="M373" s="71"/>
      <c r="N373" s="71"/>
      <c r="O373" s="60" t="str">
        <f t="shared" si="19"/>
        <v/>
      </c>
      <c r="P373" s="68" t="s">
        <v>510</v>
      </c>
      <c r="Q373" s="74" t="s">
        <v>1022</v>
      </c>
      <c r="R373" s="68"/>
      <c r="S373" s="68" t="s">
        <v>1003</v>
      </c>
      <c r="T373" s="69" t="s">
        <v>1028</v>
      </c>
    </row>
    <row r="374" spans="1:20" x14ac:dyDescent="0.25">
      <c r="A374" s="55" t="str">
        <f>VLOOKUP(C374,Styles!$1:$1048576,5,FALSE)</f>
        <v>FLEECE</v>
      </c>
      <c r="B374" s="59" t="str">
        <f>VLOOKUP(C374,Styles!$1:$1048576,4,FALSE)</f>
        <v>J AMERICA</v>
      </c>
      <c r="C374" s="68" t="s">
        <v>21</v>
      </c>
      <c r="D374" s="59">
        <f>VLOOKUP(C374,Styles!$1:$1048576,2,FALSE)</f>
        <v>8824</v>
      </c>
      <c r="E374" s="59" t="str">
        <f>VLOOKUP(C374,Styles!$1:$1048576,10,FALSE)</f>
        <v>PREMIUM FLEECE PULLOVER HOOD</v>
      </c>
      <c r="F374" s="68" t="s">
        <v>531</v>
      </c>
      <c r="G374" s="68"/>
      <c r="H374" s="68" t="s">
        <v>369</v>
      </c>
      <c r="I374" s="68" t="s">
        <v>370</v>
      </c>
      <c r="J374" s="71" t="s">
        <v>47</v>
      </c>
      <c r="K374" s="71">
        <v>6</v>
      </c>
      <c r="L374" s="60">
        <f t="shared" si="18"/>
        <v>6</v>
      </c>
      <c r="M374" s="71"/>
      <c r="N374" s="71"/>
      <c r="O374" s="60" t="str">
        <f t="shared" si="19"/>
        <v/>
      </c>
      <c r="P374" s="68" t="s">
        <v>510</v>
      </c>
      <c r="Q374" s="74">
        <v>0</v>
      </c>
      <c r="R374" s="68"/>
      <c r="S374" s="68" t="s">
        <v>201</v>
      </c>
      <c r="T374" s="68"/>
    </row>
    <row r="375" spans="1:20" x14ac:dyDescent="0.25">
      <c r="A375" s="55" t="str">
        <f>VLOOKUP(C375,Styles!$1:$1048576,5,FALSE)</f>
        <v>FLEECE</v>
      </c>
      <c r="B375" s="59" t="str">
        <f>VLOOKUP(C375,Styles!$1:$1048576,4,FALSE)</f>
        <v>J AMERICA</v>
      </c>
      <c r="C375" s="68" t="s">
        <v>21</v>
      </c>
      <c r="D375" s="59">
        <f>VLOOKUP(C375,Styles!$1:$1048576,2,FALSE)</f>
        <v>8824</v>
      </c>
      <c r="E375" s="59" t="str">
        <f>VLOOKUP(C375,Styles!$1:$1048576,10,FALSE)</f>
        <v>PREMIUM FLEECE PULLOVER HOOD</v>
      </c>
      <c r="F375" s="68" t="s">
        <v>545</v>
      </c>
      <c r="G375" s="68"/>
      <c r="H375" s="68" t="s">
        <v>369</v>
      </c>
      <c r="I375" s="68" t="s">
        <v>370</v>
      </c>
      <c r="J375" s="71" t="s">
        <v>47</v>
      </c>
      <c r="K375" s="71">
        <v>6</v>
      </c>
      <c r="L375" s="60">
        <f t="shared" si="18"/>
        <v>6</v>
      </c>
      <c r="M375" s="71"/>
      <c r="N375" s="71"/>
      <c r="O375" s="60" t="str">
        <f t="shared" si="19"/>
        <v/>
      </c>
      <c r="P375" s="68" t="s">
        <v>510</v>
      </c>
      <c r="Q375" s="73" t="s">
        <v>162</v>
      </c>
      <c r="R375" s="68"/>
      <c r="S375" s="68" t="s">
        <v>43</v>
      </c>
      <c r="T375" s="68"/>
    </row>
    <row r="376" spans="1:20" x14ac:dyDescent="0.25">
      <c r="A376" s="55" t="str">
        <f>VLOOKUP(C376,Styles!$1:$1048576,5,FALSE)</f>
        <v>FLEECE</v>
      </c>
      <c r="B376" s="59" t="str">
        <f>VLOOKUP(C376,Styles!$1:$1048576,4,FALSE)</f>
        <v>J AMERICA</v>
      </c>
      <c r="C376" s="68" t="s">
        <v>21</v>
      </c>
      <c r="D376" s="59">
        <f>VLOOKUP(C376,Styles!$1:$1048576,2,FALSE)</f>
        <v>8824</v>
      </c>
      <c r="E376" s="59" t="str">
        <f>VLOOKUP(C376,Styles!$1:$1048576,10,FALSE)</f>
        <v>PREMIUM FLEECE PULLOVER HOOD</v>
      </c>
      <c r="F376" s="68" t="s">
        <v>547</v>
      </c>
      <c r="G376" s="68"/>
      <c r="H376" s="68" t="s">
        <v>673</v>
      </c>
      <c r="I376" s="68" t="s">
        <v>370</v>
      </c>
      <c r="J376" s="71" t="s">
        <v>47</v>
      </c>
      <c r="K376" s="71">
        <v>6</v>
      </c>
      <c r="L376" s="60">
        <f t="shared" si="18"/>
        <v>6</v>
      </c>
      <c r="M376" s="71"/>
      <c r="N376" s="71"/>
      <c r="O376" s="60" t="str">
        <f t="shared" si="19"/>
        <v/>
      </c>
      <c r="P376" s="68" t="s">
        <v>510</v>
      </c>
      <c r="Q376" s="73" t="s">
        <v>164</v>
      </c>
      <c r="R376" s="68"/>
      <c r="S376" s="68" t="s">
        <v>53</v>
      </c>
      <c r="T376" s="68" t="s">
        <v>1028</v>
      </c>
    </row>
    <row r="377" spans="1:20" x14ac:dyDescent="0.25">
      <c r="A377" s="55" t="str">
        <f>VLOOKUP(C377,Styles!$1:$1048576,5,FALSE)</f>
        <v>FLEECE</v>
      </c>
      <c r="B377" s="59" t="str">
        <f>VLOOKUP(C377,Styles!$1:$1048576,4,FALSE)</f>
        <v>J AMERICA</v>
      </c>
      <c r="C377" s="68" t="s">
        <v>21</v>
      </c>
      <c r="D377" s="59">
        <f>VLOOKUP(C377,Styles!$1:$1048576,2,FALSE)</f>
        <v>8824</v>
      </c>
      <c r="E377" s="59" t="str">
        <f>VLOOKUP(C377,Styles!$1:$1048576,10,FALSE)</f>
        <v>PREMIUM FLEECE PULLOVER HOOD</v>
      </c>
      <c r="F377" s="68" t="s">
        <v>626</v>
      </c>
      <c r="G377" s="68"/>
      <c r="H377" s="68" t="s">
        <v>673</v>
      </c>
      <c r="I377" s="68" t="s">
        <v>370</v>
      </c>
      <c r="J377" s="71" t="s">
        <v>47</v>
      </c>
      <c r="K377" s="71">
        <v>6</v>
      </c>
      <c r="L377" s="60">
        <f t="shared" si="18"/>
        <v>6</v>
      </c>
      <c r="M377" s="71"/>
      <c r="N377" s="71"/>
      <c r="O377" s="60" t="str">
        <f t="shared" si="19"/>
        <v/>
      </c>
      <c r="P377" s="68" t="s">
        <v>510</v>
      </c>
      <c r="Q377" s="73" t="s">
        <v>182</v>
      </c>
      <c r="R377" s="68"/>
      <c r="S377" s="68" t="s">
        <v>57</v>
      </c>
      <c r="T377" s="69" t="s">
        <v>1028</v>
      </c>
    </row>
    <row r="378" spans="1:20" x14ac:dyDescent="0.25">
      <c r="A378" s="55" t="str">
        <f>VLOOKUP(C378,Styles!$1:$1048576,5,FALSE)</f>
        <v>FLEECE</v>
      </c>
      <c r="B378" s="59" t="str">
        <f>VLOOKUP(C378,Styles!$1:$1048576,4,FALSE)</f>
        <v>J AMERICA</v>
      </c>
      <c r="C378" s="68" t="s">
        <v>21</v>
      </c>
      <c r="D378" s="59">
        <f>VLOOKUP(C378,Styles!$1:$1048576,2,FALSE)</f>
        <v>8824</v>
      </c>
      <c r="E378" s="59" t="str">
        <f>VLOOKUP(C378,Styles!$1:$1048576,10,FALSE)</f>
        <v>PREMIUM FLEECE PULLOVER HOOD</v>
      </c>
      <c r="F378" s="68" t="s">
        <v>536</v>
      </c>
      <c r="G378" s="68"/>
      <c r="H378" s="68" t="s">
        <v>369</v>
      </c>
      <c r="I378" s="68" t="s">
        <v>370</v>
      </c>
      <c r="J378" s="71" t="s">
        <v>47</v>
      </c>
      <c r="K378" s="71">
        <v>6</v>
      </c>
      <c r="L378" s="60">
        <f t="shared" si="18"/>
        <v>6</v>
      </c>
      <c r="M378" s="71"/>
      <c r="N378" s="71"/>
      <c r="O378" s="60" t="str">
        <f t="shared" si="19"/>
        <v/>
      </c>
      <c r="P378" s="68" t="s">
        <v>510</v>
      </c>
      <c r="Q378" s="73" t="s">
        <v>167</v>
      </c>
      <c r="R378" s="68"/>
      <c r="S378" s="68" t="s">
        <v>44</v>
      </c>
      <c r="T378" s="68"/>
    </row>
    <row r="379" spans="1:20" x14ac:dyDescent="0.25">
      <c r="A379" s="55" t="str">
        <f>VLOOKUP(C379,Styles!$1:$1048576,5,FALSE)</f>
        <v>FLEECE</v>
      </c>
      <c r="B379" s="59" t="str">
        <f>VLOOKUP(C379,Styles!$1:$1048576,4,FALSE)</f>
        <v>J AMERICA</v>
      </c>
      <c r="C379" s="68" t="s">
        <v>21</v>
      </c>
      <c r="D379" s="59">
        <f>VLOOKUP(C379,Styles!$1:$1048576,2,FALSE)</f>
        <v>8824</v>
      </c>
      <c r="E379" s="59" t="str">
        <f>VLOOKUP(C379,Styles!$1:$1048576,10,FALSE)</f>
        <v>PREMIUM FLEECE PULLOVER HOOD</v>
      </c>
      <c r="F379" s="68" t="s">
        <v>532</v>
      </c>
      <c r="G379" s="68"/>
      <c r="H379" s="68" t="s">
        <v>369</v>
      </c>
      <c r="I379" s="68" t="s">
        <v>370</v>
      </c>
      <c r="J379" s="71" t="s">
        <v>47</v>
      </c>
      <c r="K379" s="71">
        <v>6</v>
      </c>
      <c r="L379" s="60">
        <f t="shared" si="18"/>
        <v>6</v>
      </c>
      <c r="M379" s="71"/>
      <c r="N379" s="71"/>
      <c r="O379" s="60" t="str">
        <f t="shared" si="19"/>
        <v/>
      </c>
      <c r="P379" s="68" t="s">
        <v>510</v>
      </c>
      <c r="Q379" s="73" t="s">
        <v>157</v>
      </c>
      <c r="R379" s="68"/>
      <c r="S379" s="68" t="s">
        <v>36</v>
      </c>
      <c r="T379" s="68"/>
    </row>
    <row r="380" spans="1:20" x14ac:dyDescent="0.25">
      <c r="A380" s="55" t="str">
        <f>VLOOKUP(C380,Styles!$1:$1048576,5,FALSE)</f>
        <v>FLEECE</v>
      </c>
      <c r="B380" s="59" t="str">
        <f>VLOOKUP(C380,Styles!$1:$1048576,4,FALSE)</f>
        <v>J AMERICA</v>
      </c>
      <c r="C380" s="68" t="s">
        <v>21</v>
      </c>
      <c r="D380" s="59">
        <f>VLOOKUP(C380,Styles!$1:$1048576,2,FALSE)</f>
        <v>8824</v>
      </c>
      <c r="E380" s="59" t="str">
        <f>VLOOKUP(C380,Styles!$1:$1048576,10,FALSE)</f>
        <v>PREMIUM FLEECE PULLOVER HOOD</v>
      </c>
      <c r="F380" s="68" t="s">
        <v>551</v>
      </c>
      <c r="G380" s="68"/>
      <c r="H380" s="68" t="s">
        <v>673</v>
      </c>
      <c r="I380" s="68" t="s">
        <v>370</v>
      </c>
      <c r="J380" s="71" t="s">
        <v>47</v>
      </c>
      <c r="K380" s="71">
        <v>6</v>
      </c>
      <c r="L380" s="60">
        <f t="shared" si="18"/>
        <v>6</v>
      </c>
      <c r="M380" s="71"/>
      <c r="N380" s="71"/>
      <c r="O380" s="60" t="str">
        <f t="shared" si="19"/>
        <v/>
      </c>
      <c r="P380" s="68" t="s">
        <v>510</v>
      </c>
      <c r="Q380" s="73" t="s">
        <v>169</v>
      </c>
      <c r="R380" s="68"/>
      <c r="S380" s="68" t="s">
        <v>59</v>
      </c>
      <c r="T380" s="68"/>
    </row>
    <row r="381" spans="1:20" x14ac:dyDescent="0.25">
      <c r="A381" s="55" t="str">
        <f>VLOOKUP(C381,Styles!$1:$1048576,5,FALSE)</f>
        <v>FLEECE</v>
      </c>
      <c r="B381" s="59" t="str">
        <f>VLOOKUP(C381,Styles!$1:$1048576,4,FALSE)</f>
        <v>J AMERICA</v>
      </c>
      <c r="C381" s="68" t="s">
        <v>21</v>
      </c>
      <c r="D381" s="59">
        <f>VLOOKUP(C381,Styles!$1:$1048576,2,FALSE)</f>
        <v>8824</v>
      </c>
      <c r="E381" s="59" t="str">
        <f>VLOOKUP(C381,Styles!$1:$1048576,10,FALSE)</f>
        <v>PREMIUM FLEECE PULLOVER HOOD</v>
      </c>
      <c r="F381" s="68" t="s">
        <v>537</v>
      </c>
      <c r="G381" s="68"/>
      <c r="H381" s="68" t="s">
        <v>369</v>
      </c>
      <c r="I381" s="68" t="s">
        <v>370</v>
      </c>
      <c r="J381" s="71" t="s">
        <v>47</v>
      </c>
      <c r="K381" s="71">
        <v>6</v>
      </c>
      <c r="L381" s="60">
        <f t="shared" si="18"/>
        <v>6</v>
      </c>
      <c r="M381" s="71"/>
      <c r="N381" s="71"/>
      <c r="O381" s="60" t="str">
        <f t="shared" si="19"/>
        <v/>
      </c>
      <c r="P381" s="68" t="s">
        <v>510</v>
      </c>
      <c r="Q381" s="73" t="s">
        <v>170</v>
      </c>
      <c r="R381" s="68"/>
      <c r="S381" s="68" t="s">
        <v>45</v>
      </c>
      <c r="T381" s="68"/>
    </row>
    <row r="382" spans="1:20" x14ac:dyDescent="0.25">
      <c r="A382" s="55" t="str">
        <f>VLOOKUP(C382,Styles!$1:$1048576,5,FALSE)</f>
        <v>FLEECE</v>
      </c>
      <c r="B382" s="59" t="str">
        <f>VLOOKUP(C382,Styles!$1:$1048576,4,FALSE)</f>
        <v>J AMERICA</v>
      </c>
      <c r="C382" s="68" t="s">
        <v>21</v>
      </c>
      <c r="D382" s="59">
        <f>VLOOKUP(C382,Styles!$1:$1048576,2,FALSE)</f>
        <v>8824</v>
      </c>
      <c r="E382" s="59" t="str">
        <f>VLOOKUP(C382,Styles!$1:$1048576,10,FALSE)</f>
        <v>PREMIUM FLEECE PULLOVER HOOD</v>
      </c>
      <c r="F382" s="68" t="s">
        <v>543</v>
      </c>
      <c r="G382" s="68"/>
      <c r="H382" s="68" t="s">
        <v>673</v>
      </c>
      <c r="I382" s="68" t="s">
        <v>370</v>
      </c>
      <c r="J382" s="71" t="s">
        <v>47</v>
      </c>
      <c r="K382" s="71">
        <v>6</v>
      </c>
      <c r="L382" s="60">
        <f t="shared" si="18"/>
        <v>6</v>
      </c>
      <c r="M382" s="71"/>
      <c r="N382" s="71"/>
      <c r="O382" s="60" t="str">
        <f t="shared" si="19"/>
        <v/>
      </c>
      <c r="P382" s="68" t="s">
        <v>510</v>
      </c>
      <c r="Q382" s="73" t="s">
        <v>490</v>
      </c>
      <c r="R382" s="68"/>
      <c r="S382" s="68" t="s">
        <v>491</v>
      </c>
      <c r="T382" s="69" t="s">
        <v>1028</v>
      </c>
    </row>
    <row r="383" spans="1:20" s="59" customFormat="1" x14ac:dyDescent="0.25">
      <c r="A383" s="55" t="str">
        <f>VLOOKUP(C383,Styles!$1:$1048576,5,FALSE)</f>
        <v>FLEECE</v>
      </c>
      <c r="B383" s="59" t="str">
        <f>VLOOKUP(C383,Styles!$1:$1048576,4,FALSE)</f>
        <v>J AMERICA</v>
      </c>
      <c r="C383" s="68" t="s">
        <v>22</v>
      </c>
      <c r="D383" s="59">
        <f>VLOOKUP(C383,Styles!$1:$1048576,2,FALSE)</f>
        <v>8830</v>
      </c>
      <c r="E383" s="59" t="str">
        <f>VLOOKUP(C383,Styles!$1:$1048576,10,FALSE)</f>
        <v>SPORT LACE HOOD</v>
      </c>
      <c r="F383" s="68" t="s">
        <v>991</v>
      </c>
      <c r="G383" s="68"/>
      <c r="H383" s="68" t="s">
        <v>673</v>
      </c>
      <c r="I383" s="68" t="s">
        <v>370</v>
      </c>
      <c r="J383" s="71" t="s">
        <v>46</v>
      </c>
      <c r="K383" s="71">
        <v>7</v>
      </c>
      <c r="L383" s="60">
        <f t="shared" si="18"/>
        <v>7</v>
      </c>
      <c r="M383" s="71"/>
      <c r="N383" s="71"/>
      <c r="O383" s="60" t="str">
        <f t="shared" si="19"/>
        <v/>
      </c>
      <c r="P383" s="68" t="s">
        <v>510</v>
      </c>
      <c r="Q383" s="74" t="s">
        <v>1022</v>
      </c>
      <c r="R383" s="68"/>
      <c r="S383" s="68" t="s">
        <v>1003</v>
      </c>
      <c r="T383" s="69" t="s">
        <v>1028</v>
      </c>
    </row>
    <row r="384" spans="1:20" s="59" customFormat="1" x14ac:dyDescent="0.25">
      <c r="A384" s="55" t="str">
        <f>VLOOKUP(C384,Styles!$1:$1048576,5,FALSE)</f>
        <v>FLEECE</v>
      </c>
      <c r="B384" s="59" t="str">
        <f>VLOOKUP(C384,Styles!$1:$1048576,4,FALSE)</f>
        <v>J AMERICA</v>
      </c>
      <c r="C384" s="68" t="s">
        <v>22</v>
      </c>
      <c r="D384" s="59">
        <f>VLOOKUP(C384,Styles!$1:$1048576,2,FALSE)</f>
        <v>8830</v>
      </c>
      <c r="E384" s="59" t="str">
        <f>VLOOKUP(C384,Styles!$1:$1048576,10,FALSE)</f>
        <v>SPORT LACE HOOD</v>
      </c>
      <c r="F384" s="68" t="s">
        <v>531</v>
      </c>
      <c r="G384" s="68"/>
      <c r="H384" s="68" t="s">
        <v>369</v>
      </c>
      <c r="I384" s="68" t="s">
        <v>370</v>
      </c>
      <c r="J384" s="71" t="s">
        <v>46</v>
      </c>
      <c r="K384" s="71">
        <v>7</v>
      </c>
      <c r="L384" s="60">
        <f t="shared" si="18"/>
        <v>7</v>
      </c>
      <c r="M384" s="71"/>
      <c r="N384" s="71"/>
      <c r="O384" s="60" t="str">
        <f t="shared" si="19"/>
        <v/>
      </c>
      <c r="P384" s="68" t="s">
        <v>510</v>
      </c>
      <c r="Q384" s="74">
        <v>0</v>
      </c>
      <c r="R384" s="68"/>
      <c r="S384" s="68" t="s">
        <v>201</v>
      </c>
      <c r="T384" s="68"/>
    </row>
    <row r="385" spans="1:20" s="59" customFormat="1" x14ac:dyDescent="0.25">
      <c r="A385" s="55" t="str">
        <f>VLOOKUP(C385,Styles!$1:$1048576,5,FALSE)</f>
        <v>FLEECE</v>
      </c>
      <c r="B385" s="59" t="str">
        <f>VLOOKUP(C385,Styles!$1:$1048576,4,FALSE)</f>
        <v>J AMERICA</v>
      </c>
      <c r="C385" s="68" t="s">
        <v>22</v>
      </c>
      <c r="D385" s="59">
        <f>VLOOKUP(C385,Styles!$1:$1048576,2,FALSE)</f>
        <v>8830</v>
      </c>
      <c r="E385" s="59" t="str">
        <f>VLOOKUP(C385,Styles!$1:$1048576,10,FALSE)</f>
        <v>SPORT LACE HOOD</v>
      </c>
      <c r="F385" s="68" t="s">
        <v>545</v>
      </c>
      <c r="G385" s="68"/>
      <c r="H385" s="68" t="s">
        <v>369</v>
      </c>
      <c r="I385" s="68" t="s">
        <v>370</v>
      </c>
      <c r="J385" s="71" t="s">
        <v>46</v>
      </c>
      <c r="K385" s="71">
        <v>7</v>
      </c>
      <c r="L385" s="60">
        <f t="shared" si="18"/>
        <v>7</v>
      </c>
      <c r="M385" s="71"/>
      <c r="N385" s="71"/>
      <c r="O385" s="60" t="str">
        <f t="shared" si="19"/>
        <v/>
      </c>
      <c r="P385" s="68" t="s">
        <v>510</v>
      </c>
      <c r="Q385" s="73" t="s">
        <v>162</v>
      </c>
      <c r="R385" s="68"/>
      <c r="S385" s="68" t="s">
        <v>43</v>
      </c>
      <c r="T385" s="68"/>
    </row>
    <row r="386" spans="1:20" s="59" customFormat="1" x14ac:dyDescent="0.25">
      <c r="A386" s="55" t="str">
        <f>VLOOKUP(C386,Styles!$1:$1048576,5,FALSE)</f>
        <v>FLEECE</v>
      </c>
      <c r="B386" s="59" t="str">
        <f>VLOOKUP(C386,Styles!$1:$1048576,4,FALSE)</f>
        <v>J AMERICA</v>
      </c>
      <c r="C386" s="68" t="s">
        <v>22</v>
      </c>
      <c r="D386" s="59">
        <f>VLOOKUP(C386,Styles!$1:$1048576,2,FALSE)</f>
        <v>8830</v>
      </c>
      <c r="E386" s="59" t="str">
        <f>VLOOKUP(C386,Styles!$1:$1048576,10,FALSE)</f>
        <v>SPORT LACE HOOD</v>
      </c>
      <c r="F386" s="68" t="s">
        <v>547</v>
      </c>
      <c r="G386" s="68"/>
      <c r="H386" s="68" t="s">
        <v>369</v>
      </c>
      <c r="I386" s="68" t="s">
        <v>370</v>
      </c>
      <c r="J386" s="71" t="s">
        <v>46</v>
      </c>
      <c r="K386" s="71">
        <v>7</v>
      </c>
      <c r="L386" s="60">
        <f t="shared" si="18"/>
        <v>7</v>
      </c>
      <c r="M386" s="71"/>
      <c r="N386" s="71"/>
      <c r="O386" s="60" t="str">
        <f t="shared" si="19"/>
        <v/>
      </c>
      <c r="P386" s="68" t="s">
        <v>510</v>
      </c>
      <c r="Q386" s="73" t="s">
        <v>164</v>
      </c>
      <c r="R386" s="68"/>
      <c r="S386" s="68" t="s">
        <v>53</v>
      </c>
      <c r="T386" s="68"/>
    </row>
    <row r="387" spans="1:20" s="59" customFormat="1" x14ac:dyDescent="0.25">
      <c r="A387" s="55" t="str">
        <f>VLOOKUP(C387,Styles!$1:$1048576,5,FALSE)</f>
        <v>FLEECE</v>
      </c>
      <c r="B387" s="59" t="str">
        <f>VLOOKUP(C387,Styles!$1:$1048576,4,FALSE)</f>
        <v>J AMERICA</v>
      </c>
      <c r="C387" s="68" t="s">
        <v>22</v>
      </c>
      <c r="D387" s="59">
        <f>VLOOKUP(C387,Styles!$1:$1048576,2,FALSE)</f>
        <v>8830</v>
      </c>
      <c r="E387" s="59" t="str">
        <f>VLOOKUP(C387,Styles!$1:$1048576,10,FALSE)</f>
        <v>SPORT LACE HOOD</v>
      </c>
      <c r="F387" s="68" t="s">
        <v>548</v>
      </c>
      <c r="G387" s="68"/>
      <c r="H387" s="68" t="s">
        <v>369</v>
      </c>
      <c r="I387" s="68" t="s">
        <v>370</v>
      </c>
      <c r="J387" s="71" t="s">
        <v>46</v>
      </c>
      <c r="K387" s="71">
        <v>7</v>
      </c>
      <c r="L387" s="60">
        <f t="shared" si="18"/>
        <v>7</v>
      </c>
      <c r="M387" s="71"/>
      <c r="N387" s="71"/>
      <c r="O387" s="60" t="str">
        <f t="shared" si="19"/>
        <v/>
      </c>
      <c r="P387" s="68" t="s">
        <v>510</v>
      </c>
      <c r="Q387" s="73" t="s">
        <v>165</v>
      </c>
      <c r="R387" s="68"/>
      <c r="S387" s="68" t="s">
        <v>54</v>
      </c>
      <c r="T387" s="68"/>
    </row>
    <row r="388" spans="1:20" s="59" customFormat="1" x14ac:dyDescent="0.25">
      <c r="A388" s="55" t="str">
        <f>VLOOKUP(C388,Styles!$1:$1048576,5,FALSE)</f>
        <v>FLEECE</v>
      </c>
      <c r="B388" s="59" t="str">
        <f>VLOOKUP(C388,Styles!$1:$1048576,4,FALSE)</f>
        <v>J AMERICA</v>
      </c>
      <c r="C388" s="68" t="s">
        <v>22</v>
      </c>
      <c r="D388" s="59">
        <f>VLOOKUP(C388,Styles!$1:$1048576,2,FALSE)</f>
        <v>8830</v>
      </c>
      <c r="E388" s="59" t="str">
        <f>VLOOKUP(C388,Styles!$1:$1048576,10,FALSE)</f>
        <v>SPORT LACE HOOD</v>
      </c>
      <c r="F388" s="68" t="s">
        <v>536</v>
      </c>
      <c r="G388" s="68"/>
      <c r="H388" s="68" t="s">
        <v>369</v>
      </c>
      <c r="I388" s="68" t="s">
        <v>370</v>
      </c>
      <c r="J388" s="71" t="s">
        <v>46</v>
      </c>
      <c r="K388" s="71">
        <v>7</v>
      </c>
      <c r="L388" s="60">
        <f t="shared" si="18"/>
        <v>7</v>
      </c>
      <c r="M388" s="71"/>
      <c r="N388" s="71"/>
      <c r="O388" s="60" t="str">
        <f t="shared" si="19"/>
        <v/>
      </c>
      <c r="P388" s="68" t="s">
        <v>510</v>
      </c>
      <c r="Q388" s="73" t="s">
        <v>167</v>
      </c>
      <c r="R388" s="68"/>
      <c r="S388" s="68" t="s">
        <v>44</v>
      </c>
      <c r="T388" s="68"/>
    </row>
    <row r="389" spans="1:20" s="59" customFormat="1" x14ac:dyDescent="0.25">
      <c r="A389" s="55" t="str">
        <f>VLOOKUP(C389,Styles!$1:$1048576,5,FALSE)</f>
        <v>FLEECE</v>
      </c>
      <c r="B389" s="59" t="str">
        <f>VLOOKUP(C389,Styles!$1:$1048576,4,FALSE)</f>
        <v>J AMERICA</v>
      </c>
      <c r="C389" s="68" t="s">
        <v>22</v>
      </c>
      <c r="D389" s="59">
        <f>VLOOKUP(C389,Styles!$1:$1048576,2,FALSE)</f>
        <v>8830</v>
      </c>
      <c r="E389" s="59" t="str">
        <f>VLOOKUP(C389,Styles!$1:$1048576,10,FALSE)</f>
        <v>SPORT LACE HOOD</v>
      </c>
      <c r="F389" s="68" t="s">
        <v>532</v>
      </c>
      <c r="G389" s="68"/>
      <c r="H389" s="68" t="s">
        <v>369</v>
      </c>
      <c r="I389" s="68" t="s">
        <v>370</v>
      </c>
      <c r="J389" s="71" t="s">
        <v>46</v>
      </c>
      <c r="K389" s="71">
        <v>7</v>
      </c>
      <c r="L389" s="60">
        <f t="shared" si="18"/>
        <v>7</v>
      </c>
      <c r="M389" s="71"/>
      <c r="N389" s="71"/>
      <c r="O389" s="60" t="str">
        <f t="shared" si="19"/>
        <v/>
      </c>
      <c r="P389" s="68" t="s">
        <v>510</v>
      </c>
      <c r="Q389" s="73" t="s">
        <v>157</v>
      </c>
      <c r="R389" s="68"/>
      <c r="S389" s="68" t="s">
        <v>36</v>
      </c>
      <c r="T389" s="68"/>
    </row>
    <row r="390" spans="1:20" s="59" customFormat="1" x14ac:dyDescent="0.25">
      <c r="A390" s="55" t="str">
        <f>VLOOKUP(C390,Styles!$1:$1048576,5,FALSE)</f>
        <v>FLEECE</v>
      </c>
      <c r="B390" s="59" t="str">
        <f>VLOOKUP(C390,Styles!$1:$1048576,4,FALSE)</f>
        <v>J AMERICA</v>
      </c>
      <c r="C390" s="68" t="s">
        <v>22</v>
      </c>
      <c r="D390" s="59">
        <f>VLOOKUP(C390,Styles!$1:$1048576,2,FALSE)</f>
        <v>8830</v>
      </c>
      <c r="E390" s="59" t="str">
        <f>VLOOKUP(C390,Styles!$1:$1048576,10,FALSE)</f>
        <v>SPORT LACE HOOD</v>
      </c>
      <c r="F390" s="68" t="s">
        <v>537</v>
      </c>
      <c r="G390" s="68"/>
      <c r="H390" s="68" t="s">
        <v>369</v>
      </c>
      <c r="I390" s="68" t="s">
        <v>370</v>
      </c>
      <c r="J390" s="71" t="s">
        <v>46</v>
      </c>
      <c r="K390" s="71">
        <v>7</v>
      </c>
      <c r="L390" s="60">
        <f t="shared" si="18"/>
        <v>7</v>
      </c>
      <c r="M390" s="71"/>
      <c r="N390" s="71"/>
      <c r="O390" s="60" t="str">
        <f t="shared" si="19"/>
        <v/>
      </c>
      <c r="P390" s="68" t="s">
        <v>510</v>
      </c>
      <c r="Q390" s="73" t="s">
        <v>170</v>
      </c>
      <c r="R390" s="68"/>
      <c r="S390" s="68" t="s">
        <v>45</v>
      </c>
      <c r="T390" s="68"/>
    </row>
    <row r="391" spans="1:20" s="59" customFormat="1" x14ac:dyDescent="0.25">
      <c r="A391" s="55" t="str">
        <f>VLOOKUP(C391,Styles!$1:$1048576,5,FALSE)</f>
        <v>FLEECE</v>
      </c>
      <c r="B391" s="59" t="str">
        <f>VLOOKUP(C391,Styles!$1:$1048576,4,FALSE)</f>
        <v>J AMERICA</v>
      </c>
      <c r="C391" s="68" t="s">
        <v>22</v>
      </c>
      <c r="D391" s="59">
        <f>VLOOKUP(C391,Styles!$1:$1048576,2,FALSE)</f>
        <v>8830</v>
      </c>
      <c r="E391" s="59" t="str">
        <f>VLOOKUP(C391,Styles!$1:$1048576,10,FALSE)</f>
        <v>SPORT LACE HOOD</v>
      </c>
      <c r="F391" s="68" t="s">
        <v>538</v>
      </c>
      <c r="G391" s="68"/>
      <c r="H391" s="68" t="s">
        <v>369</v>
      </c>
      <c r="I391" s="68" t="s">
        <v>370</v>
      </c>
      <c r="J391" s="71" t="s">
        <v>46</v>
      </c>
      <c r="K391" s="71">
        <v>7</v>
      </c>
      <c r="L391" s="60">
        <f t="shared" si="18"/>
        <v>7</v>
      </c>
      <c r="M391" s="71"/>
      <c r="N391" s="71"/>
      <c r="O391" s="60" t="str">
        <f t="shared" si="19"/>
        <v/>
      </c>
      <c r="P391" s="68" t="s">
        <v>510</v>
      </c>
      <c r="Q391" s="73" t="s">
        <v>171</v>
      </c>
      <c r="R391" s="68"/>
      <c r="S391" s="68" t="s">
        <v>50</v>
      </c>
      <c r="T391" s="68"/>
    </row>
    <row r="392" spans="1:20" s="59" customFormat="1" x14ac:dyDescent="0.25">
      <c r="A392" s="55" t="str">
        <f>VLOOKUP(C392,Styles!$1:$1048576,5,FALSE)</f>
        <v>FLEECE</v>
      </c>
      <c r="B392" s="59" t="str">
        <f>VLOOKUP(C392,Styles!$1:$1048576,4,FALSE)</f>
        <v>J AMERICA</v>
      </c>
      <c r="C392" s="68" t="s">
        <v>22</v>
      </c>
      <c r="D392" s="59">
        <f>VLOOKUP(C392,Styles!$1:$1048576,2,FALSE)</f>
        <v>8830</v>
      </c>
      <c r="E392" s="59" t="str">
        <f>VLOOKUP(C392,Styles!$1:$1048576,10,FALSE)</f>
        <v>SPORT LACE HOOD</v>
      </c>
      <c r="F392" s="68" t="s">
        <v>543</v>
      </c>
      <c r="G392" s="68"/>
      <c r="H392" s="68" t="s">
        <v>369</v>
      </c>
      <c r="I392" s="68" t="s">
        <v>370</v>
      </c>
      <c r="J392" s="71" t="s">
        <v>46</v>
      </c>
      <c r="K392" s="71">
        <v>7</v>
      </c>
      <c r="L392" s="60">
        <f t="shared" si="18"/>
        <v>7</v>
      </c>
      <c r="M392" s="71"/>
      <c r="N392" s="71"/>
      <c r="O392" s="60" t="str">
        <f t="shared" si="19"/>
        <v/>
      </c>
      <c r="P392" s="68" t="s">
        <v>510</v>
      </c>
      <c r="Q392" s="73" t="s">
        <v>490</v>
      </c>
      <c r="R392" s="68"/>
      <c r="S392" s="68" t="s">
        <v>491</v>
      </c>
      <c r="T392" s="68"/>
    </row>
    <row r="393" spans="1:20" s="59" customFormat="1" x14ac:dyDescent="0.25">
      <c r="A393" s="55" t="str">
        <f>VLOOKUP(C393,Styles!$1:$1048576,5,FALSE)</f>
        <v>FLEECE</v>
      </c>
      <c r="B393" s="59" t="str">
        <f>VLOOKUP(C393,Styles!$1:$1048576,4,FALSE)</f>
        <v>J AMERICA</v>
      </c>
      <c r="C393" s="68" t="s">
        <v>22</v>
      </c>
      <c r="D393" s="59">
        <f>VLOOKUP(C393,Styles!$1:$1048576,2,FALSE)</f>
        <v>8830</v>
      </c>
      <c r="E393" s="59" t="str">
        <f>VLOOKUP(C393,Styles!$1:$1048576,10,FALSE)</f>
        <v>SPORT LACE HOOD</v>
      </c>
      <c r="F393" s="68" t="s">
        <v>534</v>
      </c>
      <c r="G393" s="68"/>
      <c r="H393" s="68" t="s">
        <v>369</v>
      </c>
      <c r="I393" s="68" t="s">
        <v>370</v>
      </c>
      <c r="J393" s="71" t="s">
        <v>46</v>
      </c>
      <c r="K393" s="71">
        <v>7</v>
      </c>
      <c r="L393" s="60">
        <f t="shared" si="18"/>
        <v>7</v>
      </c>
      <c r="M393" s="71"/>
      <c r="N393" s="71"/>
      <c r="O393" s="60" t="str">
        <f t="shared" si="19"/>
        <v/>
      </c>
      <c r="P393" s="68" t="s">
        <v>510</v>
      </c>
      <c r="Q393" s="73" t="s">
        <v>158</v>
      </c>
      <c r="R393" s="68"/>
      <c r="S393" s="68" t="s">
        <v>37</v>
      </c>
      <c r="T393" s="68"/>
    </row>
    <row r="394" spans="1:20" s="59" customFormat="1" x14ac:dyDescent="0.25">
      <c r="A394" s="55" t="str">
        <f>VLOOKUP(C394,Styles!$1:$1048576,5,FALSE)</f>
        <v>ACCESSORIES</v>
      </c>
      <c r="B394" s="59" t="str">
        <f>VLOOKUP(C394,Styles!$1:$1048576,4,FALSE)</f>
        <v>J AMERICA</v>
      </c>
      <c r="C394" s="68" t="s">
        <v>23</v>
      </c>
      <c r="D394" s="59">
        <f>VLOOKUP(C394,Styles!$1:$1048576,2,FALSE)</f>
        <v>8831</v>
      </c>
      <c r="E394" s="59" t="str">
        <f>VLOOKUP(C394,Styles!$1:$1048576,10,FALSE)</f>
        <v>CUSTOM COLOR LACES</v>
      </c>
      <c r="F394" s="68" t="s">
        <v>531</v>
      </c>
      <c r="G394" s="68"/>
      <c r="H394" s="68" t="s">
        <v>387</v>
      </c>
      <c r="I394" s="68" t="s">
        <v>370</v>
      </c>
      <c r="J394" s="71" t="s">
        <v>223</v>
      </c>
      <c r="K394" s="71">
        <v>1</v>
      </c>
      <c r="L394" s="60" t="str">
        <f t="shared" si="18"/>
        <v/>
      </c>
      <c r="M394" s="71"/>
      <c r="N394" s="71"/>
      <c r="O394" s="60" t="str">
        <f t="shared" si="19"/>
        <v/>
      </c>
      <c r="P394" s="68" t="s">
        <v>510</v>
      </c>
      <c r="Q394" s="74">
        <v>0</v>
      </c>
      <c r="R394" s="68"/>
      <c r="S394" s="68" t="s">
        <v>201</v>
      </c>
      <c r="T394" s="68"/>
    </row>
    <row r="395" spans="1:20" x14ac:dyDescent="0.25">
      <c r="A395" s="55" t="str">
        <f>VLOOKUP(C395,Styles!$1:$1048576,5,FALSE)</f>
        <v>ACCESSORIES</v>
      </c>
      <c r="B395" s="59" t="str">
        <f>VLOOKUP(C395,Styles!$1:$1048576,4,FALSE)</f>
        <v>J AMERICA</v>
      </c>
      <c r="C395" s="68" t="s">
        <v>23</v>
      </c>
      <c r="D395" s="59">
        <f>VLOOKUP(C395,Styles!$1:$1048576,2,FALSE)</f>
        <v>8831</v>
      </c>
      <c r="E395" s="59" t="str">
        <f>VLOOKUP(C395,Styles!$1:$1048576,10,FALSE)</f>
        <v>CUSTOM COLOR LACES</v>
      </c>
      <c r="F395" s="68" t="s">
        <v>620</v>
      </c>
      <c r="G395" s="68"/>
      <c r="H395" s="68" t="s">
        <v>387</v>
      </c>
      <c r="I395" s="68" t="s">
        <v>370</v>
      </c>
      <c r="J395" s="71" t="s">
        <v>223</v>
      </c>
      <c r="K395" s="71">
        <v>1</v>
      </c>
      <c r="L395" s="60" t="str">
        <f t="shared" si="18"/>
        <v/>
      </c>
      <c r="M395" s="71"/>
      <c r="N395" s="71"/>
      <c r="O395" s="60" t="str">
        <f t="shared" si="19"/>
        <v/>
      </c>
      <c r="P395" s="68" t="s">
        <v>510</v>
      </c>
      <c r="Q395" s="73" t="s">
        <v>173</v>
      </c>
      <c r="R395" s="68"/>
      <c r="S395" s="68" t="s">
        <v>48</v>
      </c>
      <c r="T395" s="68"/>
    </row>
    <row r="396" spans="1:20" x14ac:dyDescent="0.25">
      <c r="A396" s="55" t="str">
        <f>VLOOKUP(C396,Styles!$1:$1048576,5,FALSE)</f>
        <v>ACCESSORIES</v>
      </c>
      <c r="B396" s="59" t="str">
        <f>VLOOKUP(C396,Styles!$1:$1048576,4,FALSE)</f>
        <v>J AMERICA</v>
      </c>
      <c r="C396" s="68" t="s">
        <v>23</v>
      </c>
      <c r="D396" s="59">
        <f>VLOOKUP(C396,Styles!$1:$1048576,2,FALSE)</f>
        <v>8831</v>
      </c>
      <c r="E396" s="59" t="str">
        <f>VLOOKUP(C396,Styles!$1:$1048576,10,FALSE)</f>
        <v>CUSTOM COLOR LACES</v>
      </c>
      <c r="F396" s="68" t="s">
        <v>621</v>
      </c>
      <c r="G396" s="68"/>
      <c r="H396" s="68" t="s">
        <v>387</v>
      </c>
      <c r="I396" s="68" t="s">
        <v>370</v>
      </c>
      <c r="J396" s="71" t="s">
        <v>223</v>
      </c>
      <c r="K396" s="71">
        <v>1</v>
      </c>
      <c r="L396" s="60" t="str">
        <f t="shared" si="18"/>
        <v/>
      </c>
      <c r="M396" s="71"/>
      <c r="N396" s="71"/>
      <c r="O396" s="60" t="str">
        <f t="shared" si="19"/>
        <v/>
      </c>
      <c r="P396" s="68" t="s">
        <v>510</v>
      </c>
      <c r="Q396" s="73" t="s">
        <v>174</v>
      </c>
      <c r="R396" s="68"/>
      <c r="S396" s="68" t="s">
        <v>49</v>
      </c>
      <c r="T396" s="68"/>
    </row>
    <row r="397" spans="1:20" x14ac:dyDescent="0.25">
      <c r="A397" s="55" t="str">
        <f>VLOOKUP(C397,Styles!$1:$1048576,5,FALSE)</f>
        <v>ACCESSORIES</v>
      </c>
      <c r="B397" s="59" t="str">
        <f>VLOOKUP(C397,Styles!$1:$1048576,4,FALSE)</f>
        <v>J AMERICA</v>
      </c>
      <c r="C397" s="68" t="s">
        <v>23</v>
      </c>
      <c r="D397" s="59">
        <f>VLOOKUP(C397,Styles!$1:$1048576,2,FALSE)</f>
        <v>8831</v>
      </c>
      <c r="E397" s="59" t="str">
        <f>VLOOKUP(C397,Styles!$1:$1048576,10,FALSE)</f>
        <v>CUSTOM COLOR LACES</v>
      </c>
      <c r="F397" s="68" t="s">
        <v>622</v>
      </c>
      <c r="G397" s="68"/>
      <c r="H397" s="68" t="s">
        <v>387</v>
      </c>
      <c r="I397" s="68" t="s">
        <v>370</v>
      </c>
      <c r="J397" s="71" t="s">
        <v>223</v>
      </c>
      <c r="K397" s="71">
        <v>1</v>
      </c>
      <c r="L397" s="60" t="str">
        <f t="shared" si="18"/>
        <v/>
      </c>
      <c r="M397" s="71"/>
      <c r="N397" s="71"/>
      <c r="O397" s="60" t="str">
        <f t="shared" si="19"/>
        <v/>
      </c>
      <c r="P397" s="68" t="s">
        <v>510</v>
      </c>
      <c r="Q397" s="73" t="s">
        <v>162</v>
      </c>
      <c r="R397" s="68"/>
      <c r="S397" s="68" t="s">
        <v>43</v>
      </c>
      <c r="T397" s="68"/>
    </row>
    <row r="398" spans="1:20" x14ac:dyDescent="0.25">
      <c r="A398" s="55" t="str">
        <f>VLOOKUP(C398,Styles!$1:$1048576,5,FALSE)</f>
        <v>ACCESSORIES</v>
      </c>
      <c r="B398" s="59" t="str">
        <f>VLOOKUP(C398,Styles!$1:$1048576,4,FALSE)</f>
        <v>J AMERICA</v>
      </c>
      <c r="C398" s="68" t="s">
        <v>23</v>
      </c>
      <c r="D398" s="59">
        <f>VLOOKUP(C398,Styles!$1:$1048576,2,FALSE)</f>
        <v>8831</v>
      </c>
      <c r="E398" s="59" t="str">
        <f>VLOOKUP(C398,Styles!$1:$1048576,10,FALSE)</f>
        <v>CUSTOM COLOR LACES</v>
      </c>
      <c r="F398" s="68" t="s">
        <v>623</v>
      </c>
      <c r="G398" s="68"/>
      <c r="H398" s="68" t="s">
        <v>387</v>
      </c>
      <c r="I398" s="68" t="s">
        <v>370</v>
      </c>
      <c r="J398" s="71" t="s">
        <v>223</v>
      </c>
      <c r="K398" s="71">
        <v>1</v>
      </c>
      <c r="L398" s="60" t="str">
        <f t="shared" si="18"/>
        <v/>
      </c>
      <c r="M398" s="71"/>
      <c r="N398" s="71"/>
      <c r="O398" s="60" t="str">
        <f t="shared" si="19"/>
        <v/>
      </c>
      <c r="P398" s="68" t="s">
        <v>510</v>
      </c>
      <c r="Q398" s="73" t="s">
        <v>180</v>
      </c>
      <c r="R398" s="68"/>
      <c r="S398" s="68" t="s">
        <v>55</v>
      </c>
      <c r="T398" s="68"/>
    </row>
    <row r="399" spans="1:20" x14ac:dyDescent="0.25">
      <c r="A399" s="55" t="str">
        <f>VLOOKUP(C399,Styles!$1:$1048576,5,FALSE)</f>
        <v>ACCESSORIES</v>
      </c>
      <c r="B399" s="59" t="str">
        <f>VLOOKUP(C399,Styles!$1:$1048576,4,FALSE)</f>
        <v>J AMERICA</v>
      </c>
      <c r="C399" s="68" t="s">
        <v>23</v>
      </c>
      <c r="D399" s="59">
        <f>VLOOKUP(C399,Styles!$1:$1048576,2,FALSE)</f>
        <v>8831</v>
      </c>
      <c r="E399" s="59" t="str">
        <f>VLOOKUP(C399,Styles!$1:$1048576,10,FALSE)</f>
        <v>CUSTOM COLOR LACES</v>
      </c>
      <c r="F399" s="68" t="s">
        <v>624</v>
      </c>
      <c r="G399" s="68"/>
      <c r="H399" s="68" t="s">
        <v>387</v>
      </c>
      <c r="I399" s="68" t="s">
        <v>370</v>
      </c>
      <c r="J399" s="71" t="s">
        <v>223</v>
      </c>
      <c r="K399" s="71">
        <v>1</v>
      </c>
      <c r="L399" s="60" t="str">
        <f t="shared" ref="L399:L437" si="20">IF(OR(H399="ACTIVE",H399="NEW",H399="DNR"),K399,"")</f>
        <v/>
      </c>
      <c r="M399" s="71"/>
      <c r="N399" s="71"/>
      <c r="O399" s="60" t="str">
        <f t="shared" si="19"/>
        <v/>
      </c>
      <c r="P399" s="68" t="s">
        <v>510</v>
      </c>
      <c r="Q399" s="73" t="s">
        <v>179</v>
      </c>
      <c r="R399" s="68"/>
      <c r="S399" s="68" t="s">
        <v>52</v>
      </c>
      <c r="T399" s="68"/>
    </row>
    <row r="400" spans="1:20" x14ac:dyDescent="0.25">
      <c r="A400" s="55" t="str">
        <f>VLOOKUP(C400,Styles!$1:$1048576,5,FALSE)</f>
        <v>ACCESSORIES</v>
      </c>
      <c r="B400" s="59" t="str">
        <f>VLOOKUP(C400,Styles!$1:$1048576,4,FALSE)</f>
        <v>J AMERICA</v>
      </c>
      <c r="C400" s="68" t="s">
        <v>23</v>
      </c>
      <c r="D400" s="59">
        <f>VLOOKUP(C400,Styles!$1:$1048576,2,FALSE)</f>
        <v>8831</v>
      </c>
      <c r="E400" s="59" t="str">
        <f>VLOOKUP(C400,Styles!$1:$1048576,10,FALSE)</f>
        <v>CUSTOM COLOR LACES</v>
      </c>
      <c r="F400" s="68" t="s">
        <v>547</v>
      </c>
      <c r="G400" s="68"/>
      <c r="H400" s="68" t="s">
        <v>387</v>
      </c>
      <c r="I400" s="68" t="s">
        <v>370</v>
      </c>
      <c r="J400" s="71" t="s">
        <v>223</v>
      </c>
      <c r="K400" s="71">
        <v>1</v>
      </c>
      <c r="L400" s="60" t="str">
        <f t="shared" si="20"/>
        <v/>
      </c>
      <c r="M400" s="71"/>
      <c r="N400" s="71"/>
      <c r="O400" s="60" t="str">
        <f t="shared" si="19"/>
        <v/>
      </c>
      <c r="P400" s="68" t="s">
        <v>510</v>
      </c>
      <c r="Q400" s="73" t="s">
        <v>164</v>
      </c>
      <c r="R400" s="68"/>
      <c r="S400" s="68" t="s">
        <v>53</v>
      </c>
      <c r="T400" s="68"/>
    </row>
    <row r="401" spans="1:20" x14ac:dyDescent="0.25">
      <c r="A401" s="55" t="str">
        <f>VLOOKUP(C401,Styles!$1:$1048576,5,FALSE)</f>
        <v>ACCESSORIES</v>
      </c>
      <c r="B401" s="59" t="str">
        <f>VLOOKUP(C401,Styles!$1:$1048576,4,FALSE)</f>
        <v>J AMERICA</v>
      </c>
      <c r="C401" s="68" t="s">
        <v>23</v>
      </c>
      <c r="D401" s="59">
        <f>VLOOKUP(C401,Styles!$1:$1048576,2,FALSE)</f>
        <v>8831</v>
      </c>
      <c r="E401" s="59" t="str">
        <f>VLOOKUP(C401,Styles!$1:$1048576,10,FALSE)</f>
        <v>CUSTOM COLOR LACES</v>
      </c>
      <c r="F401" s="68" t="s">
        <v>625</v>
      </c>
      <c r="G401" s="68"/>
      <c r="H401" s="68" t="s">
        <v>387</v>
      </c>
      <c r="I401" s="68" t="s">
        <v>370</v>
      </c>
      <c r="J401" s="71" t="s">
        <v>223</v>
      </c>
      <c r="K401" s="71">
        <v>1</v>
      </c>
      <c r="L401" s="60" t="str">
        <f t="shared" si="20"/>
        <v/>
      </c>
      <c r="M401" s="71"/>
      <c r="N401" s="71"/>
      <c r="O401" s="60" t="str">
        <f t="shared" si="19"/>
        <v/>
      </c>
      <c r="P401" s="68" t="s">
        <v>510</v>
      </c>
      <c r="Q401" s="73" t="s">
        <v>181</v>
      </c>
      <c r="R401" s="68"/>
      <c r="S401" s="68" t="s">
        <v>56</v>
      </c>
      <c r="T401" s="68"/>
    </row>
    <row r="402" spans="1:20" x14ac:dyDescent="0.25">
      <c r="A402" s="55" t="str">
        <f>VLOOKUP(C402,Styles!$1:$1048576,5,FALSE)</f>
        <v>ACCESSORIES</v>
      </c>
      <c r="B402" s="59" t="str">
        <f>VLOOKUP(C402,Styles!$1:$1048576,4,FALSE)</f>
        <v>J AMERICA</v>
      </c>
      <c r="C402" s="68" t="s">
        <v>23</v>
      </c>
      <c r="D402" s="59">
        <f>VLOOKUP(C402,Styles!$1:$1048576,2,FALSE)</f>
        <v>8831</v>
      </c>
      <c r="E402" s="59" t="str">
        <f>VLOOKUP(C402,Styles!$1:$1048576,10,FALSE)</f>
        <v>CUSTOM COLOR LACES</v>
      </c>
      <c r="F402" s="68" t="s">
        <v>626</v>
      </c>
      <c r="G402" s="68"/>
      <c r="H402" s="68" t="s">
        <v>387</v>
      </c>
      <c r="I402" s="68" t="s">
        <v>370</v>
      </c>
      <c r="J402" s="71" t="s">
        <v>223</v>
      </c>
      <c r="K402" s="71">
        <v>1</v>
      </c>
      <c r="L402" s="60" t="str">
        <f t="shared" si="20"/>
        <v/>
      </c>
      <c r="M402" s="71"/>
      <c r="N402" s="71"/>
      <c r="O402" s="60" t="str">
        <f t="shared" si="19"/>
        <v/>
      </c>
      <c r="P402" s="68" t="s">
        <v>510</v>
      </c>
      <c r="Q402" s="73" t="s">
        <v>182</v>
      </c>
      <c r="R402" s="68"/>
      <c r="S402" s="68" t="s">
        <v>57</v>
      </c>
      <c r="T402" s="68"/>
    </row>
    <row r="403" spans="1:20" x14ac:dyDescent="0.25">
      <c r="A403" s="55" t="str">
        <f>VLOOKUP(C403,Styles!$1:$1048576,5,FALSE)</f>
        <v>ACCESSORIES</v>
      </c>
      <c r="B403" s="59" t="str">
        <f>VLOOKUP(C403,Styles!$1:$1048576,4,FALSE)</f>
        <v>J AMERICA</v>
      </c>
      <c r="C403" s="68" t="s">
        <v>23</v>
      </c>
      <c r="D403" s="59">
        <f>VLOOKUP(C403,Styles!$1:$1048576,2,FALSE)</f>
        <v>8831</v>
      </c>
      <c r="E403" s="59" t="str">
        <f>VLOOKUP(C403,Styles!$1:$1048576,10,FALSE)</f>
        <v>CUSTOM COLOR LACES</v>
      </c>
      <c r="F403" s="68" t="s">
        <v>540</v>
      </c>
      <c r="G403" s="68"/>
      <c r="H403" s="68" t="s">
        <v>387</v>
      </c>
      <c r="I403" s="68" t="s">
        <v>370</v>
      </c>
      <c r="J403" s="71" t="s">
        <v>223</v>
      </c>
      <c r="K403" s="71">
        <v>1</v>
      </c>
      <c r="L403" s="60" t="str">
        <f t="shared" si="20"/>
        <v/>
      </c>
      <c r="M403" s="71"/>
      <c r="N403" s="71"/>
      <c r="O403" s="60" t="str">
        <f t="shared" si="19"/>
        <v/>
      </c>
      <c r="P403" s="68" t="s">
        <v>510</v>
      </c>
      <c r="Q403" s="73" t="s">
        <v>159</v>
      </c>
      <c r="R403" s="68"/>
      <c r="S403" s="68" t="s">
        <v>38</v>
      </c>
      <c r="T403" s="68"/>
    </row>
    <row r="404" spans="1:20" x14ac:dyDescent="0.25">
      <c r="A404" s="55" t="str">
        <f>VLOOKUP(C404,Styles!$1:$1048576,5,FALSE)</f>
        <v>ACCESSORIES</v>
      </c>
      <c r="B404" s="59" t="str">
        <f>VLOOKUP(C404,Styles!$1:$1048576,4,FALSE)</f>
        <v>J AMERICA</v>
      </c>
      <c r="C404" s="68" t="s">
        <v>23</v>
      </c>
      <c r="D404" s="59">
        <f>VLOOKUP(C404,Styles!$1:$1048576,2,FALSE)</f>
        <v>8831</v>
      </c>
      <c r="E404" s="59" t="str">
        <f>VLOOKUP(C404,Styles!$1:$1048576,10,FALSE)</f>
        <v>CUSTOM COLOR LACES</v>
      </c>
      <c r="F404" s="68" t="s">
        <v>548</v>
      </c>
      <c r="G404" s="68"/>
      <c r="H404" s="68" t="s">
        <v>387</v>
      </c>
      <c r="I404" s="68" t="s">
        <v>370</v>
      </c>
      <c r="J404" s="71" t="s">
        <v>223</v>
      </c>
      <c r="K404" s="71">
        <v>1</v>
      </c>
      <c r="L404" s="60" t="str">
        <f t="shared" si="20"/>
        <v/>
      </c>
      <c r="M404" s="71"/>
      <c r="N404" s="71"/>
      <c r="O404" s="60" t="str">
        <f t="shared" si="19"/>
        <v/>
      </c>
      <c r="P404" s="68" t="s">
        <v>510</v>
      </c>
      <c r="Q404" s="73" t="s">
        <v>165</v>
      </c>
      <c r="R404" s="68"/>
      <c r="S404" s="68" t="s">
        <v>54</v>
      </c>
      <c r="T404" s="68"/>
    </row>
    <row r="405" spans="1:20" x14ac:dyDescent="0.25">
      <c r="A405" s="55" t="str">
        <f>VLOOKUP(C405,Styles!$1:$1048576,5,FALSE)</f>
        <v>ACCESSORIES</v>
      </c>
      <c r="B405" s="59" t="str">
        <f>VLOOKUP(C405,Styles!$1:$1048576,4,FALSE)</f>
        <v>J AMERICA</v>
      </c>
      <c r="C405" s="68" t="s">
        <v>23</v>
      </c>
      <c r="D405" s="59">
        <f>VLOOKUP(C405,Styles!$1:$1048576,2,FALSE)</f>
        <v>8831</v>
      </c>
      <c r="E405" s="59" t="str">
        <f>VLOOKUP(C405,Styles!$1:$1048576,10,FALSE)</f>
        <v>CUSTOM COLOR LACES</v>
      </c>
      <c r="F405" s="68" t="s">
        <v>536</v>
      </c>
      <c r="G405" s="68"/>
      <c r="H405" s="68" t="s">
        <v>387</v>
      </c>
      <c r="I405" s="68" t="s">
        <v>370</v>
      </c>
      <c r="J405" s="71" t="s">
        <v>223</v>
      </c>
      <c r="K405" s="71">
        <v>1</v>
      </c>
      <c r="L405" s="60" t="str">
        <f t="shared" si="20"/>
        <v/>
      </c>
      <c r="M405" s="71"/>
      <c r="N405" s="71"/>
      <c r="O405" s="60" t="str">
        <f t="shared" si="19"/>
        <v/>
      </c>
      <c r="P405" s="68" t="s">
        <v>510</v>
      </c>
      <c r="Q405" s="73" t="s">
        <v>167</v>
      </c>
      <c r="R405" s="68"/>
      <c r="S405" s="68" t="s">
        <v>44</v>
      </c>
      <c r="T405" s="68"/>
    </row>
    <row r="406" spans="1:20" x14ac:dyDescent="0.25">
      <c r="A406" s="55" t="str">
        <f>VLOOKUP(C406,Styles!$1:$1048576,5,FALSE)</f>
        <v>ACCESSORIES</v>
      </c>
      <c r="B406" s="59" t="str">
        <f>VLOOKUP(C406,Styles!$1:$1048576,4,FALSE)</f>
        <v>J AMERICA</v>
      </c>
      <c r="C406" s="68" t="s">
        <v>23</v>
      </c>
      <c r="D406" s="59">
        <f>VLOOKUP(C406,Styles!$1:$1048576,2,FALSE)</f>
        <v>8831</v>
      </c>
      <c r="E406" s="59" t="str">
        <f>VLOOKUP(C406,Styles!$1:$1048576,10,FALSE)</f>
        <v>CUSTOM COLOR LACES</v>
      </c>
      <c r="F406" s="68" t="s">
        <v>627</v>
      </c>
      <c r="G406" s="68"/>
      <c r="H406" s="68" t="s">
        <v>387</v>
      </c>
      <c r="I406" s="68" t="s">
        <v>370</v>
      </c>
      <c r="J406" s="71" t="s">
        <v>223</v>
      </c>
      <c r="K406" s="71">
        <v>1</v>
      </c>
      <c r="L406" s="60" t="str">
        <f t="shared" si="20"/>
        <v/>
      </c>
      <c r="M406" s="71"/>
      <c r="N406" s="71"/>
      <c r="O406" s="60" t="str">
        <f t="shared" si="19"/>
        <v/>
      </c>
      <c r="P406" s="68" t="s">
        <v>510</v>
      </c>
      <c r="Q406" s="68" t="s">
        <v>195</v>
      </c>
      <c r="R406" s="68"/>
      <c r="S406" s="68" t="s">
        <v>141</v>
      </c>
      <c r="T406" s="68"/>
    </row>
    <row r="407" spans="1:20" x14ac:dyDescent="0.25">
      <c r="A407" s="55" t="str">
        <f>VLOOKUP(C407,Styles!$1:$1048576,5,FALSE)</f>
        <v>ACCESSORIES</v>
      </c>
      <c r="B407" s="59" t="str">
        <f>VLOOKUP(C407,Styles!$1:$1048576,4,FALSE)</f>
        <v>J AMERICA</v>
      </c>
      <c r="C407" s="68" t="s">
        <v>23</v>
      </c>
      <c r="D407" s="59">
        <f>VLOOKUP(C407,Styles!$1:$1048576,2,FALSE)</f>
        <v>8831</v>
      </c>
      <c r="E407" s="59" t="str">
        <f>VLOOKUP(C407,Styles!$1:$1048576,10,FALSE)</f>
        <v>CUSTOM COLOR LACES</v>
      </c>
      <c r="F407" s="68" t="s">
        <v>628</v>
      </c>
      <c r="G407" s="68"/>
      <c r="H407" s="68" t="s">
        <v>387</v>
      </c>
      <c r="I407" s="68" t="s">
        <v>370</v>
      </c>
      <c r="J407" s="71" t="s">
        <v>223</v>
      </c>
      <c r="K407" s="71">
        <v>1</v>
      </c>
      <c r="L407" s="60" t="str">
        <f t="shared" si="20"/>
        <v/>
      </c>
      <c r="M407" s="71"/>
      <c r="N407" s="71"/>
      <c r="O407" s="60" t="str">
        <f t="shared" si="19"/>
        <v/>
      </c>
      <c r="P407" s="68" t="s">
        <v>510</v>
      </c>
      <c r="Q407" s="68" t="s">
        <v>196</v>
      </c>
      <c r="R407" s="68"/>
      <c r="S407" s="68" t="s">
        <v>142</v>
      </c>
      <c r="T407" s="68"/>
    </row>
    <row r="408" spans="1:20" x14ac:dyDescent="0.25">
      <c r="A408" s="55" t="str">
        <f>VLOOKUP(C408,Styles!$1:$1048576,5,FALSE)</f>
        <v>ACCESSORIES</v>
      </c>
      <c r="B408" s="59" t="str">
        <f>VLOOKUP(C408,Styles!$1:$1048576,4,FALSE)</f>
        <v>J AMERICA</v>
      </c>
      <c r="C408" s="68" t="s">
        <v>23</v>
      </c>
      <c r="D408" s="59">
        <f>VLOOKUP(C408,Styles!$1:$1048576,2,FALSE)</f>
        <v>8831</v>
      </c>
      <c r="E408" s="59" t="str">
        <f>VLOOKUP(C408,Styles!$1:$1048576,10,FALSE)</f>
        <v>CUSTOM COLOR LACES</v>
      </c>
      <c r="F408" s="68" t="s">
        <v>629</v>
      </c>
      <c r="G408" s="68"/>
      <c r="H408" s="68" t="s">
        <v>387</v>
      </c>
      <c r="I408" s="68" t="s">
        <v>370</v>
      </c>
      <c r="J408" s="71" t="s">
        <v>223</v>
      </c>
      <c r="K408" s="71">
        <v>1</v>
      </c>
      <c r="L408" s="60" t="str">
        <f t="shared" si="20"/>
        <v/>
      </c>
      <c r="M408" s="71"/>
      <c r="N408" s="71"/>
      <c r="O408" s="60" t="str">
        <f t="shared" si="19"/>
        <v/>
      </c>
      <c r="P408" s="68" t="s">
        <v>510</v>
      </c>
      <c r="Q408" s="68" t="s">
        <v>198</v>
      </c>
      <c r="R408" s="68"/>
      <c r="S408" s="68" t="s">
        <v>131</v>
      </c>
      <c r="T408" s="68"/>
    </row>
    <row r="409" spans="1:20" x14ac:dyDescent="0.25">
      <c r="A409" s="55" t="str">
        <f>VLOOKUP(C409,Styles!$1:$1048576,5,FALSE)</f>
        <v>ACCESSORIES</v>
      </c>
      <c r="B409" s="59" t="str">
        <f>VLOOKUP(C409,Styles!$1:$1048576,4,FALSE)</f>
        <v>J AMERICA</v>
      </c>
      <c r="C409" s="68" t="s">
        <v>23</v>
      </c>
      <c r="D409" s="59">
        <f>VLOOKUP(C409,Styles!$1:$1048576,2,FALSE)</f>
        <v>8831</v>
      </c>
      <c r="E409" s="59" t="str">
        <f>VLOOKUP(C409,Styles!$1:$1048576,10,FALSE)</f>
        <v>CUSTOM COLOR LACES</v>
      </c>
      <c r="F409" s="68" t="s">
        <v>630</v>
      </c>
      <c r="G409" s="68"/>
      <c r="H409" s="68" t="s">
        <v>387</v>
      </c>
      <c r="I409" s="68" t="s">
        <v>370</v>
      </c>
      <c r="J409" s="71" t="s">
        <v>223</v>
      </c>
      <c r="K409" s="71">
        <v>1</v>
      </c>
      <c r="L409" s="60" t="str">
        <f t="shared" si="20"/>
        <v/>
      </c>
      <c r="M409" s="71"/>
      <c r="N409" s="71"/>
      <c r="O409" s="60" t="str">
        <f t="shared" si="19"/>
        <v/>
      </c>
      <c r="P409" s="68" t="s">
        <v>510</v>
      </c>
      <c r="Q409" s="68" t="s">
        <v>197</v>
      </c>
      <c r="R409" s="68"/>
      <c r="S409" s="68" t="s">
        <v>132</v>
      </c>
      <c r="T409" s="68"/>
    </row>
    <row r="410" spans="1:20" x14ac:dyDescent="0.25">
      <c r="A410" s="55" t="str">
        <f>VLOOKUP(C410,Styles!$1:$1048576,5,FALSE)</f>
        <v>ACCESSORIES</v>
      </c>
      <c r="B410" s="59" t="str">
        <f>VLOOKUP(C410,Styles!$1:$1048576,4,FALSE)</f>
        <v>J AMERICA</v>
      </c>
      <c r="C410" s="68" t="s">
        <v>23</v>
      </c>
      <c r="D410" s="59">
        <f>VLOOKUP(C410,Styles!$1:$1048576,2,FALSE)</f>
        <v>8831</v>
      </c>
      <c r="E410" s="59" t="str">
        <f>VLOOKUP(C410,Styles!$1:$1048576,10,FALSE)</f>
        <v>CUSTOM COLOR LACES</v>
      </c>
      <c r="F410" s="68" t="s">
        <v>631</v>
      </c>
      <c r="G410" s="68"/>
      <c r="H410" s="68" t="s">
        <v>387</v>
      </c>
      <c r="I410" s="68" t="s">
        <v>370</v>
      </c>
      <c r="J410" s="71" t="s">
        <v>223</v>
      </c>
      <c r="K410" s="71">
        <v>1</v>
      </c>
      <c r="L410" s="60" t="str">
        <f t="shared" si="20"/>
        <v/>
      </c>
      <c r="M410" s="71"/>
      <c r="N410" s="71"/>
      <c r="O410" s="60" t="str">
        <f t="shared" si="19"/>
        <v/>
      </c>
      <c r="P410" s="68" t="s">
        <v>510</v>
      </c>
      <c r="Q410" s="73" t="s">
        <v>178</v>
      </c>
      <c r="R410" s="68"/>
      <c r="S410" s="68" t="s">
        <v>58</v>
      </c>
      <c r="T410" s="68"/>
    </row>
    <row r="411" spans="1:20" x14ac:dyDescent="0.25">
      <c r="A411" s="55" t="str">
        <f>VLOOKUP(C411,Styles!$1:$1048576,5,FALSE)</f>
        <v>ACCESSORIES</v>
      </c>
      <c r="B411" s="59" t="str">
        <f>VLOOKUP(C411,Styles!$1:$1048576,4,FALSE)</f>
        <v>J AMERICA</v>
      </c>
      <c r="C411" s="68" t="s">
        <v>23</v>
      </c>
      <c r="D411" s="59">
        <f>VLOOKUP(C411,Styles!$1:$1048576,2,FALSE)</f>
        <v>8831</v>
      </c>
      <c r="E411" s="59" t="str">
        <f>VLOOKUP(C411,Styles!$1:$1048576,10,FALSE)</f>
        <v>CUSTOM COLOR LACES</v>
      </c>
      <c r="F411" s="68" t="s">
        <v>551</v>
      </c>
      <c r="G411" s="68"/>
      <c r="H411" s="68" t="s">
        <v>387</v>
      </c>
      <c r="I411" s="68" t="s">
        <v>370</v>
      </c>
      <c r="J411" s="71" t="s">
        <v>223</v>
      </c>
      <c r="K411" s="71">
        <v>1</v>
      </c>
      <c r="L411" s="60" t="str">
        <f t="shared" si="20"/>
        <v/>
      </c>
      <c r="M411" s="71"/>
      <c r="N411" s="71"/>
      <c r="O411" s="60" t="str">
        <f t="shared" si="19"/>
        <v/>
      </c>
      <c r="P411" s="68" t="s">
        <v>510</v>
      </c>
      <c r="Q411" s="73" t="s">
        <v>169</v>
      </c>
      <c r="R411" s="68"/>
      <c r="S411" s="68" t="s">
        <v>59</v>
      </c>
      <c r="T411" s="68"/>
    </row>
    <row r="412" spans="1:20" x14ac:dyDescent="0.25">
      <c r="A412" s="55" t="str">
        <f>VLOOKUP(C412,Styles!$1:$1048576,5,FALSE)</f>
        <v>ACCESSORIES</v>
      </c>
      <c r="B412" s="59" t="str">
        <f>VLOOKUP(C412,Styles!$1:$1048576,4,FALSE)</f>
        <v>J AMERICA</v>
      </c>
      <c r="C412" s="68" t="s">
        <v>23</v>
      </c>
      <c r="D412" s="59">
        <f>VLOOKUP(C412,Styles!$1:$1048576,2,FALSE)</f>
        <v>8831</v>
      </c>
      <c r="E412" s="59" t="str">
        <f>VLOOKUP(C412,Styles!$1:$1048576,10,FALSE)</f>
        <v>CUSTOM COLOR LACES</v>
      </c>
      <c r="F412" s="68" t="s">
        <v>537</v>
      </c>
      <c r="G412" s="68"/>
      <c r="H412" s="68" t="s">
        <v>387</v>
      </c>
      <c r="I412" s="68" t="s">
        <v>370</v>
      </c>
      <c r="J412" s="71" t="s">
        <v>223</v>
      </c>
      <c r="K412" s="71">
        <v>1</v>
      </c>
      <c r="L412" s="60" t="str">
        <f t="shared" si="20"/>
        <v/>
      </c>
      <c r="M412" s="71"/>
      <c r="N412" s="71"/>
      <c r="O412" s="60" t="str">
        <f t="shared" si="19"/>
        <v/>
      </c>
      <c r="P412" s="68" t="s">
        <v>510</v>
      </c>
      <c r="Q412" s="73" t="s">
        <v>170</v>
      </c>
      <c r="R412" s="68"/>
      <c r="S412" s="68" t="s">
        <v>45</v>
      </c>
      <c r="T412" s="68"/>
    </row>
    <row r="413" spans="1:20" x14ac:dyDescent="0.25">
      <c r="A413" s="55" t="str">
        <f>VLOOKUP(C413,Styles!$1:$1048576,5,FALSE)</f>
        <v>ACCESSORIES</v>
      </c>
      <c r="B413" s="59" t="str">
        <f>VLOOKUP(C413,Styles!$1:$1048576,4,FALSE)</f>
        <v>J AMERICA</v>
      </c>
      <c r="C413" s="68" t="s">
        <v>23</v>
      </c>
      <c r="D413" s="59">
        <f>VLOOKUP(C413,Styles!$1:$1048576,2,FALSE)</f>
        <v>8831</v>
      </c>
      <c r="E413" s="59" t="str">
        <f>VLOOKUP(C413,Styles!$1:$1048576,10,FALSE)</f>
        <v>CUSTOM COLOR LACES</v>
      </c>
      <c r="F413" s="68" t="s">
        <v>538</v>
      </c>
      <c r="G413" s="68"/>
      <c r="H413" s="68" t="s">
        <v>387</v>
      </c>
      <c r="I413" s="68" t="s">
        <v>370</v>
      </c>
      <c r="J413" s="71" t="s">
        <v>223</v>
      </c>
      <c r="K413" s="71">
        <v>1</v>
      </c>
      <c r="L413" s="60" t="str">
        <f t="shared" si="20"/>
        <v/>
      </c>
      <c r="M413" s="71"/>
      <c r="N413" s="71"/>
      <c r="O413" s="60" t="str">
        <f t="shared" si="19"/>
        <v/>
      </c>
      <c r="P413" s="68" t="s">
        <v>510</v>
      </c>
      <c r="Q413" s="73" t="s">
        <v>171</v>
      </c>
      <c r="R413" s="68"/>
      <c r="S413" s="68" t="s">
        <v>50</v>
      </c>
      <c r="T413" s="68"/>
    </row>
    <row r="414" spans="1:20" x14ac:dyDescent="0.25">
      <c r="A414" s="55" t="str">
        <f>VLOOKUP(C414,Styles!$1:$1048576,5,FALSE)</f>
        <v>ACCESSORIES</v>
      </c>
      <c r="B414" s="59" t="str">
        <f>VLOOKUP(C414,Styles!$1:$1048576,4,FALSE)</f>
        <v>J AMERICA</v>
      </c>
      <c r="C414" s="68" t="s">
        <v>23</v>
      </c>
      <c r="D414" s="59">
        <f>VLOOKUP(C414,Styles!$1:$1048576,2,FALSE)</f>
        <v>8831</v>
      </c>
      <c r="E414" s="59" t="str">
        <f>VLOOKUP(C414,Styles!$1:$1048576,10,FALSE)</f>
        <v>CUSTOM COLOR LACES</v>
      </c>
      <c r="F414" s="68" t="s">
        <v>632</v>
      </c>
      <c r="G414" s="68"/>
      <c r="H414" s="68" t="s">
        <v>387</v>
      </c>
      <c r="I414" s="68" t="s">
        <v>370</v>
      </c>
      <c r="J414" s="71" t="s">
        <v>223</v>
      </c>
      <c r="K414" s="71">
        <v>1</v>
      </c>
      <c r="L414" s="60" t="str">
        <f t="shared" si="20"/>
        <v/>
      </c>
      <c r="M414" s="71"/>
      <c r="N414" s="71"/>
      <c r="O414" s="60" t="str">
        <f t="shared" si="19"/>
        <v/>
      </c>
      <c r="P414" s="68" t="s">
        <v>510</v>
      </c>
      <c r="Q414" s="73" t="s">
        <v>183</v>
      </c>
      <c r="R414" s="68"/>
      <c r="S414" s="68" t="s">
        <v>60</v>
      </c>
      <c r="T414" s="68"/>
    </row>
    <row r="415" spans="1:20" s="59" customFormat="1" x14ac:dyDescent="0.25">
      <c r="A415" s="55" t="str">
        <f>VLOOKUP(C415,Styles!$1:$1048576,5,FALSE)</f>
        <v>ACCESSORIES</v>
      </c>
      <c r="B415" s="59" t="str">
        <f>VLOOKUP(C415,Styles!$1:$1048576,4,FALSE)</f>
        <v>J AMERICA</v>
      </c>
      <c r="C415" s="68" t="s">
        <v>23</v>
      </c>
      <c r="D415" s="59">
        <f>VLOOKUP(C415,Styles!$1:$1048576,2,FALSE)</f>
        <v>8831</v>
      </c>
      <c r="E415" s="59" t="str">
        <f>VLOOKUP(C415,Styles!$1:$1048576,10,FALSE)</f>
        <v>CUSTOM COLOR LACES</v>
      </c>
      <c r="F415" s="68" t="s">
        <v>633</v>
      </c>
      <c r="G415" s="68"/>
      <c r="H415" s="68" t="s">
        <v>387</v>
      </c>
      <c r="I415" s="68" t="s">
        <v>370</v>
      </c>
      <c r="J415" s="71" t="s">
        <v>223</v>
      </c>
      <c r="K415" s="71">
        <v>1</v>
      </c>
      <c r="L415" s="60" t="str">
        <f t="shared" si="20"/>
        <v/>
      </c>
      <c r="M415" s="71"/>
      <c r="N415" s="71"/>
      <c r="O415" s="60" t="str">
        <f t="shared" si="19"/>
        <v/>
      </c>
      <c r="P415" s="68" t="s">
        <v>510</v>
      </c>
      <c r="Q415" s="73" t="s">
        <v>168</v>
      </c>
      <c r="R415" s="68"/>
      <c r="S415" s="68" t="s">
        <v>61</v>
      </c>
      <c r="T415" s="68"/>
    </row>
    <row r="416" spans="1:20" s="59" customFormat="1" x14ac:dyDescent="0.25">
      <c r="A416" s="55" t="str">
        <f>VLOOKUP(C416,Styles!$1:$1048576,5,FALSE)</f>
        <v>ACCESSORIES</v>
      </c>
      <c r="B416" s="59" t="str">
        <f>VLOOKUP(C416,Styles!$1:$1048576,4,FALSE)</f>
        <v>J AMERICA</v>
      </c>
      <c r="C416" s="68" t="s">
        <v>23</v>
      </c>
      <c r="D416" s="59">
        <f>VLOOKUP(C416,Styles!$1:$1048576,2,FALSE)</f>
        <v>8831</v>
      </c>
      <c r="E416" s="59" t="str">
        <f>VLOOKUP(C416,Styles!$1:$1048576,10,FALSE)</f>
        <v>CUSTOM COLOR LACES</v>
      </c>
      <c r="F416" s="68" t="s">
        <v>634</v>
      </c>
      <c r="G416" s="68"/>
      <c r="H416" s="68" t="s">
        <v>387</v>
      </c>
      <c r="I416" s="68" t="s">
        <v>370</v>
      </c>
      <c r="J416" s="71" t="s">
        <v>223</v>
      </c>
      <c r="K416" s="71">
        <v>1</v>
      </c>
      <c r="L416" s="60" t="str">
        <f t="shared" si="20"/>
        <v/>
      </c>
      <c r="M416" s="71"/>
      <c r="N416" s="71"/>
      <c r="O416" s="60" t="str">
        <f t="shared" si="19"/>
        <v/>
      </c>
      <c r="P416" s="68" t="s">
        <v>510</v>
      </c>
      <c r="Q416" s="73" t="s">
        <v>184</v>
      </c>
      <c r="R416" s="68"/>
      <c r="S416" s="68" t="s">
        <v>62</v>
      </c>
      <c r="T416" s="68"/>
    </row>
    <row r="417" spans="1:20" s="59" customFormat="1" x14ac:dyDescent="0.25">
      <c r="A417" s="55" t="str">
        <f>VLOOKUP(C417,Styles!$1:$1048576,5,FALSE)</f>
        <v>ACCESSORIES</v>
      </c>
      <c r="B417" s="59" t="str">
        <f>VLOOKUP(C417,Styles!$1:$1048576,4,FALSE)</f>
        <v>J AMERICA</v>
      </c>
      <c r="C417" s="68" t="s">
        <v>23</v>
      </c>
      <c r="D417" s="59">
        <f>VLOOKUP(C417,Styles!$1:$1048576,2,FALSE)</f>
        <v>8831</v>
      </c>
      <c r="E417" s="59" t="str">
        <f>VLOOKUP(C417,Styles!$1:$1048576,10,FALSE)</f>
        <v>CUSTOM COLOR LACES</v>
      </c>
      <c r="F417" s="68" t="s">
        <v>635</v>
      </c>
      <c r="G417" s="68"/>
      <c r="H417" s="68" t="s">
        <v>387</v>
      </c>
      <c r="I417" s="68" t="s">
        <v>370</v>
      </c>
      <c r="J417" s="71" t="s">
        <v>223</v>
      </c>
      <c r="K417" s="71">
        <v>1</v>
      </c>
      <c r="L417" s="60" t="str">
        <f t="shared" si="20"/>
        <v/>
      </c>
      <c r="M417" s="71"/>
      <c r="N417" s="71"/>
      <c r="O417" s="60" t="str">
        <f t="shared" si="19"/>
        <v/>
      </c>
      <c r="P417" s="68" t="s">
        <v>510</v>
      </c>
      <c r="Q417" s="73" t="s">
        <v>185</v>
      </c>
      <c r="R417" s="68"/>
      <c r="S417" s="68" t="s">
        <v>63</v>
      </c>
      <c r="T417" s="68"/>
    </row>
    <row r="418" spans="1:20" s="59" customFormat="1" x14ac:dyDescent="0.25">
      <c r="A418" s="55" t="str">
        <f>VLOOKUP(C418,Styles!$1:$1048576,5,FALSE)</f>
        <v>FLEECE</v>
      </c>
      <c r="B418" s="59" t="str">
        <f>VLOOKUP(C418,Styles!$1:$1048576,4,FALSE)</f>
        <v>J AMERICA</v>
      </c>
      <c r="C418" s="68" t="s">
        <v>24</v>
      </c>
      <c r="D418" s="59">
        <f>VLOOKUP(C418,Styles!$1:$1048576,2,FALSE)</f>
        <v>8833</v>
      </c>
      <c r="E418" s="59" t="str">
        <f>VLOOKUP(C418,Styles!$1:$1048576,10,FALSE)</f>
        <v>SPORT LACE POLY HOOD</v>
      </c>
      <c r="F418" s="68" t="s">
        <v>636</v>
      </c>
      <c r="G418" s="68"/>
      <c r="H418" s="68" t="s">
        <v>369</v>
      </c>
      <c r="I418" s="68" t="s">
        <v>370</v>
      </c>
      <c r="J418" s="71" t="s">
        <v>46</v>
      </c>
      <c r="K418" s="71">
        <v>7</v>
      </c>
      <c r="L418" s="60">
        <f t="shared" si="20"/>
        <v>7</v>
      </c>
      <c r="M418" s="71"/>
      <c r="N418" s="71"/>
      <c r="O418" s="60" t="str">
        <f t="shared" si="19"/>
        <v/>
      </c>
      <c r="P418" s="68" t="s">
        <v>510</v>
      </c>
      <c r="Q418" s="73" t="s">
        <v>210</v>
      </c>
      <c r="R418" s="68"/>
      <c r="S418" s="68" t="s">
        <v>512</v>
      </c>
      <c r="T418" s="68"/>
    </row>
    <row r="419" spans="1:20" s="59" customFormat="1" x14ac:dyDescent="0.25">
      <c r="A419" s="55" t="str">
        <f>VLOOKUP(C419,Styles!$1:$1048576,5,FALSE)</f>
        <v>FLEECE</v>
      </c>
      <c r="B419" s="59" t="str">
        <f>VLOOKUP(C419,Styles!$1:$1048576,4,FALSE)</f>
        <v>J AMERICA</v>
      </c>
      <c r="C419" s="68" t="s">
        <v>24</v>
      </c>
      <c r="D419" s="59">
        <f>VLOOKUP(C419,Styles!$1:$1048576,2,FALSE)</f>
        <v>8833</v>
      </c>
      <c r="E419" s="59" t="str">
        <f>VLOOKUP(C419,Styles!$1:$1048576,10,FALSE)</f>
        <v>SPORT LACE POLY HOOD</v>
      </c>
      <c r="F419" s="68" t="s">
        <v>531</v>
      </c>
      <c r="G419" s="68"/>
      <c r="H419" s="68" t="s">
        <v>369</v>
      </c>
      <c r="I419" s="68" t="s">
        <v>370</v>
      </c>
      <c r="J419" s="71" t="s">
        <v>46</v>
      </c>
      <c r="K419" s="71">
        <v>7</v>
      </c>
      <c r="L419" s="60">
        <f t="shared" si="20"/>
        <v>7</v>
      </c>
      <c r="M419" s="71"/>
      <c r="N419" s="71"/>
      <c r="O419" s="60" t="str">
        <f t="shared" si="19"/>
        <v/>
      </c>
      <c r="P419" s="68" t="s">
        <v>510</v>
      </c>
      <c r="Q419" s="74">
        <v>0</v>
      </c>
      <c r="R419" s="68"/>
      <c r="S419" s="68" t="s">
        <v>201</v>
      </c>
      <c r="T419" s="68"/>
    </row>
    <row r="420" spans="1:20" s="59" customFormat="1" x14ac:dyDescent="0.25">
      <c r="A420" s="55" t="str">
        <f>VLOOKUP(C420,Styles!$1:$1048576,5,FALSE)</f>
        <v>FLEECE</v>
      </c>
      <c r="B420" s="59" t="str">
        <f>VLOOKUP(C420,Styles!$1:$1048576,4,FALSE)</f>
        <v>J AMERICA</v>
      </c>
      <c r="C420" s="68" t="s">
        <v>24</v>
      </c>
      <c r="D420" s="59">
        <f>VLOOKUP(C420,Styles!$1:$1048576,2,FALSE)</f>
        <v>8833</v>
      </c>
      <c r="E420" s="59" t="str">
        <f>VLOOKUP(C420,Styles!$1:$1048576,10,FALSE)</f>
        <v>SPORT LACE POLY HOOD</v>
      </c>
      <c r="F420" s="68" t="s">
        <v>545</v>
      </c>
      <c r="G420" s="68"/>
      <c r="H420" s="68" t="s">
        <v>369</v>
      </c>
      <c r="I420" s="68" t="s">
        <v>370</v>
      </c>
      <c r="J420" s="71" t="s">
        <v>46</v>
      </c>
      <c r="K420" s="71">
        <v>7</v>
      </c>
      <c r="L420" s="60">
        <f t="shared" si="20"/>
        <v>7</v>
      </c>
      <c r="M420" s="71"/>
      <c r="N420" s="71"/>
      <c r="O420" s="60" t="str">
        <f t="shared" si="19"/>
        <v/>
      </c>
      <c r="P420" s="68" t="s">
        <v>510</v>
      </c>
      <c r="Q420" s="73" t="s">
        <v>162</v>
      </c>
      <c r="R420" s="68"/>
      <c r="S420" s="68" t="s">
        <v>43</v>
      </c>
      <c r="T420" s="68"/>
    </row>
    <row r="421" spans="1:20" s="59" customFormat="1" x14ac:dyDescent="0.25">
      <c r="A421" s="55" t="str">
        <f>VLOOKUP(C421,Styles!$1:$1048576,5,FALSE)</f>
        <v>FLEECE</v>
      </c>
      <c r="B421" s="59" t="str">
        <f>VLOOKUP(C421,Styles!$1:$1048576,4,FALSE)</f>
        <v>J AMERICA</v>
      </c>
      <c r="C421" s="68" t="s">
        <v>25</v>
      </c>
      <c r="D421" s="59">
        <f>VLOOKUP(C421,Styles!$1:$1048576,2,FALSE)</f>
        <v>8836</v>
      </c>
      <c r="E421" s="59" t="str">
        <f>VLOOKUP(C421,Styles!$1:$1048576,10,FALSE)</f>
        <v>SYDNEY BRUSHED V-NECK HOOD</v>
      </c>
      <c r="F421" s="68" t="s">
        <v>531</v>
      </c>
      <c r="G421" s="68"/>
      <c r="H421" s="68" t="s">
        <v>369</v>
      </c>
      <c r="I421" s="68" t="s">
        <v>370</v>
      </c>
      <c r="J421" s="71" t="s">
        <v>34</v>
      </c>
      <c r="K421" s="71">
        <v>5</v>
      </c>
      <c r="L421" s="60">
        <f t="shared" si="20"/>
        <v>5</v>
      </c>
      <c r="M421" s="71"/>
      <c r="N421" s="71"/>
      <c r="O421" s="60" t="str">
        <f t="shared" si="19"/>
        <v/>
      </c>
      <c r="P421" s="68" t="s">
        <v>510</v>
      </c>
      <c r="Q421" s="74">
        <v>0</v>
      </c>
      <c r="R421" s="68"/>
      <c r="S421" s="68" t="s">
        <v>201</v>
      </c>
      <c r="T421" s="68"/>
    </row>
    <row r="422" spans="1:20" s="59" customFormat="1" x14ac:dyDescent="0.25">
      <c r="A422" s="55" t="str">
        <f>VLOOKUP(C422,Styles!$1:$1048576,5,FALSE)</f>
        <v>FLEECE</v>
      </c>
      <c r="B422" s="59" t="str">
        <f>VLOOKUP(C422,Styles!$1:$1048576,4,FALSE)</f>
        <v>J AMERICA</v>
      </c>
      <c r="C422" s="68" t="s">
        <v>25</v>
      </c>
      <c r="D422" s="59">
        <f>VLOOKUP(C422,Styles!$1:$1048576,2,FALSE)</f>
        <v>8836</v>
      </c>
      <c r="E422" s="59" t="str">
        <f>VLOOKUP(C422,Styles!$1:$1048576,10,FALSE)</f>
        <v>SYDNEY BRUSHED V-NECK HOOD</v>
      </c>
      <c r="F422" s="68" t="s">
        <v>540</v>
      </c>
      <c r="G422" s="68"/>
      <c r="H422" s="68" t="s">
        <v>369</v>
      </c>
      <c r="I422" s="68" t="s">
        <v>370</v>
      </c>
      <c r="J422" s="71" t="s">
        <v>34</v>
      </c>
      <c r="K422" s="71">
        <v>5</v>
      </c>
      <c r="L422" s="60">
        <f t="shared" si="20"/>
        <v>5</v>
      </c>
      <c r="M422" s="71"/>
      <c r="N422" s="71"/>
      <c r="O422" s="60" t="str">
        <f t="shared" si="19"/>
        <v/>
      </c>
      <c r="P422" s="68" t="s">
        <v>510</v>
      </c>
      <c r="Q422" s="73" t="s">
        <v>159</v>
      </c>
      <c r="R422" s="68"/>
      <c r="S422" s="68" t="s">
        <v>38</v>
      </c>
      <c r="T422" s="68"/>
    </row>
    <row r="423" spans="1:20" s="59" customFormat="1" x14ac:dyDescent="0.25">
      <c r="A423" s="55" t="str">
        <f>VLOOKUP(C423,Styles!$1:$1048576,5,FALSE)</f>
        <v>FLEECE</v>
      </c>
      <c r="B423" s="59" t="str">
        <f>VLOOKUP(C423,Styles!$1:$1048576,4,FALSE)</f>
        <v>J AMERICA</v>
      </c>
      <c r="C423" s="68" t="s">
        <v>25</v>
      </c>
      <c r="D423" s="59">
        <f>VLOOKUP(C423,Styles!$1:$1048576,2,FALSE)</f>
        <v>8836</v>
      </c>
      <c r="E423" s="59" t="str">
        <f>VLOOKUP(C423,Styles!$1:$1048576,10,FALSE)</f>
        <v>SYDNEY BRUSHED V-NECK HOOD</v>
      </c>
      <c r="F423" s="68" t="s">
        <v>629</v>
      </c>
      <c r="G423" s="68"/>
      <c r="H423" s="68" t="s">
        <v>369</v>
      </c>
      <c r="I423" s="68" t="s">
        <v>370</v>
      </c>
      <c r="J423" s="71" t="s">
        <v>34</v>
      </c>
      <c r="K423" s="71">
        <v>5</v>
      </c>
      <c r="L423" s="60">
        <f t="shared" si="20"/>
        <v>5</v>
      </c>
      <c r="M423" s="71"/>
      <c r="N423" s="71"/>
      <c r="O423" s="60" t="str">
        <f t="shared" si="19"/>
        <v/>
      </c>
      <c r="P423" s="68" t="s">
        <v>510</v>
      </c>
      <c r="Q423" s="73" t="s">
        <v>198</v>
      </c>
      <c r="R423" s="68"/>
      <c r="S423" s="68" t="s">
        <v>131</v>
      </c>
      <c r="T423" s="68"/>
    </row>
    <row r="424" spans="1:20" s="59" customFormat="1" x14ac:dyDescent="0.25">
      <c r="A424" s="55" t="str">
        <f>VLOOKUP(C424,Styles!$1:$1048576,5,FALSE)</f>
        <v>FLEECE</v>
      </c>
      <c r="B424" s="59" t="str">
        <f>VLOOKUP(C424,Styles!$1:$1048576,4,FALSE)</f>
        <v>J AMERICA</v>
      </c>
      <c r="C424" s="68" t="s">
        <v>25</v>
      </c>
      <c r="D424" s="59">
        <f>VLOOKUP(C424,Styles!$1:$1048576,2,FALSE)</f>
        <v>8836</v>
      </c>
      <c r="E424" s="59" t="str">
        <f>VLOOKUP(C424,Styles!$1:$1048576,10,FALSE)</f>
        <v>SYDNEY BRUSHED V-NECK HOOD</v>
      </c>
      <c r="F424" s="68" t="s">
        <v>532</v>
      </c>
      <c r="G424" s="68"/>
      <c r="H424" s="68" t="s">
        <v>369</v>
      </c>
      <c r="I424" s="68" t="s">
        <v>370</v>
      </c>
      <c r="J424" s="71" t="s">
        <v>34</v>
      </c>
      <c r="K424" s="71">
        <v>5</v>
      </c>
      <c r="L424" s="60">
        <f t="shared" si="20"/>
        <v>5</v>
      </c>
      <c r="M424" s="71"/>
      <c r="N424" s="71"/>
      <c r="O424" s="60" t="str">
        <f t="shared" si="19"/>
        <v/>
      </c>
      <c r="P424" s="68" t="s">
        <v>510</v>
      </c>
      <c r="Q424" s="73" t="s">
        <v>157</v>
      </c>
      <c r="R424" s="68"/>
      <c r="S424" s="68" t="s">
        <v>36</v>
      </c>
      <c r="T424" s="68"/>
    </row>
    <row r="425" spans="1:20" s="59" customFormat="1" x14ac:dyDescent="0.25">
      <c r="A425" s="55" t="str">
        <f>VLOOKUP(C425,Styles!$1:$1048576,5,FALSE)</f>
        <v>FLEECE</v>
      </c>
      <c r="B425" s="59" t="str">
        <f>VLOOKUP(C425,Styles!$1:$1048576,4,FALSE)</f>
        <v>J AMERICA</v>
      </c>
      <c r="C425" s="68" t="s">
        <v>25</v>
      </c>
      <c r="D425" s="59">
        <f>VLOOKUP(C425,Styles!$1:$1048576,2,FALSE)</f>
        <v>8836</v>
      </c>
      <c r="E425" s="59" t="str">
        <f>VLOOKUP(C425,Styles!$1:$1048576,10,FALSE)</f>
        <v>SYDNEY BRUSHED V-NECK HOOD</v>
      </c>
      <c r="F425" s="68" t="s">
        <v>637</v>
      </c>
      <c r="G425" s="68"/>
      <c r="H425" s="68" t="s">
        <v>369</v>
      </c>
      <c r="I425" s="68" t="s">
        <v>370</v>
      </c>
      <c r="J425" s="71" t="s">
        <v>34</v>
      </c>
      <c r="K425" s="71">
        <v>5</v>
      </c>
      <c r="L425" s="60">
        <f t="shared" si="20"/>
        <v>5</v>
      </c>
      <c r="M425" s="71"/>
      <c r="N425" s="71"/>
      <c r="O425" s="60" t="str">
        <f t="shared" si="19"/>
        <v/>
      </c>
      <c r="P425" s="68" t="s">
        <v>510</v>
      </c>
      <c r="Q425" s="73" t="s">
        <v>184</v>
      </c>
      <c r="R425" s="68"/>
      <c r="S425" s="68" t="s">
        <v>62</v>
      </c>
      <c r="T425" s="68"/>
    </row>
    <row r="426" spans="1:20" s="59" customFormat="1" x14ac:dyDescent="0.25">
      <c r="A426" s="55" t="str">
        <f>VLOOKUP(C426,Styles!$1:$1048576,5,FALSE)</f>
        <v>FLEECE</v>
      </c>
      <c r="B426" s="59" t="str">
        <f>VLOOKUP(C426,Styles!$1:$1048576,4,FALSE)</f>
        <v>J AMERICA</v>
      </c>
      <c r="C426" s="68" t="s">
        <v>25</v>
      </c>
      <c r="D426" s="59">
        <f>VLOOKUP(C426,Styles!$1:$1048576,2,FALSE)</f>
        <v>8836</v>
      </c>
      <c r="E426" s="59" t="str">
        <f>VLOOKUP(C426,Styles!$1:$1048576,10,FALSE)</f>
        <v>SYDNEY BRUSHED V-NECK HOOD</v>
      </c>
      <c r="F426" s="68" t="s">
        <v>543</v>
      </c>
      <c r="G426" s="68"/>
      <c r="H426" s="68" t="s">
        <v>369</v>
      </c>
      <c r="I426" s="68" t="s">
        <v>370</v>
      </c>
      <c r="J426" s="71" t="s">
        <v>34</v>
      </c>
      <c r="K426" s="71">
        <v>5</v>
      </c>
      <c r="L426" s="60">
        <f t="shared" si="20"/>
        <v>5</v>
      </c>
      <c r="M426" s="71"/>
      <c r="N426" s="71"/>
      <c r="O426" s="60" t="str">
        <f t="shared" si="19"/>
        <v/>
      </c>
      <c r="P426" s="68" t="s">
        <v>510</v>
      </c>
      <c r="Q426" s="73" t="s">
        <v>490</v>
      </c>
      <c r="R426" s="68"/>
      <c r="S426" s="68" t="s">
        <v>491</v>
      </c>
      <c r="T426" s="68"/>
    </row>
    <row r="427" spans="1:20" s="59" customFormat="1" x14ac:dyDescent="0.25">
      <c r="A427" s="55" t="str">
        <f>VLOOKUP(C427,Styles!$1:$1048576,5,FALSE)</f>
        <v>FLEECE</v>
      </c>
      <c r="B427" s="59" t="str">
        <f>VLOOKUP(C427,Styles!$1:$1048576,4,FALSE)</f>
        <v>J AMERICA</v>
      </c>
      <c r="C427" s="68" t="s">
        <v>25</v>
      </c>
      <c r="D427" s="59">
        <f>VLOOKUP(C427,Styles!$1:$1048576,2,FALSE)</f>
        <v>8836</v>
      </c>
      <c r="E427" s="59" t="str">
        <f>VLOOKUP(C427,Styles!$1:$1048576,10,FALSE)</f>
        <v>SYDNEY BRUSHED V-NECK HOOD</v>
      </c>
      <c r="F427" s="68" t="s">
        <v>534</v>
      </c>
      <c r="G427" s="68"/>
      <c r="H427" s="68" t="s">
        <v>369</v>
      </c>
      <c r="I427" s="68" t="s">
        <v>370</v>
      </c>
      <c r="J427" s="71" t="s">
        <v>34</v>
      </c>
      <c r="K427" s="71">
        <v>5</v>
      </c>
      <c r="L427" s="60">
        <f t="shared" si="20"/>
        <v>5</v>
      </c>
      <c r="M427" s="71"/>
      <c r="N427" s="71"/>
      <c r="O427" s="60" t="str">
        <f t="shared" si="19"/>
        <v/>
      </c>
      <c r="P427" s="68" t="s">
        <v>510</v>
      </c>
      <c r="Q427" s="73" t="s">
        <v>158</v>
      </c>
      <c r="R427" s="68"/>
      <c r="S427" s="68" t="s">
        <v>37</v>
      </c>
      <c r="T427" s="68"/>
    </row>
    <row r="428" spans="1:20" s="59" customFormat="1" x14ac:dyDescent="0.25">
      <c r="A428" s="55" t="str">
        <f>VLOOKUP(C428,Styles!$1:$1048576,5,FALSE)</f>
        <v>FLEECE</v>
      </c>
      <c r="B428" s="59" t="str">
        <f>VLOOKUP(C428,Styles!$1:$1048576,4,FALSE)</f>
        <v>J AMERICA</v>
      </c>
      <c r="C428" s="68" t="s">
        <v>884</v>
      </c>
      <c r="D428" s="59">
        <f>VLOOKUP(C428,Styles!$1:$1048576,2,FALSE)</f>
        <v>8846</v>
      </c>
      <c r="E428" s="59" t="str">
        <f>VLOOKUP(C428,Styles!$1:$1048576,10,FALSE)</f>
        <v>SPORT-WEAVE HOOD</v>
      </c>
      <c r="F428" s="68" t="s">
        <v>991</v>
      </c>
      <c r="G428" s="68"/>
      <c r="H428" s="68" t="s">
        <v>673</v>
      </c>
      <c r="I428" s="68" t="s">
        <v>370</v>
      </c>
      <c r="J428" s="71" t="s">
        <v>47</v>
      </c>
      <c r="K428" s="71">
        <v>6</v>
      </c>
      <c r="L428" s="60">
        <f t="shared" si="20"/>
        <v>6</v>
      </c>
      <c r="M428" s="71"/>
      <c r="N428" s="71"/>
      <c r="O428" s="60" t="str">
        <f t="shared" si="19"/>
        <v/>
      </c>
      <c r="P428" s="68" t="s">
        <v>510</v>
      </c>
      <c r="Q428" s="74" t="s">
        <v>1022</v>
      </c>
      <c r="R428" s="68"/>
      <c r="S428" s="68" t="s">
        <v>1003</v>
      </c>
      <c r="T428" s="68" t="s">
        <v>1029</v>
      </c>
    </row>
    <row r="429" spans="1:20" s="59" customFormat="1" x14ac:dyDescent="0.25">
      <c r="A429" s="55" t="str">
        <f>VLOOKUP(C429,Styles!$1:$1048576,5,FALSE)</f>
        <v>FLEECE</v>
      </c>
      <c r="B429" s="59" t="str">
        <f>VLOOKUP(C429,Styles!$1:$1048576,4,FALSE)</f>
        <v>J AMERICA</v>
      </c>
      <c r="C429" s="68" t="s">
        <v>884</v>
      </c>
      <c r="D429" s="59">
        <f>VLOOKUP(C429,Styles!$1:$1048576,2,FALSE)</f>
        <v>8846</v>
      </c>
      <c r="E429" s="59" t="str">
        <f>VLOOKUP(C429,Styles!$1:$1048576,10,FALSE)</f>
        <v>SPORT-WEAVE HOOD</v>
      </c>
      <c r="F429" s="68" t="s">
        <v>531</v>
      </c>
      <c r="G429" s="68"/>
      <c r="H429" s="68" t="s">
        <v>673</v>
      </c>
      <c r="I429" s="68" t="s">
        <v>370</v>
      </c>
      <c r="J429" s="71" t="s">
        <v>47</v>
      </c>
      <c r="K429" s="71">
        <v>6</v>
      </c>
      <c r="L429" s="60">
        <f t="shared" si="20"/>
        <v>6</v>
      </c>
      <c r="M429" s="71"/>
      <c r="N429" s="71"/>
      <c r="O429" s="60" t="str">
        <f t="shared" si="19"/>
        <v/>
      </c>
      <c r="P429" s="68" t="s">
        <v>510</v>
      </c>
      <c r="Q429" s="74" t="s">
        <v>1025</v>
      </c>
      <c r="R429" s="68"/>
      <c r="S429" s="69" t="s">
        <v>201</v>
      </c>
      <c r="T429" s="68" t="s">
        <v>1029</v>
      </c>
    </row>
    <row r="430" spans="1:20" s="59" customFormat="1" x14ac:dyDescent="0.25">
      <c r="A430" s="55" t="str">
        <f>VLOOKUP(C430,Styles!$1:$1048576,5,FALSE)</f>
        <v>FLEECE</v>
      </c>
      <c r="B430" s="59" t="str">
        <f>VLOOKUP(C430,Styles!$1:$1048576,4,FALSE)</f>
        <v>J AMERICA</v>
      </c>
      <c r="C430" s="68" t="s">
        <v>884</v>
      </c>
      <c r="D430" s="59">
        <f>VLOOKUP(C430,Styles!$1:$1048576,2,FALSE)</f>
        <v>8846</v>
      </c>
      <c r="E430" s="59" t="str">
        <f>VLOOKUP(C430,Styles!$1:$1048576,10,FALSE)</f>
        <v>SPORT-WEAVE HOOD</v>
      </c>
      <c r="F430" s="68" t="s">
        <v>545</v>
      </c>
      <c r="G430" s="68"/>
      <c r="H430" s="68" t="s">
        <v>673</v>
      </c>
      <c r="I430" s="68" t="s">
        <v>370</v>
      </c>
      <c r="J430" s="71" t="s">
        <v>47</v>
      </c>
      <c r="K430" s="71">
        <v>6</v>
      </c>
      <c r="L430" s="60">
        <f t="shared" si="20"/>
        <v>6</v>
      </c>
      <c r="M430" s="71"/>
      <c r="N430" s="71"/>
      <c r="O430" s="60" t="str">
        <f t="shared" si="19"/>
        <v/>
      </c>
      <c r="P430" s="68" t="s">
        <v>510</v>
      </c>
      <c r="Q430" s="73" t="s">
        <v>162</v>
      </c>
      <c r="R430" s="68"/>
      <c r="S430" s="68" t="s">
        <v>43</v>
      </c>
      <c r="T430" s="68" t="s">
        <v>1029</v>
      </c>
    </row>
    <row r="431" spans="1:20" s="59" customFormat="1" x14ac:dyDescent="0.25">
      <c r="A431" s="55" t="s">
        <v>283</v>
      </c>
      <c r="B431" s="55" t="s">
        <v>368</v>
      </c>
      <c r="C431" s="69" t="s">
        <v>775</v>
      </c>
      <c r="D431" s="55">
        <v>8847</v>
      </c>
      <c r="E431" s="55" t="s">
        <v>777</v>
      </c>
      <c r="F431" s="69" t="s">
        <v>531</v>
      </c>
      <c r="G431" s="69"/>
      <c r="H431" s="69" t="s">
        <v>673</v>
      </c>
      <c r="I431" s="69" t="s">
        <v>370</v>
      </c>
      <c r="J431" s="72" t="s">
        <v>47</v>
      </c>
      <c r="K431" s="72">
        <v>6</v>
      </c>
      <c r="L431" s="60">
        <f t="shared" si="20"/>
        <v>6</v>
      </c>
      <c r="M431" s="72"/>
      <c r="N431" s="72"/>
      <c r="O431" s="58"/>
      <c r="P431" s="69" t="s">
        <v>510</v>
      </c>
      <c r="Q431" s="69">
        <v>0</v>
      </c>
      <c r="R431" s="69"/>
      <c r="S431" s="69" t="s">
        <v>817</v>
      </c>
      <c r="T431" s="69" t="s">
        <v>966</v>
      </c>
    </row>
    <row r="432" spans="1:20" s="59" customFormat="1" x14ac:dyDescent="0.25">
      <c r="A432" s="55" t="s">
        <v>283</v>
      </c>
      <c r="B432" s="55" t="s">
        <v>368</v>
      </c>
      <c r="C432" s="69" t="s">
        <v>775</v>
      </c>
      <c r="D432" s="55">
        <v>8847</v>
      </c>
      <c r="E432" s="55" t="s">
        <v>777</v>
      </c>
      <c r="F432" s="69" t="s">
        <v>568</v>
      </c>
      <c r="G432" s="69"/>
      <c r="H432" s="69" t="s">
        <v>673</v>
      </c>
      <c r="I432" s="69" t="s">
        <v>370</v>
      </c>
      <c r="J432" s="72" t="s">
        <v>47</v>
      </c>
      <c r="K432" s="72">
        <v>6</v>
      </c>
      <c r="L432" s="60">
        <f t="shared" si="20"/>
        <v>6</v>
      </c>
      <c r="M432" s="72"/>
      <c r="N432" s="72"/>
      <c r="O432" s="58"/>
      <c r="P432" s="69" t="s">
        <v>510</v>
      </c>
      <c r="Q432" s="69" t="s">
        <v>174</v>
      </c>
      <c r="R432" s="69"/>
      <c r="S432" s="69" t="s">
        <v>806</v>
      </c>
      <c r="T432" s="69" t="s">
        <v>966</v>
      </c>
    </row>
    <row r="433" spans="1:20" x14ac:dyDescent="0.25">
      <c r="A433" s="55" t="s">
        <v>283</v>
      </c>
      <c r="B433" s="55" t="s">
        <v>368</v>
      </c>
      <c r="C433" s="69" t="s">
        <v>775</v>
      </c>
      <c r="D433" s="55">
        <v>8847</v>
      </c>
      <c r="E433" s="55" t="s">
        <v>777</v>
      </c>
      <c r="F433" s="69" t="s">
        <v>798</v>
      </c>
      <c r="G433" s="69"/>
      <c r="H433" s="69" t="s">
        <v>673</v>
      </c>
      <c r="I433" s="69" t="s">
        <v>370</v>
      </c>
      <c r="J433" s="72" t="s">
        <v>47</v>
      </c>
      <c r="K433" s="72">
        <v>6</v>
      </c>
      <c r="L433" s="60">
        <f t="shared" si="20"/>
        <v>6</v>
      </c>
      <c r="M433" s="72"/>
      <c r="N433" s="72"/>
      <c r="P433" s="69" t="s">
        <v>510</v>
      </c>
      <c r="Q433" s="69" t="s">
        <v>177</v>
      </c>
      <c r="R433" s="69"/>
      <c r="S433" s="69" t="s">
        <v>805</v>
      </c>
      <c r="T433" s="69" t="s">
        <v>966</v>
      </c>
    </row>
    <row r="434" spans="1:20" x14ac:dyDescent="0.25">
      <c r="A434" s="55" t="s">
        <v>283</v>
      </c>
      <c r="B434" s="55" t="s">
        <v>368</v>
      </c>
      <c r="C434" s="69" t="s">
        <v>775</v>
      </c>
      <c r="D434" s="55">
        <v>8847</v>
      </c>
      <c r="E434" s="55" t="s">
        <v>777</v>
      </c>
      <c r="F434" s="69" t="s">
        <v>566</v>
      </c>
      <c r="G434" s="69"/>
      <c r="H434" s="69" t="s">
        <v>673</v>
      </c>
      <c r="I434" s="69" t="s">
        <v>370</v>
      </c>
      <c r="J434" s="72" t="s">
        <v>47</v>
      </c>
      <c r="K434" s="72">
        <v>6</v>
      </c>
      <c r="L434" s="60">
        <f t="shared" si="20"/>
        <v>6</v>
      </c>
      <c r="M434" s="72"/>
      <c r="N434" s="72"/>
      <c r="P434" s="69" t="s">
        <v>510</v>
      </c>
      <c r="Q434" s="69" t="s">
        <v>167</v>
      </c>
      <c r="R434" s="69"/>
      <c r="S434" s="69" t="s">
        <v>807</v>
      </c>
      <c r="T434" s="69" t="s">
        <v>966</v>
      </c>
    </row>
    <row r="435" spans="1:20" x14ac:dyDescent="0.25">
      <c r="A435" s="55" t="s">
        <v>283</v>
      </c>
      <c r="B435" s="55" t="s">
        <v>368</v>
      </c>
      <c r="C435" s="69" t="s">
        <v>775</v>
      </c>
      <c r="D435" s="55">
        <v>8847</v>
      </c>
      <c r="E435" s="55" t="s">
        <v>777</v>
      </c>
      <c r="F435" s="69" t="s">
        <v>799</v>
      </c>
      <c r="G435" s="69"/>
      <c r="H435" s="69" t="s">
        <v>673</v>
      </c>
      <c r="I435" s="69" t="s">
        <v>370</v>
      </c>
      <c r="J435" s="72" t="s">
        <v>47</v>
      </c>
      <c r="K435" s="72">
        <v>6</v>
      </c>
      <c r="L435" s="60">
        <f t="shared" si="20"/>
        <v>6</v>
      </c>
      <c r="M435" s="72"/>
      <c r="N435" s="72"/>
      <c r="P435" s="69" t="s">
        <v>510</v>
      </c>
      <c r="Q435" s="69" t="s">
        <v>826</v>
      </c>
      <c r="R435" s="69"/>
      <c r="S435" s="69" t="s">
        <v>808</v>
      </c>
      <c r="T435" s="69" t="s">
        <v>966</v>
      </c>
    </row>
    <row r="436" spans="1:20" x14ac:dyDescent="0.25">
      <c r="A436" s="55" t="str">
        <f>VLOOKUP(C436,Styles!$1:$1048576,5,FALSE)</f>
        <v>FLEECE</v>
      </c>
      <c r="B436" s="59" t="str">
        <f>VLOOKUP(C436,Styles!$1:$1048576,4,FALSE)</f>
        <v>J AMERICA</v>
      </c>
      <c r="C436" s="68" t="s">
        <v>871</v>
      </c>
      <c r="D436" s="59">
        <f>VLOOKUP(C436,Styles!$1:$1048576,2,FALSE)</f>
        <v>8858</v>
      </c>
      <c r="E436" s="59" t="str">
        <f>VLOOKUP(C436,Styles!$1:$1048576,10,FALSE)</f>
        <v>VINTAGE POLY FLEECE TRACK JACKET</v>
      </c>
      <c r="F436" s="68" t="s">
        <v>531</v>
      </c>
      <c r="G436" s="68"/>
      <c r="H436" s="69" t="s">
        <v>673</v>
      </c>
      <c r="I436" s="68" t="s">
        <v>370</v>
      </c>
      <c r="J436" s="71" t="s">
        <v>47</v>
      </c>
      <c r="K436" s="71">
        <v>6</v>
      </c>
      <c r="L436" s="60">
        <f t="shared" si="20"/>
        <v>6</v>
      </c>
      <c r="M436" s="71"/>
      <c r="N436" s="71"/>
      <c r="O436" s="60" t="str">
        <f t="shared" ref="O436:O467" si="21">IF(OR(I436="ACTIVE",I436="NEW",I436="DNR"),N436,"")</f>
        <v/>
      </c>
      <c r="P436" s="68" t="s">
        <v>510</v>
      </c>
      <c r="Q436" s="74" t="s">
        <v>1025</v>
      </c>
      <c r="R436" s="68"/>
      <c r="S436" s="69" t="s">
        <v>201</v>
      </c>
      <c r="T436" s="68" t="s">
        <v>1029</v>
      </c>
    </row>
    <row r="437" spans="1:20" x14ac:dyDescent="0.25">
      <c r="A437" s="55" t="str">
        <f>VLOOKUP(C437,Styles!$1:$1048576,5,FALSE)</f>
        <v>FLEECE</v>
      </c>
      <c r="B437" s="59" t="str">
        <f>VLOOKUP(C437,Styles!$1:$1048576,4,FALSE)</f>
        <v>J AMERICA</v>
      </c>
      <c r="C437" s="68" t="s">
        <v>871</v>
      </c>
      <c r="D437" s="59">
        <f>VLOOKUP(C437,Styles!$1:$1048576,2,FALSE)</f>
        <v>8858</v>
      </c>
      <c r="E437" s="59" t="str">
        <f>VLOOKUP(C437,Styles!$1:$1048576,10,FALSE)</f>
        <v>VINTAGE POLY FLEECE TRACK JACKET</v>
      </c>
      <c r="F437" s="68" t="s">
        <v>990</v>
      </c>
      <c r="G437" s="68"/>
      <c r="H437" s="69" t="s">
        <v>673</v>
      </c>
      <c r="I437" s="68" t="s">
        <v>370</v>
      </c>
      <c r="J437" s="71" t="s">
        <v>47</v>
      </c>
      <c r="K437" s="71">
        <v>6</v>
      </c>
      <c r="L437" s="60">
        <f t="shared" si="20"/>
        <v>6</v>
      </c>
      <c r="M437" s="71"/>
      <c r="N437" s="71"/>
      <c r="O437" s="60" t="str">
        <f t="shared" si="21"/>
        <v/>
      </c>
      <c r="P437" s="68" t="s">
        <v>510</v>
      </c>
      <c r="Q437" s="73" t="s">
        <v>187</v>
      </c>
      <c r="R437" s="68"/>
      <c r="S437" s="68" t="s">
        <v>143</v>
      </c>
      <c r="T437" s="68" t="s">
        <v>1029</v>
      </c>
    </row>
    <row r="438" spans="1:20" x14ac:dyDescent="0.25">
      <c r="A438" s="55" t="str">
        <f>VLOOKUP(C438,Styles!$1:$1048576,5,FALSE)</f>
        <v>FLEECE</v>
      </c>
      <c r="B438" s="59" t="str">
        <f>VLOOKUP(C438,Styles!$1:$1048576,4,FALSE)</f>
        <v>J AMERICA</v>
      </c>
      <c r="C438" s="68" t="s">
        <v>871</v>
      </c>
      <c r="D438" s="59">
        <f>VLOOKUP(C438,Styles!$1:$1048576,2,FALSE)</f>
        <v>8858</v>
      </c>
      <c r="E438" s="59" t="str">
        <f>VLOOKUP(C438,Styles!$1:$1048576,10,FALSE)</f>
        <v>VINTAGE POLY FLEECE TRACK JACKET</v>
      </c>
      <c r="F438" s="68" t="s">
        <v>626</v>
      </c>
      <c r="G438" s="68"/>
      <c r="H438" s="69" t="s">
        <v>387</v>
      </c>
      <c r="I438" s="68" t="s">
        <v>370</v>
      </c>
      <c r="J438" s="71" t="s">
        <v>47</v>
      </c>
      <c r="K438" s="71">
        <v>6</v>
      </c>
      <c r="L438" s="60" t="str">
        <f t="shared" ref="L438:L467" si="22">IF(OR(H438="ACTIVE",H438="NEW",H438="DNR"),K438,"")</f>
        <v/>
      </c>
      <c r="M438" s="71"/>
      <c r="N438" s="71"/>
      <c r="O438" s="60" t="str">
        <f t="shared" si="21"/>
        <v/>
      </c>
      <c r="P438" s="68" t="s">
        <v>510</v>
      </c>
      <c r="Q438" s="73" t="s">
        <v>182</v>
      </c>
      <c r="R438" s="68"/>
      <c r="S438" s="68" t="s">
        <v>57</v>
      </c>
      <c r="T438" s="68" t="s">
        <v>1030</v>
      </c>
    </row>
    <row r="439" spans="1:20" x14ac:dyDescent="0.25">
      <c r="A439" s="55" t="str">
        <f>VLOOKUP(C439,Styles!$1:$1048576,5,FALSE)</f>
        <v>FLEECE</v>
      </c>
      <c r="B439" s="59" t="str">
        <f>VLOOKUP(C439,Styles!$1:$1048576,4,FALSE)</f>
        <v>J AMERICA</v>
      </c>
      <c r="C439" s="68" t="s">
        <v>871</v>
      </c>
      <c r="D439" s="59">
        <f>VLOOKUP(C439,Styles!$1:$1048576,2,FALSE)</f>
        <v>8858</v>
      </c>
      <c r="E439" s="59" t="str">
        <f>VLOOKUP(C439,Styles!$1:$1048576,10,FALSE)</f>
        <v>VINTAGE POLY FLEECE TRACK JACKET</v>
      </c>
      <c r="F439" s="68" t="s">
        <v>536</v>
      </c>
      <c r="G439" s="68"/>
      <c r="H439" s="69" t="s">
        <v>673</v>
      </c>
      <c r="I439" s="68" t="s">
        <v>370</v>
      </c>
      <c r="J439" s="71" t="s">
        <v>47</v>
      </c>
      <c r="K439" s="71">
        <v>6</v>
      </c>
      <c r="L439" s="60">
        <f t="shared" si="22"/>
        <v>6</v>
      </c>
      <c r="M439" s="71"/>
      <c r="N439" s="71"/>
      <c r="O439" s="60" t="str">
        <f t="shared" si="21"/>
        <v/>
      </c>
      <c r="P439" s="68" t="s">
        <v>510</v>
      </c>
      <c r="Q439" s="73" t="s">
        <v>167</v>
      </c>
      <c r="R439" s="68"/>
      <c r="S439" s="68" t="s">
        <v>44</v>
      </c>
      <c r="T439" s="68" t="s">
        <v>1029</v>
      </c>
    </row>
    <row r="440" spans="1:20" x14ac:dyDescent="0.25">
      <c r="A440" s="55" t="str">
        <f>VLOOKUP(C440,Styles!$1:$1048576,5,FALSE)</f>
        <v>FLEECE</v>
      </c>
      <c r="B440" s="59" t="str">
        <f>VLOOKUP(C440,Styles!$1:$1048576,4,FALSE)</f>
        <v>J AMERICA</v>
      </c>
      <c r="C440" s="68" t="s">
        <v>871</v>
      </c>
      <c r="D440" s="59">
        <f>VLOOKUP(C440,Styles!$1:$1048576,2,FALSE)</f>
        <v>8858</v>
      </c>
      <c r="E440" s="59" t="str">
        <f>VLOOKUP(C440,Styles!$1:$1048576,10,FALSE)</f>
        <v>VINTAGE POLY FLEECE TRACK JACKET</v>
      </c>
      <c r="F440" s="68" t="s">
        <v>537</v>
      </c>
      <c r="G440" s="68"/>
      <c r="H440" s="69" t="s">
        <v>673</v>
      </c>
      <c r="I440" s="68" t="s">
        <v>370</v>
      </c>
      <c r="J440" s="71" t="s">
        <v>47</v>
      </c>
      <c r="K440" s="71">
        <v>6</v>
      </c>
      <c r="L440" s="60">
        <f t="shared" si="22"/>
        <v>6</v>
      </c>
      <c r="M440" s="71"/>
      <c r="N440" s="71"/>
      <c r="O440" s="60" t="str">
        <f t="shared" si="21"/>
        <v/>
      </c>
      <c r="P440" s="68" t="s">
        <v>510</v>
      </c>
      <c r="Q440" s="73" t="s">
        <v>170</v>
      </c>
      <c r="R440" s="68"/>
      <c r="S440" s="68" t="s">
        <v>45</v>
      </c>
      <c r="T440" s="68" t="s">
        <v>1029</v>
      </c>
    </row>
    <row r="441" spans="1:20" x14ac:dyDescent="0.25">
      <c r="A441" s="55" t="str">
        <f>VLOOKUP(C441,Styles!$1:$1048576,5,FALSE)</f>
        <v>FLEECE</v>
      </c>
      <c r="B441" s="59" t="str">
        <f>VLOOKUP(C441,Styles!$1:$1048576,4,FALSE)</f>
        <v>J AMERICA</v>
      </c>
      <c r="C441" s="68" t="s">
        <v>26</v>
      </c>
      <c r="D441" s="59">
        <f>VLOOKUP(C441,Styles!$1:$1048576,2,FALSE)</f>
        <v>8860</v>
      </c>
      <c r="E441" s="59" t="str">
        <f>VLOOKUP(C441,Styles!$1:$1048576,10,FALSE)</f>
        <v>GLITTER FRENCH TERRY HOOD</v>
      </c>
      <c r="F441" s="68" t="s">
        <v>531</v>
      </c>
      <c r="G441" s="68"/>
      <c r="H441" s="68" t="s">
        <v>369</v>
      </c>
      <c r="I441" s="68" t="s">
        <v>370</v>
      </c>
      <c r="J441" s="71" t="s">
        <v>42</v>
      </c>
      <c r="K441" s="71">
        <v>6</v>
      </c>
      <c r="L441" s="60">
        <f t="shared" si="22"/>
        <v>6</v>
      </c>
      <c r="M441" s="71"/>
      <c r="N441" s="71"/>
      <c r="O441" s="60" t="str">
        <f t="shared" si="21"/>
        <v/>
      </c>
      <c r="P441" s="68" t="s">
        <v>510</v>
      </c>
      <c r="Q441" s="74">
        <v>0</v>
      </c>
      <c r="R441" s="68"/>
      <c r="S441" s="68" t="s">
        <v>201</v>
      </c>
      <c r="T441" s="68"/>
    </row>
    <row r="442" spans="1:20" x14ac:dyDescent="0.25">
      <c r="A442" s="55" t="str">
        <f>VLOOKUP(C442,Styles!$1:$1048576,5,FALSE)</f>
        <v>FLEECE</v>
      </c>
      <c r="B442" s="59" t="str">
        <f>VLOOKUP(C442,Styles!$1:$1048576,4,FALSE)</f>
        <v>J AMERICA</v>
      </c>
      <c r="C442" s="68" t="s">
        <v>26</v>
      </c>
      <c r="D442" s="59">
        <f>VLOOKUP(C442,Styles!$1:$1048576,2,FALSE)</f>
        <v>8860</v>
      </c>
      <c r="E442" s="59" t="str">
        <f>VLOOKUP(C442,Styles!$1:$1048576,10,FALSE)</f>
        <v>GLITTER FRENCH TERRY HOOD</v>
      </c>
      <c r="F442" s="68" t="s">
        <v>535</v>
      </c>
      <c r="G442" s="68"/>
      <c r="H442" s="68" t="s">
        <v>369</v>
      </c>
      <c r="I442" s="68" t="s">
        <v>370</v>
      </c>
      <c r="J442" s="71" t="s">
        <v>42</v>
      </c>
      <c r="K442" s="71">
        <v>6</v>
      </c>
      <c r="L442" s="60">
        <f t="shared" si="22"/>
        <v>6</v>
      </c>
      <c r="M442" s="71"/>
      <c r="N442" s="71"/>
      <c r="O442" s="60" t="str">
        <f t="shared" si="21"/>
        <v/>
      </c>
      <c r="P442" s="68" t="s">
        <v>510</v>
      </c>
      <c r="Q442" s="73" t="s">
        <v>156</v>
      </c>
      <c r="R442" s="68"/>
      <c r="S442" s="68" t="s">
        <v>35</v>
      </c>
      <c r="T442" s="68"/>
    </row>
    <row r="443" spans="1:20" s="59" customFormat="1" x14ac:dyDescent="0.25">
      <c r="A443" s="55" t="str">
        <f>VLOOKUP(C443,Styles!$1:$1048576,5,FALSE)</f>
        <v>FLEECE</v>
      </c>
      <c r="B443" s="59" t="str">
        <f>VLOOKUP(C443,Styles!$1:$1048576,4,FALSE)</f>
        <v>J AMERICA</v>
      </c>
      <c r="C443" s="68" t="s">
        <v>26</v>
      </c>
      <c r="D443" s="59">
        <f>VLOOKUP(C443,Styles!$1:$1048576,2,FALSE)</f>
        <v>8860</v>
      </c>
      <c r="E443" s="59" t="str">
        <f>VLOOKUP(C443,Styles!$1:$1048576,10,FALSE)</f>
        <v>GLITTER FRENCH TERRY HOOD</v>
      </c>
      <c r="F443" s="68" t="s">
        <v>536</v>
      </c>
      <c r="G443" s="68"/>
      <c r="H443" s="68" t="s">
        <v>369</v>
      </c>
      <c r="I443" s="68" t="s">
        <v>370</v>
      </c>
      <c r="J443" s="71" t="s">
        <v>42</v>
      </c>
      <c r="K443" s="71">
        <v>6</v>
      </c>
      <c r="L443" s="60">
        <f t="shared" si="22"/>
        <v>6</v>
      </c>
      <c r="M443" s="71"/>
      <c r="N443" s="71"/>
      <c r="O443" s="60" t="str">
        <f t="shared" si="21"/>
        <v/>
      </c>
      <c r="P443" s="68" t="s">
        <v>510</v>
      </c>
      <c r="Q443" s="73" t="s">
        <v>167</v>
      </c>
      <c r="R443" s="68"/>
      <c r="S443" s="68" t="s">
        <v>44</v>
      </c>
      <c r="T443" s="68"/>
    </row>
    <row r="444" spans="1:20" s="59" customFormat="1" x14ac:dyDescent="0.25">
      <c r="A444" s="55" t="str">
        <f>VLOOKUP(C444,Styles!$1:$1048576,5,FALSE)</f>
        <v>FLEECE</v>
      </c>
      <c r="B444" s="59" t="str">
        <f>VLOOKUP(C444,Styles!$1:$1048576,4,FALSE)</f>
        <v>J AMERICA</v>
      </c>
      <c r="C444" s="68" t="s">
        <v>26</v>
      </c>
      <c r="D444" s="59">
        <f>VLOOKUP(C444,Styles!$1:$1048576,2,FALSE)</f>
        <v>8860</v>
      </c>
      <c r="E444" s="59" t="str">
        <f>VLOOKUP(C444,Styles!$1:$1048576,10,FALSE)</f>
        <v>GLITTER FRENCH TERRY HOOD</v>
      </c>
      <c r="F444" s="68" t="s">
        <v>532</v>
      </c>
      <c r="G444" s="68"/>
      <c r="H444" s="68" t="s">
        <v>369</v>
      </c>
      <c r="I444" s="68" t="s">
        <v>370</v>
      </c>
      <c r="J444" s="71" t="s">
        <v>42</v>
      </c>
      <c r="K444" s="71">
        <v>6</v>
      </c>
      <c r="L444" s="60">
        <f t="shared" si="22"/>
        <v>6</v>
      </c>
      <c r="M444" s="71"/>
      <c r="N444" s="71"/>
      <c r="O444" s="60" t="str">
        <f t="shared" si="21"/>
        <v/>
      </c>
      <c r="P444" s="68" t="s">
        <v>510</v>
      </c>
      <c r="Q444" s="73" t="s">
        <v>157</v>
      </c>
      <c r="R444" s="68"/>
      <c r="S444" s="68" t="s">
        <v>36</v>
      </c>
      <c r="T444" s="68"/>
    </row>
    <row r="445" spans="1:20" s="59" customFormat="1" x14ac:dyDescent="0.25">
      <c r="A445" s="55" t="str">
        <f>VLOOKUP(C445,Styles!$1:$1048576,5,FALSE)</f>
        <v>FLEECE</v>
      </c>
      <c r="B445" s="59" t="str">
        <f>VLOOKUP(C445,Styles!$1:$1048576,4,FALSE)</f>
        <v>J AMERICA</v>
      </c>
      <c r="C445" s="68" t="s">
        <v>26</v>
      </c>
      <c r="D445" s="59">
        <f>VLOOKUP(C445,Styles!$1:$1048576,2,FALSE)</f>
        <v>8860</v>
      </c>
      <c r="E445" s="59" t="str">
        <f>VLOOKUP(C445,Styles!$1:$1048576,10,FALSE)</f>
        <v>GLITTER FRENCH TERRY HOOD</v>
      </c>
      <c r="F445" s="68" t="s">
        <v>537</v>
      </c>
      <c r="G445" s="68"/>
      <c r="H445" s="68" t="s">
        <v>369</v>
      </c>
      <c r="I445" s="68" t="s">
        <v>370</v>
      </c>
      <c r="J445" s="71" t="s">
        <v>42</v>
      </c>
      <c r="K445" s="71">
        <v>6</v>
      </c>
      <c r="L445" s="60">
        <f t="shared" si="22"/>
        <v>6</v>
      </c>
      <c r="M445" s="71"/>
      <c r="N445" s="71"/>
      <c r="O445" s="60" t="str">
        <f t="shared" si="21"/>
        <v/>
      </c>
      <c r="P445" s="68" t="s">
        <v>510</v>
      </c>
      <c r="Q445" s="73" t="s">
        <v>170</v>
      </c>
      <c r="R445" s="68"/>
      <c r="S445" s="68" t="s">
        <v>45</v>
      </c>
      <c r="T445" s="68"/>
    </row>
    <row r="446" spans="1:20" x14ac:dyDescent="0.25">
      <c r="A446" s="55" t="str">
        <f>VLOOKUP(C446,Styles!$1:$1048576,5,FALSE)</f>
        <v>FLEECE</v>
      </c>
      <c r="B446" s="59" t="str">
        <f>VLOOKUP(C446,Styles!$1:$1048576,4,FALSE)</f>
        <v>J AMERICA</v>
      </c>
      <c r="C446" s="68" t="s">
        <v>26</v>
      </c>
      <c r="D446" s="59">
        <f>VLOOKUP(C446,Styles!$1:$1048576,2,FALSE)</f>
        <v>8860</v>
      </c>
      <c r="E446" s="59" t="str">
        <f>VLOOKUP(C446,Styles!$1:$1048576,10,FALSE)</f>
        <v>GLITTER FRENCH TERRY HOOD</v>
      </c>
      <c r="F446" s="68" t="s">
        <v>538</v>
      </c>
      <c r="G446" s="68"/>
      <c r="H446" s="68" t="s">
        <v>369</v>
      </c>
      <c r="I446" s="68" t="s">
        <v>370</v>
      </c>
      <c r="J446" s="71" t="s">
        <v>42</v>
      </c>
      <c r="K446" s="71">
        <v>6</v>
      </c>
      <c r="L446" s="60">
        <f t="shared" si="22"/>
        <v>6</v>
      </c>
      <c r="M446" s="71"/>
      <c r="N446" s="71"/>
      <c r="O446" s="60" t="str">
        <f t="shared" si="21"/>
        <v/>
      </c>
      <c r="P446" s="68" t="s">
        <v>510</v>
      </c>
      <c r="Q446" s="73" t="s">
        <v>171</v>
      </c>
      <c r="R446" s="68"/>
      <c r="S446" s="68" t="s">
        <v>50</v>
      </c>
      <c r="T446" s="68"/>
    </row>
    <row r="447" spans="1:20" x14ac:dyDescent="0.25">
      <c r="A447" s="55" t="str">
        <f>VLOOKUP(C447,Styles!$1:$1048576,5,FALSE)</f>
        <v>FLEECE</v>
      </c>
      <c r="B447" s="59" t="str">
        <f>VLOOKUP(C447,Styles!$1:$1048576,4,FALSE)</f>
        <v>J AMERICA</v>
      </c>
      <c r="C447" s="68" t="s">
        <v>26</v>
      </c>
      <c r="D447" s="59">
        <f>VLOOKUP(C447,Styles!$1:$1048576,2,FALSE)</f>
        <v>8860</v>
      </c>
      <c r="E447" s="59" t="str">
        <f>VLOOKUP(C447,Styles!$1:$1048576,10,FALSE)</f>
        <v>GLITTER FRENCH TERRY HOOD</v>
      </c>
      <c r="F447" s="68" t="s">
        <v>534</v>
      </c>
      <c r="G447" s="68"/>
      <c r="H447" s="68" t="s">
        <v>369</v>
      </c>
      <c r="I447" s="68" t="s">
        <v>370</v>
      </c>
      <c r="J447" s="71" t="s">
        <v>42</v>
      </c>
      <c r="K447" s="71">
        <v>6</v>
      </c>
      <c r="L447" s="60">
        <f t="shared" si="22"/>
        <v>6</v>
      </c>
      <c r="M447" s="71"/>
      <c r="N447" s="71"/>
      <c r="O447" s="60" t="str">
        <f t="shared" si="21"/>
        <v/>
      </c>
      <c r="P447" s="68" t="s">
        <v>510</v>
      </c>
      <c r="Q447" s="73" t="s">
        <v>158</v>
      </c>
      <c r="R447" s="68"/>
      <c r="S447" s="68" t="s">
        <v>37</v>
      </c>
      <c r="T447" s="68"/>
    </row>
    <row r="448" spans="1:20" x14ac:dyDescent="0.25">
      <c r="A448" s="55" t="str">
        <f>VLOOKUP(C448,Styles!$1:$1048576,5,FALSE)</f>
        <v>FLEECE</v>
      </c>
      <c r="B448" s="59" t="str">
        <f>VLOOKUP(C448,Styles!$1:$1048576,4,FALSE)</f>
        <v>J AMERICA</v>
      </c>
      <c r="C448" s="68" t="s">
        <v>105</v>
      </c>
      <c r="D448" s="59">
        <f>VLOOKUP(C448,Styles!$1:$1048576,2,FALSE)</f>
        <v>8867</v>
      </c>
      <c r="E448" s="59" t="str">
        <f>VLOOKUP(C448,Styles!$1:$1048576,10,FALSE)</f>
        <v>LADIES GLITTER CREW</v>
      </c>
      <c r="F448" s="68" t="s">
        <v>531</v>
      </c>
      <c r="G448" s="68"/>
      <c r="H448" s="68" t="s">
        <v>387</v>
      </c>
      <c r="I448" s="68" t="s">
        <v>370</v>
      </c>
      <c r="J448" s="71" t="s">
        <v>34</v>
      </c>
      <c r="K448" s="71">
        <v>5</v>
      </c>
      <c r="L448" s="60" t="str">
        <f t="shared" si="22"/>
        <v/>
      </c>
      <c r="M448" s="71"/>
      <c r="N448" s="71"/>
      <c r="O448" s="60" t="str">
        <f t="shared" si="21"/>
        <v/>
      </c>
      <c r="P448" s="68" t="s">
        <v>510</v>
      </c>
      <c r="Q448" s="73" t="s">
        <v>155</v>
      </c>
      <c r="R448" s="68"/>
      <c r="S448" s="68" t="s">
        <v>201</v>
      </c>
      <c r="T448" s="68" t="s">
        <v>980</v>
      </c>
    </row>
    <row r="449" spans="1:20" x14ac:dyDescent="0.25">
      <c r="A449" s="55" t="str">
        <f>VLOOKUP(C449,Styles!$1:$1048576,5,FALSE)</f>
        <v>FLEECE</v>
      </c>
      <c r="B449" s="59" t="str">
        <f>VLOOKUP(C449,Styles!$1:$1048576,4,FALSE)</f>
        <v>J AMERICA</v>
      </c>
      <c r="C449" s="68" t="s">
        <v>105</v>
      </c>
      <c r="D449" s="59">
        <f>VLOOKUP(C449,Styles!$1:$1048576,2,FALSE)</f>
        <v>8867</v>
      </c>
      <c r="E449" s="59" t="str">
        <f>VLOOKUP(C449,Styles!$1:$1048576,10,FALSE)</f>
        <v>LADIES GLITTER CREW</v>
      </c>
      <c r="F449" s="68" t="s">
        <v>535</v>
      </c>
      <c r="G449" s="68"/>
      <c r="H449" s="68" t="s">
        <v>387</v>
      </c>
      <c r="I449" s="68" t="s">
        <v>370</v>
      </c>
      <c r="J449" s="71" t="s">
        <v>34</v>
      </c>
      <c r="K449" s="71">
        <v>5</v>
      </c>
      <c r="L449" s="60" t="str">
        <f t="shared" si="22"/>
        <v/>
      </c>
      <c r="M449" s="71"/>
      <c r="N449" s="71"/>
      <c r="O449" s="60" t="str">
        <f t="shared" si="21"/>
        <v/>
      </c>
      <c r="P449" s="68" t="s">
        <v>510</v>
      </c>
      <c r="Q449" s="73" t="s">
        <v>156</v>
      </c>
      <c r="R449" s="68"/>
      <c r="S449" s="68" t="s">
        <v>35</v>
      </c>
      <c r="T449" s="68"/>
    </row>
    <row r="450" spans="1:20" x14ac:dyDescent="0.25">
      <c r="A450" s="55" t="str">
        <f>VLOOKUP(C450,Styles!$1:$1048576,5,FALSE)</f>
        <v>FLEECE</v>
      </c>
      <c r="B450" s="59" t="str">
        <f>VLOOKUP(C450,Styles!$1:$1048576,4,FALSE)</f>
        <v>J AMERICA</v>
      </c>
      <c r="C450" s="68" t="s">
        <v>105</v>
      </c>
      <c r="D450" s="59">
        <f>VLOOKUP(C450,Styles!$1:$1048576,2,FALSE)</f>
        <v>8867</v>
      </c>
      <c r="E450" s="59" t="str">
        <f>VLOOKUP(C450,Styles!$1:$1048576,10,FALSE)</f>
        <v>LADIES GLITTER CREW</v>
      </c>
      <c r="F450" s="68" t="s">
        <v>532</v>
      </c>
      <c r="G450" s="68"/>
      <c r="H450" s="68" t="s">
        <v>387</v>
      </c>
      <c r="I450" s="68" t="s">
        <v>370</v>
      </c>
      <c r="J450" s="71" t="s">
        <v>34</v>
      </c>
      <c r="K450" s="71">
        <v>5</v>
      </c>
      <c r="L450" s="60" t="str">
        <f t="shared" si="22"/>
        <v/>
      </c>
      <c r="M450" s="71"/>
      <c r="N450" s="71"/>
      <c r="O450" s="60" t="str">
        <f t="shared" si="21"/>
        <v/>
      </c>
      <c r="P450" s="68" t="s">
        <v>510</v>
      </c>
      <c r="Q450" s="73" t="s">
        <v>157</v>
      </c>
      <c r="R450" s="68"/>
      <c r="S450" s="68" t="s">
        <v>36</v>
      </c>
      <c r="T450" s="68" t="s">
        <v>980</v>
      </c>
    </row>
    <row r="451" spans="1:20" x14ac:dyDescent="0.25">
      <c r="A451" s="55" t="str">
        <f>VLOOKUP(C451,Styles!$1:$1048576,5,FALSE)</f>
        <v>FLEECE</v>
      </c>
      <c r="B451" s="59" t="str">
        <f>VLOOKUP(C451,Styles!$1:$1048576,4,FALSE)</f>
        <v>J AMERICA</v>
      </c>
      <c r="C451" s="68" t="s">
        <v>105</v>
      </c>
      <c r="D451" s="59">
        <f>VLOOKUP(C451,Styles!$1:$1048576,2,FALSE)</f>
        <v>8867</v>
      </c>
      <c r="E451" s="59" t="str">
        <f>VLOOKUP(C451,Styles!$1:$1048576,10,FALSE)</f>
        <v>LADIES GLITTER CREW</v>
      </c>
      <c r="F451" s="68" t="s">
        <v>534</v>
      </c>
      <c r="G451" s="68"/>
      <c r="H451" s="68" t="s">
        <v>387</v>
      </c>
      <c r="I451" s="68" t="s">
        <v>370</v>
      </c>
      <c r="J451" s="71" t="s">
        <v>34</v>
      </c>
      <c r="K451" s="71">
        <v>5</v>
      </c>
      <c r="L451" s="60" t="str">
        <f t="shared" si="22"/>
        <v/>
      </c>
      <c r="M451" s="71"/>
      <c r="N451" s="71"/>
      <c r="O451" s="60" t="str">
        <f t="shared" si="21"/>
        <v/>
      </c>
      <c r="P451" s="68" t="s">
        <v>510</v>
      </c>
      <c r="Q451" s="73" t="s">
        <v>158</v>
      </c>
      <c r="R451" s="68"/>
      <c r="S451" s="68" t="s">
        <v>37</v>
      </c>
      <c r="T451" s="68"/>
    </row>
    <row r="452" spans="1:20" x14ac:dyDescent="0.25">
      <c r="A452" s="55" t="str">
        <f>VLOOKUP(C452,Styles!$1:$1048576,5,FALSE)</f>
        <v>FLEECE</v>
      </c>
      <c r="B452" s="59" t="str">
        <f>VLOOKUP(C452,Styles!$1:$1048576,4,FALSE)</f>
        <v>J AMERICA</v>
      </c>
      <c r="C452" s="68" t="s">
        <v>107</v>
      </c>
      <c r="D452" s="59">
        <f>VLOOKUP(C452,Styles!$1:$1048576,2,FALSE)</f>
        <v>8868</v>
      </c>
      <c r="E452" s="59" t="str">
        <f>VLOOKUP(C452,Styles!$1:$1048576,10,FALSE)</f>
        <v>LADIES GLITTER CONTRAST FULL ZIP HOOD</v>
      </c>
      <c r="F452" s="68" t="s">
        <v>638</v>
      </c>
      <c r="G452" s="68"/>
      <c r="H452" s="68" t="s">
        <v>387</v>
      </c>
      <c r="I452" s="68" t="s">
        <v>370</v>
      </c>
      <c r="J452" s="71" t="s">
        <v>34</v>
      </c>
      <c r="K452" s="71">
        <v>5</v>
      </c>
      <c r="L452" s="60" t="str">
        <f t="shared" si="22"/>
        <v/>
      </c>
      <c r="M452" s="71"/>
      <c r="N452" s="71"/>
      <c r="O452" s="60" t="str">
        <f t="shared" si="21"/>
        <v/>
      </c>
      <c r="P452" s="68" t="s">
        <v>510</v>
      </c>
      <c r="Q452" s="73" t="s">
        <v>155</v>
      </c>
      <c r="R452" s="74">
        <v>0</v>
      </c>
      <c r="S452" s="68" t="s">
        <v>201</v>
      </c>
      <c r="T452" s="68" t="s">
        <v>980</v>
      </c>
    </row>
    <row r="453" spans="1:20" x14ac:dyDescent="0.25">
      <c r="A453" s="55" t="str">
        <f>VLOOKUP(C453,Styles!$1:$1048576,5,FALSE)</f>
        <v>FLEECE</v>
      </c>
      <c r="B453" s="59" t="str">
        <f>VLOOKUP(C453,Styles!$1:$1048576,4,FALSE)</f>
        <v>J AMERICA</v>
      </c>
      <c r="C453" s="68" t="s">
        <v>107</v>
      </c>
      <c r="D453" s="59">
        <f>VLOOKUP(C453,Styles!$1:$1048576,2,FALSE)</f>
        <v>8868</v>
      </c>
      <c r="E453" s="59" t="str">
        <f>VLOOKUP(C453,Styles!$1:$1048576,10,FALSE)</f>
        <v>LADIES GLITTER CONTRAST FULL ZIP HOOD</v>
      </c>
      <c r="F453" s="68" t="s">
        <v>639</v>
      </c>
      <c r="G453" s="68"/>
      <c r="H453" s="68" t="s">
        <v>387</v>
      </c>
      <c r="I453" s="68" t="s">
        <v>370</v>
      </c>
      <c r="J453" s="71" t="s">
        <v>34</v>
      </c>
      <c r="K453" s="71">
        <v>5</v>
      </c>
      <c r="L453" s="60" t="str">
        <f t="shared" si="22"/>
        <v/>
      </c>
      <c r="M453" s="71"/>
      <c r="N453" s="71"/>
      <c r="O453" s="60" t="str">
        <f t="shared" si="21"/>
        <v/>
      </c>
      <c r="P453" s="68" t="s">
        <v>510</v>
      </c>
      <c r="Q453" s="73" t="s">
        <v>157</v>
      </c>
      <c r="R453" s="74">
        <v>0</v>
      </c>
      <c r="S453" s="68" t="s">
        <v>513</v>
      </c>
      <c r="T453" s="68" t="s">
        <v>980</v>
      </c>
    </row>
    <row r="454" spans="1:20" x14ac:dyDescent="0.25">
      <c r="A454" s="55" t="str">
        <f>VLOOKUP(C454,Styles!$1:$1048576,5,FALSE)</f>
        <v>FLEECE</v>
      </c>
      <c r="B454" s="59" t="str">
        <f>VLOOKUP(C454,Styles!$1:$1048576,4,FALSE)</f>
        <v>J AMERICA</v>
      </c>
      <c r="C454" s="68" t="s">
        <v>107</v>
      </c>
      <c r="D454" s="59">
        <f>VLOOKUP(C454,Styles!$1:$1048576,2,FALSE)</f>
        <v>8868</v>
      </c>
      <c r="E454" s="59" t="str">
        <f>VLOOKUP(C454,Styles!$1:$1048576,10,FALSE)</f>
        <v>LADIES GLITTER CONTRAST FULL ZIP HOOD</v>
      </c>
      <c r="F454" s="68" t="s">
        <v>640</v>
      </c>
      <c r="G454" s="68"/>
      <c r="H454" s="68" t="s">
        <v>387</v>
      </c>
      <c r="I454" s="68" t="s">
        <v>370</v>
      </c>
      <c r="J454" s="71" t="s">
        <v>34</v>
      </c>
      <c r="K454" s="71">
        <v>5</v>
      </c>
      <c r="L454" s="60" t="str">
        <f t="shared" si="22"/>
        <v/>
      </c>
      <c r="M454" s="71"/>
      <c r="N454" s="71"/>
      <c r="O454" s="60" t="str">
        <f t="shared" si="21"/>
        <v/>
      </c>
      <c r="P454" s="68" t="s">
        <v>510</v>
      </c>
      <c r="Q454" s="73" t="s">
        <v>157</v>
      </c>
      <c r="R454" s="73" t="s">
        <v>156</v>
      </c>
      <c r="S454" s="68" t="s">
        <v>133</v>
      </c>
      <c r="T454" s="68"/>
    </row>
    <row r="455" spans="1:20" x14ac:dyDescent="0.25">
      <c r="A455" s="55" t="str">
        <f>VLOOKUP(C455,Styles!$1:$1048576,5,FALSE)</f>
        <v>FLEECE</v>
      </c>
      <c r="B455" s="59" t="str">
        <f>VLOOKUP(C455,Styles!$1:$1048576,4,FALSE)</f>
        <v>J AMERICA</v>
      </c>
      <c r="C455" s="68" t="s">
        <v>107</v>
      </c>
      <c r="D455" s="59">
        <f>VLOOKUP(C455,Styles!$1:$1048576,2,FALSE)</f>
        <v>8868</v>
      </c>
      <c r="E455" s="59" t="str">
        <f>VLOOKUP(C455,Styles!$1:$1048576,10,FALSE)</f>
        <v>LADIES GLITTER CONTRAST FULL ZIP HOOD</v>
      </c>
      <c r="F455" s="68" t="s">
        <v>641</v>
      </c>
      <c r="G455" s="68"/>
      <c r="H455" s="68" t="s">
        <v>387</v>
      </c>
      <c r="I455" s="68" t="s">
        <v>370</v>
      </c>
      <c r="J455" s="71" t="s">
        <v>34</v>
      </c>
      <c r="K455" s="71">
        <v>5</v>
      </c>
      <c r="L455" s="60" t="str">
        <f t="shared" si="22"/>
        <v/>
      </c>
      <c r="M455" s="71"/>
      <c r="N455" s="71"/>
      <c r="O455" s="60" t="str">
        <f t="shared" si="21"/>
        <v/>
      </c>
      <c r="P455" s="68" t="s">
        <v>510</v>
      </c>
      <c r="Q455" s="73" t="s">
        <v>157</v>
      </c>
      <c r="R455" s="73" t="s">
        <v>158</v>
      </c>
      <c r="S455" s="68" t="s">
        <v>134</v>
      </c>
      <c r="T455" s="68"/>
    </row>
    <row r="456" spans="1:20" x14ac:dyDescent="0.25">
      <c r="A456" s="55" t="str">
        <f>VLOOKUP(C456,Styles!$1:$1048576,5,FALSE)</f>
        <v>FLEECE</v>
      </c>
      <c r="B456" s="55" t="str">
        <f>VLOOKUP(C456,Styles!$1:$1048576,4,FALSE)</f>
        <v>J AMERICA</v>
      </c>
      <c r="C456" s="69" t="s">
        <v>860</v>
      </c>
      <c r="D456" s="55">
        <f>VLOOKUP(C456,Styles!$1:$1048576,2,FALSE)</f>
        <v>8869</v>
      </c>
      <c r="E456" s="55" t="str">
        <f>VLOOKUP(C456,Styles!$1:$1048576,10,FALSE)</f>
        <v>TRIBLEND FLEECE 1/4 ZIP</v>
      </c>
      <c r="F456" s="69" t="s">
        <v>984</v>
      </c>
      <c r="G456" s="69"/>
      <c r="H456" s="69" t="s">
        <v>673</v>
      </c>
      <c r="I456" s="69" t="s">
        <v>370</v>
      </c>
      <c r="J456" s="71" t="s">
        <v>34</v>
      </c>
      <c r="K456" s="72">
        <v>5</v>
      </c>
      <c r="L456" s="60">
        <f t="shared" si="22"/>
        <v>5</v>
      </c>
      <c r="M456" s="72"/>
      <c r="N456" s="72"/>
      <c r="O456" s="58" t="str">
        <f t="shared" si="21"/>
        <v/>
      </c>
      <c r="P456" s="69" t="s">
        <v>510</v>
      </c>
      <c r="Q456" s="73" t="s">
        <v>176</v>
      </c>
      <c r="R456" s="68"/>
      <c r="S456" s="68" t="s">
        <v>498</v>
      </c>
      <c r="T456" s="68" t="s">
        <v>1029</v>
      </c>
    </row>
    <row r="457" spans="1:20" x14ac:dyDescent="0.25">
      <c r="A457" s="55" t="str">
        <f>VLOOKUP(C457,Styles!$1:$1048576,5,FALSE)</f>
        <v>FLEECE</v>
      </c>
      <c r="B457" s="55" t="str">
        <f>VLOOKUP(C457,Styles!$1:$1048576,4,FALSE)</f>
        <v>J AMERICA</v>
      </c>
      <c r="C457" s="69" t="s">
        <v>860</v>
      </c>
      <c r="D457" s="55">
        <f>VLOOKUP(C457,Styles!$1:$1048576,2,FALSE)</f>
        <v>8869</v>
      </c>
      <c r="E457" s="55" t="str">
        <f>VLOOKUP(C457,Styles!$1:$1048576,10,FALSE)</f>
        <v>TRIBLEND FLEECE 1/4 ZIP</v>
      </c>
      <c r="F457" s="69" t="s">
        <v>642</v>
      </c>
      <c r="G457" s="69"/>
      <c r="H457" s="69" t="s">
        <v>673</v>
      </c>
      <c r="I457" s="69" t="s">
        <v>370</v>
      </c>
      <c r="J457" s="71" t="s">
        <v>34</v>
      </c>
      <c r="K457" s="72">
        <v>5</v>
      </c>
      <c r="L457" s="60">
        <f t="shared" si="22"/>
        <v>5</v>
      </c>
      <c r="M457" s="72"/>
      <c r="N457" s="72"/>
      <c r="O457" s="58" t="str">
        <f t="shared" si="21"/>
        <v/>
      </c>
      <c r="P457" s="69" t="s">
        <v>510</v>
      </c>
      <c r="Q457" s="73" t="s">
        <v>211</v>
      </c>
      <c r="R457" s="68"/>
      <c r="S457" s="68" t="s">
        <v>514</v>
      </c>
      <c r="T457" s="68" t="s">
        <v>1029</v>
      </c>
    </row>
    <row r="458" spans="1:20" x14ac:dyDescent="0.25">
      <c r="A458" s="55" t="str">
        <f>VLOOKUP(C458,Styles!$1:$1048576,5,FALSE)</f>
        <v>FLEECE</v>
      </c>
      <c r="B458" s="55" t="str">
        <f>VLOOKUP(C458,Styles!$1:$1048576,4,FALSE)</f>
        <v>J AMERICA</v>
      </c>
      <c r="C458" s="69" t="s">
        <v>860</v>
      </c>
      <c r="D458" s="55">
        <f>VLOOKUP(C458,Styles!$1:$1048576,2,FALSE)</f>
        <v>8869</v>
      </c>
      <c r="E458" s="55" t="str">
        <f>VLOOKUP(C458,Styles!$1:$1048576,10,FALSE)</f>
        <v>TRIBLEND FLEECE 1/4 ZIP</v>
      </c>
      <c r="F458" s="69" t="s">
        <v>651</v>
      </c>
      <c r="G458" s="69"/>
      <c r="H458" s="69" t="s">
        <v>673</v>
      </c>
      <c r="I458" s="69" t="s">
        <v>370</v>
      </c>
      <c r="J458" s="71" t="s">
        <v>34</v>
      </c>
      <c r="K458" s="72">
        <v>5</v>
      </c>
      <c r="L458" s="60">
        <f t="shared" si="22"/>
        <v>5</v>
      </c>
      <c r="M458" s="72"/>
      <c r="N458" s="72"/>
      <c r="O458" s="58" t="str">
        <f t="shared" si="21"/>
        <v/>
      </c>
      <c r="P458" s="69" t="s">
        <v>510</v>
      </c>
      <c r="Q458" s="73" t="s">
        <v>213</v>
      </c>
      <c r="R458" s="68"/>
      <c r="S458" s="68" t="s">
        <v>65</v>
      </c>
      <c r="T458" s="68" t="s">
        <v>1029</v>
      </c>
    </row>
    <row r="459" spans="1:20" x14ac:dyDescent="0.25">
      <c r="A459" s="55" t="str">
        <f>VLOOKUP(C459,Styles!$1:$1048576,5,FALSE)</f>
        <v>FLEECE</v>
      </c>
      <c r="B459" s="55" t="str">
        <f>VLOOKUP(C459,Styles!$1:$1048576,4,FALSE)</f>
        <v>J AMERICA</v>
      </c>
      <c r="C459" s="69" t="s">
        <v>860</v>
      </c>
      <c r="D459" s="55">
        <f>VLOOKUP(C459,Styles!$1:$1048576,2,FALSE)</f>
        <v>8869</v>
      </c>
      <c r="E459" s="55" t="str">
        <f>VLOOKUP(C459,Styles!$1:$1048576,10,FALSE)</f>
        <v>TRIBLEND FLEECE 1/4 ZIP</v>
      </c>
      <c r="F459" s="69" t="s">
        <v>646</v>
      </c>
      <c r="G459" s="69"/>
      <c r="H459" s="69" t="s">
        <v>673</v>
      </c>
      <c r="I459" s="69" t="s">
        <v>370</v>
      </c>
      <c r="J459" s="71" t="s">
        <v>34</v>
      </c>
      <c r="K459" s="72">
        <v>5</v>
      </c>
      <c r="L459" s="60">
        <f t="shared" si="22"/>
        <v>5</v>
      </c>
      <c r="M459" s="72"/>
      <c r="N459" s="72"/>
      <c r="O459" s="58" t="str">
        <f t="shared" si="21"/>
        <v/>
      </c>
      <c r="P459" s="69" t="s">
        <v>510</v>
      </c>
      <c r="Q459" s="73" t="s">
        <v>177</v>
      </c>
      <c r="R459" s="68"/>
      <c r="S459" s="68" t="s">
        <v>125</v>
      </c>
      <c r="T459" s="68" t="s">
        <v>1029</v>
      </c>
    </row>
    <row r="460" spans="1:20" x14ac:dyDescent="0.25">
      <c r="A460" s="55" t="str">
        <f>VLOOKUP(C460,Styles!$1:$1048576,5,FALSE)</f>
        <v>FLEECE</v>
      </c>
      <c r="B460" s="55" t="str">
        <f>VLOOKUP(C460,Styles!$1:$1048576,4,FALSE)</f>
        <v>J AMERICA</v>
      </c>
      <c r="C460" s="69" t="s">
        <v>860</v>
      </c>
      <c r="D460" s="55">
        <f>VLOOKUP(C460,Styles!$1:$1048576,2,FALSE)</f>
        <v>8869</v>
      </c>
      <c r="E460" s="55" t="str">
        <f>VLOOKUP(C460,Styles!$1:$1048576,10,FALSE)</f>
        <v>TRIBLEND FLEECE 1/4 ZIP</v>
      </c>
      <c r="F460" s="69" t="s">
        <v>981</v>
      </c>
      <c r="G460" s="69"/>
      <c r="H460" s="69" t="s">
        <v>673</v>
      </c>
      <c r="I460" s="69" t="s">
        <v>370</v>
      </c>
      <c r="J460" s="71" t="s">
        <v>34</v>
      </c>
      <c r="K460" s="72">
        <v>5</v>
      </c>
      <c r="L460" s="60">
        <f t="shared" si="22"/>
        <v>5</v>
      </c>
      <c r="M460" s="72"/>
      <c r="N460" s="72"/>
      <c r="O460" s="58" t="str">
        <f t="shared" si="21"/>
        <v/>
      </c>
      <c r="P460" s="69" t="s">
        <v>510</v>
      </c>
      <c r="Q460" s="76" t="s">
        <v>827</v>
      </c>
      <c r="R460" s="69"/>
      <c r="S460" s="69" t="s">
        <v>814</v>
      </c>
      <c r="T460" s="68" t="s">
        <v>1029</v>
      </c>
    </row>
    <row r="461" spans="1:20" x14ac:dyDescent="0.25">
      <c r="A461" s="55" t="str">
        <f>VLOOKUP(C461,Styles!$1:$1048576,5,FALSE)</f>
        <v>FLEECE</v>
      </c>
      <c r="B461" s="55" t="str">
        <f>VLOOKUP(C461,Styles!$1:$1048576,4,FALSE)</f>
        <v>J AMERICA</v>
      </c>
      <c r="C461" s="69" t="s">
        <v>27</v>
      </c>
      <c r="D461" s="55">
        <f>VLOOKUP(C461,Styles!$1:$1048576,2,FALSE)</f>
        <v>8871</v>
      </c>
      <c r="E461" s="55" t="str">
        <f>VLOOKUP(C461,Styles!$1:$1048576,10,FALSE)</f>
        <v>TRIBLEND PULLOVER FLEECE HOOD</v>
      </c>
      <c r="F461" s="69" t="s">
        <v>984</v>
      </c>
      <c r="G461" s="69"/>
      <c r="H461" s="69" t="s">
        <v>673</v>
      </c>
      <c r="I461" s="69" t="s">
        <v>370</v>
      </c>
      <c r="J461" s="71" t="s">
        <v>42</v>
      </c>
      <c r="K461" s="72">
        <v>6</v>
      </c>
      <c r="L461" s="60">
        <f t="shared" si="22"/>
        <v>6</v>
      </c>
      <c r="M461" s="72"/>
      <c r="N461" s="72"/>
      <c r="O461" s="58" t="str">
        <f t="shared" si="21"/>
        <v/>
      </c>
      <c r="P461" s="69" t="s">
        <v>510</v>
      </c>
      <c r="Q461" s="73" t="s">
        <v>176</v>
      </c>
      <c r="R461" s="68"/>
      <c r="S461" s="68" t="s">
        <v>498</v>
      </c>
      <c r="T461" s="69" t="s">
        <v>1028</v>
      </c>
    </row>
    <row r="462" spans="1:20" x14ac:dyDescent="0.25">
      <c r="A462" s="55" t="str">
        <f>VLOOKUP(C462,Styles!$1:$1048576,5,FALSE)</f>
        <v>FLEECE</v>
      </c>
      <c r="B462" s="59" t="str">
        <f>VLOOKUP(C462,Styles!$1:$1048576,4,FALSE)</f>
        <v>J AMERICA</v>
      </c>
      <c r="C462" s="68" t="s">
        <v>27</v>
      </c>
      <c r="D462" s="59">
        <f>VLOOKUP(C462,Styles!$1:$1048576,2,FALSE)</f>
        <v>8871</v>
      </c>
      <c r="E462" s="59" t="str">
        <f>VLOOKUP(C462,Styles!$1:$1048576,10,FALSE)</f>
        <v>TRIBLEND PULLOVER FLEECE HOOD</v>
      </c>
      <c r="F462" s="68" t="s">
        <v>642</v>
      </c>
      <c r="G462" s="68"/>
      <c r="H462" s="68" t="s">
        <v>369</v>
      </c>
      <c r="I462" s="68" t="s">
        <v>370</v>
      </c>
      <c r="J462" s="71" t="s">
        <v>42</v>
      </c>
      <c r="K462" s="71">
        <v>6</v>
      </c>
      <c r="L462" s="60">
        <f t="shared" si="22"/>
        <v>6</v>
      </c>
      <c r="M462" s="71"/>
      <c r="N462" s="71"/>
      <c r="O462" s="60" t="str">
        <f t="shared" si="21"/>
        <v/>
      </c>
      <c r="P462" s="68" t="s">
        <v>510</v>
      </c>
      <c r="Q462" s="73" t="s">
        <v>211</v>
      </c>
      <c r="R462" s="68"/>
      <c r="S462" s="68" t="s">
        <v>514</v>
      </c>
      <c r="T462" s="68"/>
    </row>
    <row r="463" spans="1:20" s="59" customFormat="1" x14ac:dyDescent="0.25">
      <c r="A463" s="55" t="str">
        <f>VLOOKUP(C463,Styles!$1:$1048576,5,FALSE)</f>
        <v>FLEECE</v>
      </c>
      <c r="B463" s="55" t="str">
        <f>VLOOKUP(C463,Styles!$1:$1048576,4,FALSE)</f>
        <v>J AMERICA</v>
      </c>
      <c r="C463" s="69" t="s">
        <v>27</v>
      </c>
      <c r="D463" s="55">
        <f>VLOOKUP(C463,Styles!$1:$1048576,2,FALSE)</f>
        <v>8871</v>
      </c>
      <c r="E463" s="55" t="str">
        <f>VLOOKUP(C463,Styles!$1:$1048576,10,FALSE)</f>
        <v>TRIBLEND PULLOVER FLEECE HOOD</v>
      </c>
      <c r="F463" s="69" t="s">
        <v>982</v>
      </c>
      <c r="G463" s="69"/>
      <c r="H463" s="69" t="s">
        <v>673</v>
      </c>
      <c r="I463" s="69" t="s">
        <v>370</v>
      </c>
      <c r="J463" s="71" t="s">
        <v>42</v>
      </c>
      <c r="K463" s="72">
        <v>6</v>
      </c>
      <c r="L463" s="60">
        <f t="shared" si="22"/>
        <v>6</v>
      </c>
      <c r="M463" s="72"/>
      <c r="N463" s="72"/>
      <c r="O463" s="58" t="str">
        <f t="shared" si="21"/>
        <v/>
      </c>
      <c r="P463" s="69" t="s">
        <v>510</v>
      </c>
      <c r="Q463" s="76" t="s">
        <v>1024</v>
      </c>
      <c r="R463" s="69"/>
      <c r="S463" s="69" t="s">
        <v>1005</v>
      </c>
      <c r="T463" s="69" t="s">
        <v>1028</v>
      </c>
    </row>
    <row r="464" spans="1:20" s="59" customFormat="1" x14ac:dyDescent="0.25">
      <c r="A464" s="55" t="str">
        <f>VLOOKUP(C464,Styles!$1:$1048576,5,FALSE)</f>
        <v>FLEECE</v>
      </c>
      <c r="B464" s="59" t="str">
        <f>VLOOKUP(C464,Styles!$1:$1048576,4,FALSE)</f>
        <v>J AMERICA</v>
      </c>
      <c r="C464" s="68" t="s">
        <v>27</v>
      </c>
      <c r="D464" s="59">
        <f>VLOOKUP(C464,Styles!$1:$1048576,2,FALSE)</f>
        <v>8871</v>
      </c>
      <c r="E464" s="59" t="str">
        <f>VLOOKUP(C464,Styles!$1:$1048576,10,FALSE)</f>
        <v>TRIBLEND PULLOVER FLEECE HOOD</v>
      </c>
      <c r="F464" s="68" t="s">
        <v>643</v>
      </c>
      <c r="G464" s="68"/>
      <c r="H464" s="68" t="s">
        <v>369</v>
      </c>
      <c r="I464" s="68" t="s">
        <v>370</v>
      </c>
      <c r="J464" s="71" t="s">
        <v>42</v>
      </c>
      <c r="K464" s="71">
        <v>6</v>
      </c>
      <c r="L464" s="60">
        <f t="shared" si="22"/>
        <v>6</v>
      </c>
      <c r="M464" s="71"/>
      <c r="N464" s="71"/>
      <c r="O464" s="60" t="str">
        <f t="shared" si="21"/>
        <v/>
      </c>
      <c r="P464" s="68" t="s">
        <v>510</v>
      </c>
      <c r="Q464" s="73" t="s">
        <v>191</v>
      </c>
      <c r="R464" s="68"/>
      <c r="S464" s="68" t="s">
        <v>36</v>
      </c>
      <c r="T464" s="68"/>
    </row>
    <row r="465" spans="1:20" s="59" customFormat="1" x14ac:dyDescent="0.25">
      <c r="A465" s="55" t="str">
        <f>VLOOKUP(C465,Styles!$1:$1048576,5,FALSE)</f>
        <v>FLEECE</v>
      </c>
      <c r="B465" s="59" t="str">
        <f>VLOOKUP(C465,Styles!$1:$1048576,4,FALSE)</f>
        <v>J AMERICA</v>
      </c>
      <c r="C465" s="68" t="s">
        <v>27</v>
      </c>
      <c r="D465" s="59">
        <f>VLOOKUP(C465,Styles!$1:$1048576,2,FALSE)</f>
        <v>8871</v>
      </c>
      <c r="E465" s="59" t="str">
        <f>VLOOKUP(C465,Styles!$1:$1048576,10,FALSE)</f>
        <v>TRIBLEND PULLOVER FLEECE HOOD</v>
      </c>
      <c r="F465" s="68" t="s">
        <v>644</v>
      </c>
      <c r="G465" s="68"/>
      <c r="H465" s="68" t="s">
        <v>369</v>
      </c>
      <c r="I465" s="68" t="s">
        <v>370</v>
      </c>
      <c r="J465" s="71" t="s">
        <v>42</v>
      </c>
      <c r="K465" s="71">
        <v>6</v>
      </c>
      <c r="L465" s="60">
        <f t="shared" si="22"/>
        <v>6</v>
      </c>
      <c r="M465" s="71"/>
      <c r="N465" s="71"/>
      <c r="O465" s="60" t="str">
        <f t="shared" si="21"/>
        <v/>
      </c>
      <c r="P465" s="68" t="s">
        <v>510</v>
      </c>
      <c r="Q465" s="73" t="s">
        <v>212</v>
      </c>
      <c r="R465" s="68"/>
      <c r="S465" s="68" t="s">
        <v>64</v>
      </c>
      <c r="T465" s="68"/>
    </row>
    <row r="466" spans="1:20" s="59" customFormat="1" x14ac:dyDescent="0.25">
      <c r="A466" s="55" t="str">
        <f>VLOOKUP(C466,Styles!$1:$1048576,5,FALSE)</f>
        <v>FLEECE</v>
      </c>
      <c r="B466" s="55" t="str">
        <f>VLOOKUP(C466,Styles!$1:$1048576,4,FALSE)</f>
        <v>J AMERICA</v>
      </c>
      <c r="C466" s="69" t="s">
        <v>27</v>
      </c>
      <c r="D466" s="55">
        <f>VLOOKUP(C466,Styles!$1:$1048576,2,FALSE)</f>
        <v>8871</v>
      </c>
      <c r="E466" s="55" t="str">
        <f>VLOOKUP(C466,Styles!$1:$1048576,10,FALSE)</f>
        <v>TRIBLEND PULLOVER FLEECE HOOD</v>
      </c>
      <c r="F466" s="69" t="s">
        <v>983</v>
      </c>
      <c r="G466" s="69"/>
      <c r="H466" s="69" t="s">
        <v>673</v>
      </c>
      <c r="I466" s="69" t="s">
        <v>370</v>
      </c>
      <c r="J466" s="71" t="s">
        <v>42</v>
      </c>
      <c r="K466" s="72">
        <v>6</v>
      </c>
      <c r="L466" s="60">
        <f t="shared" si="22"/>
        <v>6</v>
      </c>
      <c r="M466" s="72"/>
      <c r="N466" s="72"/>
      <c r="O466" s="58" t="str">
        <f t="shared" si="21"/>
        <v/>
      </c>
      <c r="P466" s="69" t="s">
        <v>510</v>
      </c>
      <c r="Q466" s="73" t="s">
        <v>200</v>
      </c>
      <c r="R466" s="73"/>
      <c r="S466" s="68" t="s">
        <v>1006</v>
      </c>
      <c r="T466" s="69" t="s">
        <v>1028</v>
      </c>
    </row>
    <row r="467" spans="1:20" s="59" customFormat="1" x14ac:dyDescent="0.25">
      <c r="A467" s="55" t="str">
        <f>VLOOKUP(C467,Styles!$1:$1048576,5,FALSE)</f>
        <v>FLEECE</v>
      </c>
      <c r="B467" s="55" t="str">
        <f>VLOOKUP(C467,Styles!$1:$1048576,4,FALSE)</f>
        <v>J AMERICA</v>
      </c>
      <c r="C467" s="69" t="s">
        <v>27</v>
      </c>
      <c r="D467" s="55">
        <f>VLOOKUP(C467,Styles!$1:$1048576,2,FALSE)</f>
        <v>8871</v>
      </c>
      <c r="E467" s="55" t="str">
        <f>VLOOKUP(C467,Styles!$1:$1048576,10,FALSE)</f>
        <v>TRIBLEND PULLOVER FLEECE HOOD</v>
      </c>
      <c r="F467" s="69" t="s">
        <v>784</v>
      </c>
      <c r="G467" s="69"/>
      <c r="H467" s="69" t="s">
        <v>673</v>
      </c>
      <c r="I467" s="69" t="s">
        <v>370</v>
      </c>
      <c r="J467" s="71" t="s">
        <v>42</v>
      </c>
      <c r="K467" s="72">
        <v>6</v>
      </c>
      <c r="L467" s="60">
        <f t="shared" si="22"/>
        <v>6</v>
      </c>
      <c r="M467" s="72"/>
      <c r="N467" s="72"/>
      <c r="O467" s="58" t="str">
        <f t="shared" si="21"/>
        <v/>
      </c>
      <c r="P467" s="69" t="s">
        <v>510</v>
      </c>
      <c r="Q467" s="73" t="s">
        <v>170</v>
      </c>
      <c r="R467" s="68"/>
      <c r="S467" s="68" t="s">
        <v>45</v>
      </c>
      <c r="T467" s="69" t="s">
        <v>1028</v>
      </c>
    </row>
    <row r="468" spans="1:20" s="59" customFormat="1" x14ac:dyDescent="0.25">
      <c r="A468" s="55" t="str">
        <f>VLOOKUP(C468,Styles!$1:$1048576,5,FALSE)</f>
        <v>FLEECE</v>
      </c>
      <c r="B468" s="59" t="str">
        <f>VLOOKUP(C468,Styles!$1:$1048576,4,FALSE)</f>
        <v>J AMERICA</v>
      </c>
      <c r="C468" s="68" t="s">
        <v>27</v>
      </c>
      <c r="D468" s="59">
        <f>VLOOKUP(C468,Styles!$1:$1048576,2,FALSE)</f>
        <v>8871</v>
      </c>
      <c r="E468" s="59" t="str">
        <f>VLOOKUP(C468,Styles!$1:$1048576,10,FALSE)</f>
        <v>TRIBLEND PULLOVER FLEECE HOOD</v>
      </c>
      <c r="F468" s="68" t="s">
        <v>645</v>
      </c>
      <c r="G468" s="68"/>
      <c r="H468" s="68" t="s">
        <v>369</v>
      </c>
      <c r="I468" s="68" t="s">
        <v>370</v>
      </c>
      <c r="J468" s="71" t="s">
        <v>42</v>
      </c>
      <c r="K468" s="71">
        <v>6</v>
      </c>
      <c r="L468" s="60">
        <f t="shared" ref="L468:L502" si="23">IF(OR(H468="ACTIVE",H468="NEW",H468="DNR"),K468,"")</f>
        <v>6</v>
      </c>
      <c r="M468" s="71"/>
      <c r="N468" s="71"/>
      <c r="O468" s="60" t="str">
        <f t="shared" ref="O468:O499" si="24">IF(OR(I468="ACTIVE",I468="NEW",I468="DNR"),N468,"")</f>
        <v/>
      </c>
      <c r="P468" s="68" t="s">
        <v>510</v>
      </c>
      <c r="Q468" s="73" t="s">
        <v>213</v>
      </c>
      <c r="R468" s="68"/>
      <c r="S468" s="68" t="s">
        <v>65</v>
      </c>
      <c r="T468" s="68"/>
    </row>
    <row r="469" spans="1:20" s="59" customFormat="1" x14ac:dyDescent="0.25">
      <c r="A469" s="55" t="str">
        <f>VLOOKUP(C469,Styles!$1:$1048576,5,FALSE)</f>
        <v>FLEECE</v>
      </c>
      <c r="B469" s="59" t="str">
        <f>VLOOKUP(C469,Styles!$1:$1048576,4,FALSE)</f>
        <v>J AMERICA</v>
      </c>
      <c r="C469" s="68" t="s">
        <v>27</v>
      </c>
      <c r="D469" s="59">
        <f>VLOOKUP(C469,Styles!$1:$1048576,2,FALSE)</f>
        <v>8871</v>
      </c>
      <c r="E469" s="59" t="str">
        <f>VLOOKUP(C469,Styles!$1:$1048576,10,FALSE)</f>
        <v>TRIBLEND PULLOVER FLEECE HOOD</v>
      </c>
      <c r="F469" s="68" t="s">
        <v>646</v>
      </c>
      <c r="G469" s="68"/>
      <c r="H469" s="68" t="s">
        <v>369</v>
      </c>
      <c r="I469" s="68" t="s">
        <v>370</v>
      </c>
      <c r="J469" s="71" t="s">
        <v>42</v>
      </c>
      <c r="K469" s="71">
        <v>6</v>
      </c>
      <c r="L469" s="60">
        <f t="shared" si="23"/>
        <v>6</v>
      </c>
      <c r="M469" s="71"/>
      <c r="N469" s="71"/>
      <c r="O469" s="60" t="str">
        <f t="shared" si="24"/>
        <v/>
      </c>
      <c r="P469" s="68" t="s">
        <v>510</v>
      </c>
      <c r="Q469" s="73" t="s">
        <v>177</v>
      </c>
      <c r="R469" s="68"/>
      <c r="S469" s="68" t="s">
        <v>125</v>
      </c>
      <c r="T469" s="68"/>
    </row>
    <row r="470" spans="1:20" s="59" customFormat="1" x14ac:dyDescent="0.25">
      <c r="A470" s="55" t="str">
        <f>VLOOKUP(C470,Styles!$1:$1048576,5,FALSE)</f>
        <v>FLEECE</v>
      </c>
      <c r="B470" s="59" t="str">
        <f>VLOOKUP(C470,Styles!$1:$1048576,4,FALSE)</f>
        <v>J AMERICA</v>
      </c>
      <c r="C470" s="68" t="s">
        <v>27</v>
      </c>
      <c r="D470" s="59">
        <f>VLOOKUP(C470,Styles!$1:$1048576,2,FALSE)</f>
        <v>8871</v>
      </c>
      <c r="E470" s="59" t="str">
        <f>VLOOKUP(C470,Styles!$1:$1048576,10,FALSE)</f>
        <v>TRIBLEND PULLOVER FLEECE HOOD</v>
      </c>
      <c r="F470" s="68" t="s">
        <v>647</v>
      </c>
      <c r="G470" s="68"/>
      <c r="H470" s="68" t="s">
        <v>369</v>
      </c>
      <c r="I470" s="68" t="s">
        <v>370</v>
      </c>
      <c r="J470" s="71" t="s">
        <v>42</v>
      </c>
      <c r="K470" s="71">
        <v>6</v>
      </c>
      <c r="L470" s="60">
        <f t="shared" si="23"/>
        <v>6</v>
      </c>
      <c r="M470" s="71"/>
      <c r="N470" s="71"/>
      <c r="O470" s="60" t="str">
        <f t="shared" si="24"/>
        <v/>
      </c>
      <c r="P470" s="68" t="s">
        <v>510</v>
      </c>
      <c r="Q470" s="74">
        <v>0</v>
      </c>
      <c r="R470" s="68"/>
      <c r="S470" s="68" t="s">
        <v>201</v>
      </c>
      <c r="T470" s="68"/>
    </row>
    <row r="471" spans="1:20" s="59" customFormat="1" x14ac:dyDescent="0.25">
      <c r="A471" s="55" t="str">
        <f>VLOOKUP(C471,Styles!$1:$1048576,5,FALSE)</f>
        <v>FLEECE</v>
      </c>
      <c r="B471" s="55" t="str">
        <f>VLOOKUP(C471,Styles!$1:$1048576,4,FALSE)</f>
        <v>J AMERICA</v>
      </c>
      <c r="C471" s="69" t="s">
        <v>27</v>
      </c>
      <c r="D471" s="55">
        <f>VLOOKUP(C471,Styles!$1:$1048576,2,FALSE)</f>
        <v>8871</v>
      </c>
      <c r="E471" s="55" t="str">
        <f>VLOOKUP(C471,Styles!$1:$1048576,10,FALSE)</f>
        <v>TRIBLEND PULLOVER FLEECE HOOD</v>
      </c>
      <c r="F471" s="69" t="s">
        <v>981</v>
      </c>
      <c r="G471" s="69"/>
      <c r="H471" s="69" t="s">
        <v>673</v>
      </c>
      <c r="I471" s="69" t="s">
        <v>370</v>
      </c>
      <c r="J471" s="72" t="s">
        <v>42</v>
      </c>
      <c r="K471" s="72">
        <v>6</v>
      </c>
      <c r="L471" s="60">
        <f t="shared" si="23"/>
        <v>6</v>
      </c>
      <c r="M471" s="72"/>
      <c r="N471" s="72"/>
      <c r="O471" s="58" t="str">
        <f t="shared" si="24"/>
        <v/>
      </c>
      <c r="P471" s="69" t="s">
        <v>510</v>
      </c>
      <c r="Q471" s="76" t="s">
        <v>827</v>
      </c>
      <c r="R471" s="69"/>
      <c r="S471" s="69" t="s">
        <v>814</v>
      </c>
      <c r="T471" s="69" t="s">
        <v>966</v>
      </c>
    </row>
    <row r="472" spans="1:20" s="59" customFormat="1" x14ac:dyDescent="0.25">
      <c r="A472" s="55" t="str">
        <f>VLOOKUP(C472,Styles!$1:$1048576,5,FALSE)</f>
        <v>FLEECE</v>
      </c>
      <c r="B472" s="59" t="str">
        <f>VLOOKUP(C472,Styles!$1:$1048576,4,FALSE)</f>
        <v>J AMERICA</v>
      </c>
      <c r="C472" s="68" t="s">
        <v>28</v>
      </c>
      <c r="D472" s="59">
        <f>VLOOKUP(C472,Styles!$1:$1048576,2,FALSE)</f>
        <v>8872</v>
      </c>
      <c r="E472" s="59" t="str">
        <f>VLOOKUP(C472,Styles!$1:$1048576,10,FALSE)</f>
        <v>TRIBLEND FULL-ZIP FLEECE HOOD</v>
      </c>
      <c r="F472" s="68" t="s">
        <v>642</v>
      </c>
      <c r="G472" s="68"/>
      <c r="H472" s="68" t="s">
        <v>369</v>
      </c>
      <c r="I472" s="68" t="s">
        <v>370</v>
      </c>
      <c r="J472" s="71" t="s">
        <v>42</v>
      </c>
      <c r="K472" s="71">
        <v>6</v>
      </c>
      <c r="L472" s="60">
        <f t="shared" si="23"/>
        <v>6</v>
      </c>
      <c r="M472" s="71"/>
      <c r="N472" s="71"/>
      <c r="O472" s="60" t="str">
        <f t="shared" si="24"/>
        <v/>
      </c>
      <c r="P472" s="68" t="s">
        <v>510</v>
      </c>
      <c r="Q472" s="73" t="s">
        <v>211</v>
      </c>
      <c r="R472" s="68"/>
      <c r="S472" s="68" t="s">
        <v>514</v>
      </c>
      <c r="T472" s="68"/>
    </row>
    <row r="473" spans="1:20" s="59" customFormat="1" x14ac:dyDescent="0.25">
      <c r="A473" s="55" t="str">
        <f>VLOOKUP(C473,Styles!$1:$1048576,5,FALSE)</f>
        <v>FLEECE</v>
      </c>
      <c r="B473" s="59" t="str">
        <f>VLOOKUP(C473,Styles!$1:$1048576,4,FALSE)</f>
        <v>J AMERICA</v>
      </c>
      <c r="C473" s="68" t="s">
        <v>28</v>
      </c>
      <c r="D473" s="59">
        <f>VLOOKUP(C473,Styles!$1:$1048576,2,FALSE)</f>
        <v>8872</v>
      </c>
      <c r="E473" s="59" t="str">
        <f>VLOOKUP(C473,Styles!$1:$1048576,10,FALSE)</f>
        <v>TRIBLEND FULL-ZIP FLEECE HOOD</v>
      </c>
      <c r="F473" s="68" t="s">
        <v>643</v>
      </c>
      <c r="G473" s="68"/>
      <c r="H473" s="68" t="s">
        <v>369</v>
      </c>
      <c r="I473" s="68" t="s">
        <v>370</v>
      </c>
      <c r="J473" s="71" t="s">
        <v>42</v>
      </c>
      <c r="K473" s="71">
        <v>6</v>
      </c>
      <c r="L473" s="60">
        <f t="shared" si="23"/>
        <v>6</v>
      </c>
      <c r="M473" s="71"/>
      <c r="N473" s="71"/>
      <c r="O473" s="60" t="str">
        <f t="shared" si="24"/>
        <v/>
      </c>
      <c r="P473" s="68" t="s">
        <v>510</v>
      </c>
      <c r="Q473" s="73" t="s">
        <v>191</v>
      </c>
      <c r="R473" s="68"/>
      <c r="S473" s="68" t="s">
        <v>36</v>
      </c>
      <c r="T473" s="68"/>
    </row>
    <row r="474" spans="1:20" s="59" customFormat="1" x14ac:dyDescent="0.25">
      <c r="A474" s="55" t="str">
        <f>VLOOKUP(C474,Styles!$1:$1048576,5,FALSE)</f>
        <v>FLEECE</v>
      </c>
      <c r="B474" s="59" t="str">
        <f>VLOOKUP(C474,Styles!$1:$1048576,4,FALSE)</f>
        <v>J AMERICA</v>
      </c>
      <c r="C474" s="68" t="s">
        <v>28</v>
      </c>
      <c r="D474" s="59">
        <f>VLOOKUP(C474,Styles!$1:$1048576,2,FALSE)</f>
        <v>8872</v>
      </c>
      <c r="E474" s="59" t="str">
        <f>VLOOKUP(C474,Styles!$1:$1048576,10,FALSE)</f>
        <v>TRIBLEND FULL-ZIP FLEECE HOOD</v>
      </c>
      <c r="F474" s="68" t="s">
        <v>644</v>
      </c>
      <c r="G474" s="68"/>
      <c r="H474" s="68" t="s">
        <v>369</v>
      </c>
      <c r="I474" s="68" t="s">
        <v>370</v>
      </c>
      <c r="J474" s="71" t="s">
        <v>42</v>
      </c>
      <c r="K474" s="71">
        <v>6</v>
      </c>
      <c r="L474" s="60">
        <f t="shared" si="23"/>
        <v>6</v>
      </c>
      <c r="M474" s="71"/>
      <c r="N474" s="71"/>
      <c r="O474" s="60" t="str">
        <f t="shared" si="24"/>
        <v/>
      </c>
      <c r="P474" s="68" t="s">
        <v>510</v>
      </c>
      <c r="Q474" s="73" t="s">
        <v>212</v>
      </c>
      <c r="R474" s="68"/>
      <c r="S474" s="68" t="s">
        <v>64</v>
      </c>
      <c r="T474" s="68"/>
    </row>
    <row r="475" spans="1:20" s="59" customFormat="1" x14ac:dyDescent="0.25">
      <c r="A475" s="55" t="str">
        <f>VLOOKUP(C475,Styles!$1:$1048576,5,FALSE)</f>
        <v>FLEECE</v>
      </c>
      <c r="B475" s="59" t="str">
        <f>VLOOKUP(C475,Styles!$1:$1048576,4,FALSE)</f>
        <v>J AMERICA</v>
      </c>
      <c r="C475" s="68" t="s">
        <v>28</v>
      </c>
      <c r="D475" s="59">
        <f>VLOOKUP(C475,Styles!$1:$1048576,2,FALSE)</f>
        <v>8872</v>
      </c>
      <c r="E475" s="59" t="str">
        <f>VLOOKUP(C475,Styles!$1:$1048576,10,FALSE)</f>
        <v>TRIBLEND FULL-ZIP FLEECE HOOD</v>
      </c>
      <c r="F475" s="68" t="s">
        <v>645</v>
      </c>
      <c r="G475" s="68"/>
      <c r="H475" s="68" t="s">
        <v>369</v>
      </c>
      <c r="I475" s="68" t="s">
        <v>370</v>
      </c>
      <c r="J475" s="71" t="s">
        <v>42</v>
      </c>
      <c r="K475" s="71">
        <v>6</v>
      </c>
      <c r="L475" s="60">
        <f t="shared" si="23"/>
        <v>6</v>
      </c>
      <c r="M475" s="71"/>
      <c r="N475" s="71"/>
      <c r="O475" s="60" t="str">
        <f t="shared" si="24"/>
        <v/>
      </c>
      <c r="P475" s="68" t="s">
        <v>510</v>
      </c>
      <c r="Q475" s="73" t="s">
        <v>213</v>
      </c>
      <c r="R475" s="68"/>
      <c r="S475" s="68" t="s">
        <v>65</v>
      </c>
      <c r="T475" s="68"/>
    </row>
    <row r="476" spans="1:20" s="59" customFormat="1" x14ac:dyDescent="0.25">
      <c r="A476" s="55" t="str">
        <f>VLOOKUP(C476,Styles!$1:$1048576,5,FALSE)</f>
        <v>FLEECE</v>
      </c>
      <c r="B476" s="59" t="str">
        <f>VLOOKUP(C476,Styles!$1:$1048576,4,FALSE)</f>
        <v>J AMERICA</v>
      </c>
      <c r="C476" s="68" t="s">
        <v>28</v>
      </c>
      <c r="D476" s="59">
        <f>VLOOKUP(C476,Styles!$1:$1048576,2,FALSE)</f>
        <v>8872</v>
      </c>
      <c r="E476" s="59" t="str">
        <f>VLOOKUP(C476,Styles!$1:$1048576,10,FALSE)</f>
        <v>TRIBLEND FULL-ZIP FLEECE HOOD</v>
      </c>
      <c r="F476" s="68" t="s">
        <v>646</v>
      </c>
      <c r="G476" s="68"/>
      <c r="H476" s="68" t="s">
        <v>369</v>
      </c>
      <c r="I476" s="68" t="s">
        <v>370</v>
      </c>
      <c r="J476" s="71" t="s">
        <v>42</v>
      </c>
      <c r="K476" s="71">
        <v>6</v>
      </c>
      <c r="L476" s="60">
        <f t="shared" si="23"/>
        <v>6</v>
      </c>
      <c r="M476" s="71"/>
      <c r="N476" s="71"/>
      <c r="O476" s="60" t="str">
        <f t="shared" si="24"/>
        <v/>
      </c>
      <c r="P476" s="68" t="s">
        <v>510</v>
      </c>
      <c r="Q476" s="73" t="s">
        <v>177</v>
      </c>
      <c r="R476" s="68"/>
      <c r="S476" s="68" t="s">
        <v>125</v>
      </c>
      <c r="T476" s="68"/>
    </row>
    <row r="477" spans="1:20" s="59" customFormat="1" x14ac:dyDescent="0.25">
      <c r="A477" s="55" t="str">
        <f>VLOOKUP(C477,Styles!$1:$1048576,5,FALSE)</f>
        <v>FLEECE</v>
      </c>
      <c r="B477" s="59" t="str">
        <f>VLOOKUP(C477,Styles!$1:$1048576,4,FALSE)</f>
        <v>J AMERICA</v>
      </c>
      <c r="C477" s="68" t="s">
        <v>28</v>
      </c>
      <c r="D477" s="59">
        <f>VLOOKUP(C477,Styles!$1:$1048576,2,FALSE)</f>
        <v>8872</v>
      </c>
      <c r="E477" s="59" t="str">
        <f>VLOOKUP(C477,Styles!$1:$1048576,10,FALSE)</f>
        <v>TRIBLEND FULL-ZIP FLEECE HOOD</v>
      </c>
      <c r="F477" s="68" t="s">
        <v>647</v>
      </c>
      <c r="G477" s="68"/>
      <c r="H477" s="68" t="s">
        <v>369</v>
      </c>
      <c r="I477" s="68" t="s">
        <v>370</v>
      </c>
      <c r="J477" s="71" t="s">
        <v>42</v>
      </c>
      <c r="K477" s="71">
        <v>6</v>
      </c>
      <c r="L477" s="60">
        <f t="shared" si="23"/>
        <v>6</v>
      </c>
      <c r="M477" s="71"/>
      <c r="N477" s="71"/>
      <c r="O477" s="60" t="str">
        <f t="shared" si="24"/>
        <v/>
      </c>
      <c r="P477" s="68" t="s">
        <v>510</v>
      </c>
      <c r="Q477" s="74">
        <v>0</v>
      </c>
      <c r="R477" s="68"/>
      <c r="S477" s="68" t="s">
        <v>201</v>
      </c>
      <c r="T477" s="68"/>
    </row>
    <row r="478" spans="1:20" s="59" customFormat="1" x14ac:dyDescent="0.25">
      <c r="A478" s="55" t="str">
        <f>VLOOKUP(C478,Styles!$1:$1048576,5,FALSE)</f>
        <v>FLEECE</v>
      </c>
      <c r="B478" s="59" t="str">
        <f>VLOOKUP(C478,Styles!$1:$1048576,4,FALSE)</f>
        <v>J AMERICA</v>
      </c>
      <c r="C478" s="68" t="s">
        <v>113</v>
      </c>
      <c r="D478" s="59">
        <f>VLOOKUP(C478,Styles!$1:$1048576,2,FALSE)</f>
        <v>8874</v>
      </c>
      <c r="E478" s="59" t="str">
        <f>VLOOKUP(C478,Styles!$1:$1048576,10,FALSE)</f>
        <v>TRIBLEND COLORBLOCK FULL-ZIP FLEECE HOOD</v>
      </c>
      <c r="F478" s="68" t="s">
        <v>648</v>
      </c>
      <c r="G478" s="68"/>
      <c r="H478" s="68" t="s">
        <v>369</v>
      </c>
      <c r="I478" s="68" t="s">
        <v>370</v>
      </c>
      <c r="J478" s="71" t="s">
        <v>34</v>
      </c>
      <c r="K478" s="71">
        <v>5</v>
      </c>
      <c r="L478" s="60">
        <f t="shared" si="23"/>
        <v>5</v>
      </c>
      <c r="M478" s="71"/>
      <c r="N478" s="71"/>
      <c r="O478" s="60" t="str">
        <f t="shared" si="24"/>
        <v/>
      </c>
      <c r="P478" s="68" t="s">
        <v>510</v>
      </c>
      <c r="Q478" s="73" t="s">
        <v>211</v>
      </c>
      <c r="R478" s="73" t="s">
        <v>191</v>
      </c>
      <c r="S478" s="68" t="s">
        <v>515</v>
      </c>
      <c r="T478" s="68"/>
    </row>
    <row r="479" spans="1:20" s="59" customFormat="1" x14ac:dyDescent="0.25">
      <c r="A479" s="55" t="str">
        <f>VLOOKUP(C479,Styles!$1:$1048576,5,FALSE)</f>
        <v>FLEECE</v>
      </c>
      <c r="B479" s="59" t="str">
        <f>VLOOKUP(C479,Styles!$1:$1048576,4,FALSE)</f>
        <v>J AMERICA</v>
      </c>
      <c r="C479" s="68" t="s">
        <v>113</v>
      </c>
      <c r="D479" s="59">
        <f>VLOOKUP(C479,Styles!$1:$1048576,2,FALSE)</f>
        <v>8874</v>
      </c>
      <c r="E479" s="59" t="str">
        <f>VLOOKUP(C479,Styles!$1:$1048576,10,FALSE)</f>
        <v>TRIBLEND COLORBLOCK FULL-ZIP FLEECE HOOD</v>
      </c>
      <c r="F479" s="68" t="s">
        <v>649</v>
      </c>
      <c r="G479" s="68"/>
      <c r="H479" s="68" t="s">
        <v>369</v>
      </c>
      <c r="I479" s="68" t="s">
        <v>370</v>
      </c>
      <c r="J479" s="71" t="s">
        <v>34</v>
      </c>
      <c r="K479" s="71">
        <v>5</v>
      </c>
      <c r="L479" s="60">
        <f t="shared" si="23"/>
        <v>5</v>
      </c>
      <c r="M479" s="71"/>
      <c r="N479" s="71"/>
      <c r="O479" s="60" t="str">
        <f t="shared" si="24"/>
        <v/>
      </c>
      <c r="P479" s="68" t="s">
        <v>510</v>
      </c>
      <c r="Q479" s="73" t="s">
        <v>211</v>
      </c>
      <c r="R479" s="73" t="s">
        <v>212</v>
      </c>
      <c r="S479" s="68" t="s">
        <v>516</v>
      </c>
      <c r="T479" s="68"/>
    </row>
    <row r="480" spans="1:20" s="59" customFormat="1" x14ac:dyDescent="0.25">
      <c r="A480" s="55" t="str">
        <f>VLOOKUP(C480,Styles!$1:$1048576,5,FALSE)</f>
        <v>FLEECE</v>
      </c>
      <c r="B480" s="59" t="str">
        <f>VLOOKUP(C480,Styles!$1:$1048576,4,FALSE)</f>
        <v>J AMERICA</v>
      </c>
      <c r="C480" s="68" t="s">
        <v>113</v>
      </c>
      <c r="D480" s="59">
        <f>VLOOKUP(C480,Styles!$1:$1048576,2,FALSE)</f>
        <v>8874</v>
      </c>
      <c r="E480" s="59" t="str">
        <f>VLOOKUP(C480,Styles!$1:$1048576,10,FALSE)</f>
        <v>TRIBLEND COLORBLOCK FULL-ZIP FLEECE HOOD</v>
      </c>
      <c r="F480" s="68" t="s">
        <v>650</v>
      </c>
      <c r="G480" s="68"/>
      <c r="H480" s="68" t="s">
        <v>369</v>
      </c>
      <c r="I480" s="68" t="s">
        <v>370</v>
      </c>
      <c r="J480" s="71" t="s">
        <v>34</v>
      </c>
      <c r="K480" s="71">
        <v>5</v>
      </c>
      <c r="L480" s="60">
        <f t="shared" si="23"/>
        <v>5</v>
      </c>
      <c r="M480" s="71"/>
      <c r="N480" s="71"/>
      <c r="O480" s="60" t="str">
        <f t="shared" si="24"/>
        <v/>
      </c>
      <c r="P480" s="68" t="s">
        <v>510</v>
      </c>
      <c r="Q480" s="73" t="s">
        <v>211</v>
      </c>
      <c r="R480" s="73" t="s">
        <v>213</v>
      </c>
      <c r="S480" s="68" t="s">
        <v>517</v>
      </c>
      <c r="T480" s="68"/>
    </row>
    <row r="481" spans="1:20" s="59" customFormat="1" x14ac:dyDescent="0.25">
      <c r="A481" s="55" t="str">
        <f>VLOOKUP(C481,Styles!$1:$1048576,5,FALSE)</f>
        <v>FLEECE</v>
      </c>
      <c r="B481" s="59" t="str">
        <f>VLOOKUP(C481,Styles!$1:$1048576,4,FALSE)</f>
        <v>J AMERICA</v>
      </c>
      <c r="C481" s="68" t="s">
        <v>108</v>
      </c>
      <c r="D481" s="59">
        <f>VLOOKUP(C481,Styles!$1:$1048576,2,FALSE)</f>
        <v>8875</v>
      </c>
      <c r="E481" s="59" t="str">
        <f>VLOOKUP(C481,Styles!$1:$1048576,10,FALSE)</f>
        <v>TRIBLEND FLEECE CREW</v>
      </c>
      <c r="F481" s="68" t="s">
        <v>642</v>
      </c>
      <c r="G481" s="68"/>
      <c r="H481" s="68" t="s">
        <v>369</v>
      </c>
      <c r="I481" s="68" t="s">
        <v>370</v>
      </c>
      <c r="J481" s="71" t="s">
        <v>34</v>
      </c>
      <c r="K481" s="71">
        <v>5</v>
      </c>
      <c r="L481" s="60">
        <f t="shared" si="23"/>
        <v>5</v>
      </c>
      <c r="M481" s="71"/>
      <c r="N481" s="71"/>
      <c r="O481" s="60" t="str">
        <f t="shared" si="24"/>
        <v/>
      </c>
      <c r="P481" s="68" t="s">
        <v>510</v>
      </c>
      <c r="Q481" s="73" t="s">
        <v>211</v>
      </c>
      <c r="R481" s="68"/>
      <c r="S481" s="68" t="s">
        <v>514</v>
      </c>
      <c r="T481" s="68"/>
    </row>
    <row r="482" spans="1:20" s="59" customFormat="1" x14ac:dyDescent="0.25">
      <c r="A482" s="55" t="str">
        <f>VLOOKUP(C482,Styles!$1:$1048576,5,FALSE)</f>
        <v>FLEECE</v>
      </c>
      <c r="B482" s="59" t="str">
        <f>VLOOKUP(C482,Styles!$1:$1048576,4,FALSE)</f>
        <v>J AMERICA</v>
      </c>
      <c r="C482" s="68" t="s">
        <v>108</v>
      </c>
      <c r="D482" s="59">
        <f>VLOOKUP(C482,Styles!$1:$1048576,2,FALSE)</f>
        <v>8875</v>
      </c>
      <c r="E482" s="59" t="str">
        <f>VLOOKUP(C482,Styles!$1:$1048576,10,FALSE)</f>
        <v>TRIBLEND FLEECE CREW</v>
      </c>
      <c r="F482" s="68" t="s">
        <v>651</v>
      </c>
      <c r="G482" s="68"/>
      <c r="H482" s="68" t="s">
        <v>369</v>
      </c>
      <c r="I482" s="68" t="s">
        <v>370</v>
      </c>
      <c r="J482" s="71" t="s">
        <v>34</v>
      </c>
      <c r="K482" s="71">
        <v>5</v>
      </c>
      <c r="L482" s="60">
        <f t="shared" si="23"/>
        <v>5</v>
      </c>
      <c r="M482" s="71"/>
      <c r="N482" s="71"/>
      <c r="O482" s="60" t="str">
        <f t="shared" si="24"/>
        <v/>
      </c>
      <c r="P482" s="68" t="s">
        <v>510</v>
      </c>
      <c r="Q482" s="73" t="s">
        <v>213</v>
      </c>
      <c r="R482" s="68"/>
      <c r="S482" s="68" t="s">
        <v>65</v>
      </c>
      <c r="T482" s="68"/>
    </row>
    <row r="483" spans="1:20" s="59" customFormat="1" x14ac:dyDescent="0.25">
      <c r="A483" s="55" t="str">
        <f>VLOOKUP(C483,Styles!$1:$1048576,5,FALSE)</f>
        <v>FLEECE</v>
      </c>
      <c r="B483" s="59" t="str">
        <f>VLOOKUP(C483,Styles!$1:$1048576,4,FALSE)</f>
        <v>J AMERICA</v>
      </c>
      <c r="C483" s="68" t="s">
        <v>108</v>
      </c>
      <c r="D483" s="59">
        <f>VLOOKUP(C483,Styles!$1:$1048576,2,FALSE)</f>
        <v>8875</v>
      </c>
      <c r="E483" s="59" t="str">
        <f>VLOOKUP(C483,Styles!$1:$1048576,10,FALSE)</f>
        <v>TRIBLEND FLEECE CREW</v>
      </c>
      <c r="F483" s="68" t="s">
        <v>643</v>
      </c>
      <c r="G483" s="68"/>
      <c r="H483" s="68" t="s">
        <v>369</v>
      </c>
      <c r="I483" s="68" t="s">
        <v>370</v>
      </c>
      <c r="J483" s="71" t="s">
        <v>34</v>
      </c>
      <c r="K483" s="71">
        <v>5</v>
      </c>
      <c r="L483" s="60">
        <f t="shared" si="23"/>
        <v>5</v>
      </c>
      <c r="M483" s="71"/>
      <c r="N483" s="71"/>
      <c r="O483" s="60" t="str">
        <f t="shared" si="24"/>
        <v/>
      </c>
      <c r="P483" s="68" t="s">
        <v>510</v>
      </c>
      <c r="Q483" s="73" t="s">
        <v>191</v>
      </c>
      <c r="R483" s="68"/>
      <c r="S483" s="68" t="s">
        <v>36</v>
      </c>
      <c r="T483" s="68"/>
    </row>
    <row r="484" spans="1:20" s="59" customFormat="1" x14ac:dyDescent="0.25">
      <c r="A484" s="55" t="str">
        <f>VLOOKUP(C484,Styles!$1:$1048576,5,FALSE)</f>
        <v>FLEECE</v>
      </c>
      <c r="B484" s="59" t="str">
        <f>VLOOKUP(C484,Styles!$1:$1048576,4,FALSE)</f>
        <v>J AMERICA</v>
      </c>
      <c r="C484" s="68" t="s">
        <v>114</v>
      </c>
      <c r="D484" s="59">
        <f>VLOOKUP(C484,Styles!$1:$1048576,2,FALSE)</f>
        <v>8876</v>
      </c>
      <c r="E484" s="59" t="str">
        <f>VLOOKUP(C484,Styles!$1:$1048576,10,FALSE)</f>
        <v>LADIES 1/2 ZIP TRI-BLEND HOOD</v>
      </c>
      <c r="F484" s="68" t="s">
        <v>652</v>
      </c>
      <c r="G484" s="68"/>
      <c r="H484" s="68" t="s">
        <v>369</v>
      </c>
      <c r="I484" s="68" t="s">
        <v>370</v>
      </c>
      <c r="J484" s="71" t="s">
        <v>34</v>
      </c>
      <c r="K484" s="71">
        <v>5</v>
      </c>
      <c r="L484" s="60">
        <f t="shared" si="23"/>
        <v>5</v>
      </c>
      <c r="M484" s="71"/>
      <c r="N484" s="71"/>
      <c r="O484" s="60" t="str">
        <f t="shared" si="24"/>
        <v/>
      </c>
      <c r="P484" s="68" t="s">
        <v>510</v>
      </c>
      <c r="Q484" s="73" t="s">
        <v>211</v>
      </c>
      <c r="R484" s="68" t="s">
        <v>195</v>
      </c>
      <c r="S484" s="68" t="s">
        <v>518</v>
      </c>
      <c r="T484" s="68"/>
    </row>
    <row r="485" spans="1:20" s="59" customFormat="1" x14ac:dyDescent="0.25">
      <c r="A485" s="55" t="str">
        <f>VLOOKUP(C485,Styles!$1:$1048576,5,FALSE)</f>
        <v>FLEECE</v>
      </c>
      <c r="B485" s="59" t="str">
        <f>VLOOKUP(C485,Styles!$1:$1048576,4,FALSE)</f>
        <v>J AMERICA</v>
      </c>
      <c r="C485" s="68" t="s">
        <v>114</v>
      </c>
      <c r="D485" s="59">
        <f>VLOOKUP(C485,Styles!$1:$1048576,2,FALSE)</f>
        <v>8876</v>
      </c>
      <c r="E485" s="59" t="str">
        <f>VLOOKUP(C485,Styles!$1:$1048576,10,FALSE)</f>
        <v>LADIES 1/2 ZIP TRI-BLEND HOOD</v>
      </c>
      <c r="F485" s="68" t="s">
        <v>653</v>
      </c>
      <c r="G485" s="68"/>
      <c r="H485" s="68" t="s">
        <v>369</v>
      </c>
      <c r="I485" s="68" t="s">
        <v>370</v>
      </c>
      <c r="J485" s="71" t="s">
        <v>34</v>
      </c>
      <c r="K485" s="71">
        <v>5</v>
      </c>
      <c r="L485" s="60">
        <f t="shared" si="23"/>
        <v>5</v>
      </c>
      <c r="M485" s="71"/>
      <c r="N485" s="71"/>
      <c r="O485" s="60" t="str">
        <f t="shared" si="24"/>
        <v/>
      </c>
      <c r="P485" s="68" t="s">
        <v>510</v>
      </c>
      <c r="Q485" s="73" t="s">
        <v>211</v>
      </c>
      <c r="R485" s="73" t="s">
        <v>165</v>
      </c>
      <c r="S485" s="68" t="s">
        <v>519</v>
      </c>
      <c r="T485" s="68"/>
    </row>
    <row r="486" spans="1:20" s="59" customFormat="1" x14ac:dyDescent="0.25">
      <c r="A486" s="55" t="str">
        <f>VLOOKUP(C486,Styles!$1:$1048576,5,FALSE)</f>
        <v>FLEECE</v>
      </c>
      <c r="B486" s="59" t="str">
        <f>VLOOKUP(C486,Styles!$1:$1048576,4,FALSE)</f>
        <v>J AMERICA</v>
      </c>
      <c r="C486" s="68" t="s">
        <v>114</v>
      </c>
      <c r="D486" s="59">
        <f>VLOOKUP(C486,Styles!$1:$1048576,2,FALSE)</f>
        <v>8876</v>
      </c>
      <c r="E486" s="59" t="str">
        <f>VLOOKUP(C486,Styles!$1:$1048576,10,FALSE)</f>
        <v>LADIES 1/2 ZIP TRI-BLEND HOOD</v>
      </c>
      <c r="F486" s="68" t="s">
        <v>654</v>
      </c>
      <c r="G486" s="68"/>
      <c r="H486" s="68" t="s">
        <v>369</v>
      </c>
      <c r="I486" s="68" t="s">
        <v>370</v>
      </c>
      <c r="J486" s="71" t="s">
        <v>34</v>
      </c>
      <c r="K486" s="71">
        <v>5</v>
      </c>
      <c r="L486" s="60">
        <f t="shared" si="23"/>
        <v>5</v>
      </c>
      <c r="M486" s="71"/>
      <c r="N486" s="71"/>
      <c r="O486" s="60" t="str">
        <f t="shared" si="24"/>
        <v/>
      </c>
      <c r="P486" s="68" t="s">
        <v>510</v>
      </c>
      <c r="Q486" s="73" t="s">
        <v>211</v>
      </c>
      <c r="R486" s="68" t="s">
        <v>195</v>
      </c>
      <c r="S486" s="68" t="s">
        <v>520</v>
      </c>
      <c r="T486" s="68"/>
    </row>
    <row r="487" spans="1:20" s="59" customFormat="1" x14ac:dyDescent="0.25">
      <c r="A487" s="55" t="str">
        <f>VLOOKUP(C487,Styles!$1:$1048576,5,FALSE)</f>
        <v>FLEECE</v>
      </c>
      <c r="B487" s="59" t="str">
        <f>VLOOKUP(C487,Styles!$1:$1048576,4,FALSE)</f>
        <v>J AMERICA</v>
      </c>
      <c r="C487" s="68" t="s">
        <v>104</v>
      </c>
      <c r="D487" s="59">
        <f>VLOOKUP(C487,Styles!$1:$1048576,2,FALSE)</f>
        <v>8883</v>
      </c>
      <c r="E487" s="59" t="str">
        <f>VLOOKUP(C487,Styles!$1:$1048576,10,FALSE)</f>
        <v>SHADOW FLEECE PULLOVER HOOD</v>
      </c>
      <c r="F487" s="68" t="s">
        <v>655</v>
      </c>
      <c r="G487" s="68"/>
      <c r="H487" s="68" t="s">
        <v>369</v>
      </c>
      <c r="I487" s="68" t="s">
        <v>370</v>
      </c>
      <c r="J487" s="71" t="s">
        <v>47</v>
      </c>
      <c r="K487" s="71">
        <v>6</v>
      </c>
      <c r="L487" s="60">
        <f t="shared" si="23"/>
        <v>6</v>
      </c>
      <c r="M487" s="71"/>
      <c r="N487" s="71"/>
      <c r="O487" s="60" t="str">
        <f t="shared" si="24"/>
        <v/>
      </c>
      <c r="P487" s="68" t="s">
        <v>510</v>
      </c>
      <c r="Q487" s="73" t="s">
        <v>194</v>
      </c>
      <c r="R487" s="68" t="s">
        <v>192</v>
      </c>
      <c r="S487" s="68" t="s">
        <v>152</v>
      </c>
      <c r="T487" s="68"/>
    </row>
    <row r="488" spans="1:20" s="59" customFormat="1" x14ac:dyDescent="0.25">
      <c r="A488" s="55" t="str">
        <f>VLOOKUP(C488,Styles!$1:$1048576,5,FALSE)</f>
        <v>FLEECE</v>
      </c>
      <c r="B488" s="59" t="str">
        <f>VLOOKUP(C488,Styles!$1:$1048576,4,FALSE)</f>
        <v>J AMERICA</v>
      </c>
      <c r="C488" s="68" t="s">
        <v>104</v>
      </c>
      <c r="D488" s="59">
        <f>VLOOKUP(C488,Styles!$1:$1048576,2,FALSE)</f>
        <v>8883</v>
      </c>
      <c r="E488" s="59" t="str">
        <f>VLOOKUP(C488,Styles!$1:$1048576,10,FALSE)</f>
        <v>SHADOW FLEECE PULLOVER HOOD</v>
      </c>
      <c r="F488" s="68" t="s">
        <v>656</v>
      </c>
      <c r="G488" s="68"/>
      <c r="H488" s="69" t="s">
        <v>387</v>
      </c>
      <c r="I488" s="68" t="s">
        <v>370</v>
      </c>
      <c r="J488" s="71" t="s">
        <v>47</v>
      </c>
      <c r="K488" s="71">
        <v>6</v>
      </c>
      <c r="L488" s="60" t="str">
        <f t="shared" si="23"/>
        <v/>
      </c>
      <c r="M488" s="71"/>
      <c r="N488" s="71"/>
      <c r="O488" s="60" t="str">
        <f t="shared" si="24"/>
        <v/>
      </c>
      <c r="P488" s="68" t="s">
        <v>510</v>
      </c>
      <c r="Q488" s="73" t="s">
        <v>194</v>
      </c>
      <c r="R488" s="68" t="s">
        <v>199</v>
      </c>
      <c r="S488" s="68" t="s">
        <v>153</v>
      </c>
      <c r="T488" s="68" t="s">
        <v>980</v>
      </c>
    </row>
    <row r="489" spans="1:20" s="59" customFormat="1" x14ac:dyDescent="0.25">
      <c r="A489" s="55" t="str">
        <f>VLOOKUP(C489,Styles!$1:$1048576,5,FALSE)</f>
        <v>FLEECE</v>
      </c>
      <c r="B489" s="59" t="str">
        <f>VLOOKUP(C489,Styles!$1:$1048576,4,FALSE)</f>
        <v>J AMERICA</v>
      </c>
      <c r="C489" s="68" t="s">
        <v>104</v>
      </c>
      <c r="D489" s="59">
        <f>VLOOKUP(C489,Styles!$1:$1048576,2,FALSE)</f>
        <v>8883</v>
      </c>
      <c r="E489" s="59" t="str">
        <f>VLOOKUP(C489,Styles!$1:$1048576,10,FALSE)</f>
        <v>SHADOW FLEECE PULLOVER HOOD</v>
      </c>
      <c r="F489" s="68" t="s">
        <v>657</v>
      </c>
      <c r="G489" s="68"/>
      <c r="H489" s="69" t="s">
        <v>387</v>
      </c>
      <c r="I489" s="68" t="s">
        <v>370</v>
      </c>
      <c r="J489" s="71" t="s">
        <v>47</v>
      </c>
      <c r="K489" s="71">
        <v>6</v>
      </c>
      <c r="L489" s="60" t="str">
        <f t="shared" si="23"/>
        <v/>
      </c>
      <c r="M489" s="71"/>
      <c r="N489" s="71"/>
      <c r="O489" s="60" t="str">
        <f t="shared" si="24"/>
        <v/>
      </c>
      <c r="P489" s="68" t="s">
        <v>510</v>
      </c>
      <c r="Q489" s="73" t="s">
        <v>194</v>
      </c>
      <c r="R489" s="73" t="s">
        <v>165</v>
      </c>
      <c r="S489" s="68" t="s">
        <v>154</v>
      </c>
      <c r="T489" s="68" t="s">
        <v>980</v>
      </c>
    </row>
    <row r="490" spans="1:20" s="59" customFormat="1" x14ac:dyDescent="0.25">
      <c r="A490" s="55" t="str">
        <f>VLOOKUP(C490,Styles!$1:$1048576,5,FALSE)</f>
        <v>FLEECE</v>
      </c>
      <c r="B490" s="59" t="str">
        <f>VLOOKUP(C490,Styles!$1:$1048576,4,FALSE)</f>
        <v>J AMERICA</v>
      </c>
      <c r="C490" s="68" t="s">
        <v>104</v>
      </c>
      <c r="D490" s="59">
        <f>VLOOKUP(C490,Styles!$1:$1048576,2,FALSE)</f>
        <v>8883</v>
      </c>
      <c r="E490" s="59" t="str">
        <f>VLOOKUP(C490,Styles!$1:$1048576,10,FALSE)</f>
        <v>SHADOW FLEECE PULLOVER HOOD</v>
      </c>
      <c r="F490" s="68" t="s">
        <v>658</v>
      </c>
      <c r="G490" s="68"/>
      <c r="H490" s="68" t="s">
        <v>369</v>
      </c>
      <c r="I490" s="68" t="s">
        <v>370</v>
      </c>
      <c r="J490" s="71" t="s">
        <v>47</v>
      </c>
      <c r="K490" s="71">
        <v>6</v>
      </c>
      <c r="L490" s="60">
        <f t="shared" si="23"/>
        <v>6</v>
      </c>
      <c r="M490" s="71"/>
      <c r="N490" s="71"/>
      <c r="O490" s="60" t="str">
        <f t="shared" si="24"/>
        <v/>
      </c>
      <c r="P490" s="68" t="s">
        <v>510</v>
      </c>
      <c r="Q490" s="73" t="s">
        <v>194</v>
      </c>
      <c r="R490" s="68" t="s">
        <v>195</v>
      </c>
      <c r="S490" s="68" t="s">
        <v>148</v>
      </c>
      <c r="T490" s="68"/>
    </row>
    <row r="491" spans="1:20" s="59" customFormat="1" x14ac:dyDescent="0.25">
      <c r="A491" s="55" t="str">
        <f>VLOOKUP(C491,Styles!$1:$1048576,5,FALSE)</f>
        <v>FLEECE</v>
      </c>
      <c r="B491" s="59" t="str">
        <f>VLOOKUP(C491,Styles!$1:$1048576,4,FALSE)</f>
        <v>J AMERICA</v>
      </c>
      <c r="C491" s="68" t="s">
        <v>104</v>
      </c>
      <c r="D491" s="59">
        <f>VLOOKUP(C491,Styles!$1:$1048576,2,FALSE)</f>
        <v>8883</v>
      </c>
      <c r="E491" s="59" t="str">
        <f>VLOOKUP(C491,Styles!$1:$1048576,10,FALSE)</f>
        <v>SHADOW FLEECE PULLOVER HOOD</v>
      </c>
      <c r="F491" s="68" t="s">
        <v>659</v>
      </c>
      <c r="G491" s="68"/>
      <c r="H491" s="68" t="s">
        <v>369</v>
      </c>
      <c r="I491" s="68" t="s">
        <v>370</v>
      </c>
      <c r="J491" s="71" t="s">
        <v>47</v>
      </c>
      <c r="K491" s="71">
        <v>6</v>
      </c>
      <c r="L491" s="60">
        <f t="shared" si="23"/>
        <v>6</v>
      </c>
      <c r="M491" s="71"/>
      <c r="N491" s="71"/>
      <c r="O491" s="60" t="str">
        <f t="shared" si="24"/>
        <v/>
      </c>
      <c r="P491" s="68" t="s">
        <v>510</v>
      </c>
      <c r="Q491" s="73" t="s">
        <v>194</v>
      </c>
      <c r="R491" s="68" t="s">
        <v>196</v>
      </c>
      <c r="S491" s="68" t="s">
        <v>149</v>
      </c>
      <c r="T491" s="68"/>
    </row>
    <row r="492" spans="1:20" s="59" customFormat="1" x14ac:dyDescent="0.25">
      <c r="A492" s="55" t="str">
        <f>VLOOKUP(C492,Styles!$1:$1048576,5,FALSE)</f>
        <v>FLEECE</v>
      </c>
      <c r="B492" s="59" t="str">
        <f>VLOOKUP(C492,Styles!$1:$1048576,4,FALSE)</f>
        <v>J AMERICA</v>
      </c>
      <c r="C492" s="68" t="s">
        <v>104</v>
      </c>
      <c r="D492" s="59">
        <f>VLOOKUP(C492,Styles!$1:$1048576,2,FALSE)</f>
        <v>8883</v>
      </c>
      <c r="E492" s="59" t="str">
        <f>VLOOKUP(C492,Styles!$1:$1048576,10,FALSE)</f>
        <v>SHADOW FLEECE PULLOVER HOOD</v>
      </c>
      <c r="F492" s="68" t="s">
        <v>660</v>
      </c>
      <c r="G492" s="68"/>
      <c r="H492" s="68" t="s">
        <v>369</v>
      </c>
      <c r="I492" s="68" t="s">
        <v>370</v>
      </c>
      <c r="J492" s="71" t="s">
        <v>47</v>
      </c>
      <c r="K492" s="71">
        <v>6</v>
      </c>
      <c r="L492" s="60">
        <f t="shared" si="23"/>
        <v>6</v>
      </c>
      <c r="M492" s="71"/>
      <c r="N492" s="71"/>
      <c r="O492" s="60" t="str">
        <f t="shared" si="24"/>
        <v/>
      </c>
      <c r="P492" s="68" t="s">
        <v>510</v>
      </c>
      <c r="Q492" s="73" t="s">
        <v>194</v>
      </c>
      <c r="R492" s="68" t="s">
        <v>198</v>
      </c>
      <c r="S492" s="68" t="s">
        <v>150</v>
      </c>
      <c r="T492" s="68"/>
    </row>
    <row r="493" spans="1:20" s="59" customFormat="1" x14ac:dyDescent="0.25">
      <c r="A493" s="55" t="str">
        <f>VLOOKUP(C493,Styles!$1:$1048576,5,FALSE)</f>
        <v>FLEECE</v>
      </c>
      <c r="B493" s="59" t="str">
        <f>VLOOKUP(C493,Styles!$1:$1048576,4,FALSE)</f>
        <v>J AMERICA</v>
      </c>
      <c r="C493" s="68" t="s">
        <v>104</v>
      </c>
      <c r="D493" s="59">
        <f>VLOOKUP(C493,Styles!$1:$1048576,2,FALSE)</f>
        <v>8883</v>
      </c>
      <c r="E493" s="59" t="str">
        <f>VLOOKUP(C493,Styles!$1:$1048576,10,FALSE)</f>
        <v>SHADOW FLEECE PULLOVER HOOD</v>
      </c>
      <c r="F493" s="68" t="s">
        <v>661</v>
      </c>
      <c r="G493" s="68"/>
      <c r="H493" s="68" t="s">
        <v>387</v>
      </c>
      <c r="I493" s="68" t="s">
        <v>370</v>
      </c>
      <c r="J493" s="71" t="s">
        <v>47</v>
      </c>
      <c r="K493" s="71">
        <v>6</v>
      </c>
      <c r="L493" s="60" t="str">
        <f t="shared" si="23"/>
        <v/>
      </c>
      <c r="M493" s="71"/>
      <c r="N493" s="71"/>
      <c r="O493" s="60" t="str">
        <f t="shared" si="24"/>
        <v/>
      </c>
      <c r="P493" s="68" t="s">
        <v>510</v>
      </c>
      <c r="Q493" s="73" t="s">
        <v>194</v>
      </c>
      <c r="R493" s="73" t="s">
        <v>197</v>
      </c>
      <c r="S493" s="68" t="s">
        <v>151</v>
      </c>
      <c r="T493" s="68"/>
    </row>
    <row r="494" spans="1:20" s="59" customFormat="1" x14ac:dyDescent="0.25">
      <c r="A494" s="55" t="str">
        <f>VLOOKUP(C494,Styles!$1:$1048576,5,FALSE)</f>
        <v>FLEECE</v>
      </c>
      <c r="B494" s="59" t="str">
        <f>VLOOKUP(C494,Styles!$1:$1048576,4,FALSE)</f>
        <v>J AMERICA</v>
      </c>
      <c r="C494" s="68" t="s">
        <v>29</v>
      </c>
      <c r="D494" s="59">
        <f>VLOOKUP(C494,Styles!$1:$1048576,2,FALSE)</f>
        <v>8885</v>
      </c>
      <c r="E494" s="59" t="str">
        <f>VLOOKUP(C494,Styles!$1:$1048576,10,FALSE)</f>
        <v>VINTAGE HEATHER PULLOVER HOOD</v>
      </c>
      <c r="F494" s="68" t="s">
        <v>662</v>
      </c>
      <c r="G494" s="68"/>
      <c r="H494" s="68" t="s">
        <v>369</v>
      </c>
      <c r="I494" s="68" t="s">
        <v>370</v>
      </c>
      <c r="J494" s="71" t="s">
        <v>47</v>
      </c>
      <c r="K494" s="71">
        <v>6</v>
      </c>
      <c r="L494" s="60">
        <f t="shared" si="23"/>
        <v>6</v>
      </c>
      <c r="M494" s="71"/>
      <c r="N494" s="71"/>
      <c r="O494" s="60" t="str">
        <f t="shared" si="24"/>
        <v/>
      </c>
      <c r="P494" s="68" t="s">
        <v>510</v>
      </c>
      <c r="Q494" s="73" t="s">
        <v>200</v>
      </c>
      <c r="R494" s="73" t="s">
        <v>172</v>
      </c>
      <c r="S494" s="68" t="s">
        <v>521</v>
      </c>
      <c r="T494" s="68"/>
    </row>
    <row r="495" spans="1:20" s="59" customFormat="1" x14ac:dyDescent="0.25">
      <c r="A495" s="55" t="str">
        <f>VLOOKUP(C495,Styles!$1:$1048576,5,FALSE)</f>
        <v>FLEECE</v>
      </c>
      <c r="B495" s="59" t="str">
        <f>VLOOKUP(C495,Styles!$1:$1048576,4,FALSE)</f>
        <v>J AMERICA</v>
      </c>
      <c r="C495" s="68" t="s">
        <v>29</v>
      </c>
      <c r="D495" s="59">
        <f>VLOOKUP(C495,Styles!$1:$1048576,2,FALSE)</f>
        <v>8885</v>
      </c>
      <c r="E495" s="59" t="str">
        <f>VLOOKUP(C495,Styles!$1:$1048576,10,FALSE)</f>
        <v>VINTAGE HEATHER PULLOVER HOOD</v>
      </c>
      <c r="F495" s="68" t="s">
        <v>663</v>
      </c>
      <c r="G495" s="68"/>
      <c r="H495" s="68" t="s">
        <v>369</v>
      </c>
      <c r="I495" s="68" t="s">
        <v>370</v>
      </c>
      <c r="J495" s="71" t="s">
        <v>47</v>
      </c>
      <c r="K495" s="71">
        <v>6</v>
      </c>
      <c r="L495" s="60">
        <f t="shared" si="23"/>
        <v>6</v>
      </c>
      <c r="M495" s="71"/>
      <c r="N495" s="71"/>
      <c r="O495" s="60" t="str">
        <f t="shared" si="24"/>
        <v/>
      </c>
      <c r="P495" s="68" t="s">
        <v>510</v>
      </c>
      <c r="Q495" s="73" t="s">
        <v>200</v>
      </c>
      <c r="R495" s="73" t="s">
        <v>174</v>
      </c>
      <c r="S495" s="68" t="s">
        <v>522</v>
      </c>
      <c r="T495" s="68"/>
    </row>
    <row r="496" spans="1:20" s="59" customFormat="1" x14ac:dyDescent="0.25">
      <c r="A496" s="55" t="str">
        <f>VLOOKUP(C496,Styles!$1:$1048576,5,FALSE)</f>
        <v>FLEECE</v>
      </c>
      <c r="B496" s="59" t="str">
        <f>VLOOKUP(C496,Styles!$1:$1048576,4,FALSE)</f>
        <v>J AMERICA</v>
      </c>
      <c r="C496" s="68" t="s">
        <v>29</v>
      </c>
      <c r="D496" s="59">
        <f>VLOOKUP(C496,Styles!$1:$1048576,2,FALSE)</f>
        <v>8885</v>
      </c>
      <c r="E496" s="59" t="str">
        <f>VLOOKUP(C496,Styles!$1:$1048576,10,FALSE)</f>
        <v>VINTAGE HEATHER PULLOVER HOOD</v>
      </c>
      <c r="F496" s="68" t="s">
        <v>664</v>
      </c>
      <c r="G496" s="68"/>
      <c r="H496" s="68" t="s">
        <v>369</v>
      </c>
      <c r="I496" s="68" t="s">
        <v>370</v>
      </c>
      <c r="J496" s="71" t="s">
        <v>47</v>
      </c>
      <c r="K496" s="71">
        <v>6</v>
      </c>
      <c r="L496" s="60">
        <f t="shared" si="23"/>
        <v>6</v>
      </c>
      <c r="M496" s="71"/>
      <c r="N496" s="71"/>
      <c r="O496" s="60" t="str">
        <f t="shared" si="24"/>
        <v/>
      </c>
      <c r="P496" s="68" t="s">
        <v>510</v>
      </c>
      <c r="Q496" s="73" t="s">
        <v>200</v>
      </c>
      <c r="R496" s="73" t="s">
        <v>177</v>
      </c>
      <c r="S496" s="68" t="s">
        <v>523</v>
      </c>
      <c r="T496" s="68"/>
    </row>
    <row r="497" spans="1:20" s="59" customFormat="1" x14ac:dyDescent="0.25">
      <c r="A497" s="55" t="str">
        <f>VLOOKUP(C497,Styles!$1:$1048576,5,FALSE)</f>
        <v>FLEECE</v>
      </c>
      <c r="B497" s="59" t="str">
        <f>VLOOKUP(C497,Styles!$1:$1048576,4,FALSE)</f>
        <v>J AMERICA</v>
      </c>
      <c r="C497" s="68" t="s">
        <v>29</v>
      </c>
      <c r="D497" s="59">
        <f>VLOOKUP(C497,Styles!$1:$1048576,2,FALSE)</f>
        <v>8885</v>
      </c>
      <c r="E497" s="59" t="str">
        <f>VLOOKUP(C497,Styles!$1:$1048576,10,FALSE)</f>
        <v>VINTAGE HEATHER PULLOVER HOOD</v>
      </c>
      <c r="F497" s="68" t="s">
        <v>665</v>
      </c>
      <c r="G497" s="68"/>
      <c r="H497" s="68" t="s">
        <v>369</v>
      </c>
      <c r="I497" s="68" t="s">
        <v>370</v>
      </c>
      <c r="J497" s="71" t="s">
        <v>47</v>
      </c>
      <c r="K497" s="71">
        <v>6</v>
      </c>
      <c r="L497" s="60">
        <f t="shared" si="23"/>
        <v>6</v>
      </c>
      <c r="M497" s="71"/>
      <c r="N497" s="71"/>
      <c r="O497" s="60" t="str">
        <f t="shared" si="24"/>
        <v/>
      </c>
      <c r="P497" s="68" t="s">
        <v>510</v>
      </c>
      <c r="Q497" s="73" t="s">
        <v>200</v>
      </c>
      <c r="R497" s="73" t="s">
        <v>167</v>
      </c>
      <c r="S497" s="68" t="s">
        <v>524</v>
      </c>
      <c r="T497" s="68"/>
    </row>
    <row r="498" spans="1:20" s="59" customFormat="1" x14ac:dyDescent="0.25">
      <c r="A498" s="55" t="str">
        <f>VLOOKUP(C498,Styles!$1:$1048576,5,FALSE)</f>
        <v>FLEECE</v>
      </c>
      <c r="B498" s="59" t="str">
        <f>VLOOKUP(C498,Styles!$1:$1048576,4,FALSE)</f>
        <v>J AMERICA</v>
      </c>
      <c r="C498" s="68" t="s">
        <v>29</v>
      </c>
      <c r="D498" s="59">
        <f>VLOOKUP(C498,Styles!$1:$1048576,2,FALSE)</f>
        <v>8885</v>
      </c>
      <c r="E498" s="59" t="str">
        <f>VLOOKUP(C498,Styles!$1:$1048576,10,FALSE)</f>
        <v>VINTAGE HEATHER PULLOVER HOOD</v>
      </c>
      <c r="F498" s="68" t="s">
        <v>666</v>
      </c>
      <c r="G498" s="68"/>
      <c r="H498" s="68" t="s">
        <v>369</v>
      </c>
      <c r="I498" s="68" t="s">
        <v>370</v>
      </c>
      <c r="J498" s="71" t="s">
        <v>47</v>
      </c>
      <c r="K498" s="71">
        <v>6</v>
      </c>
      <c r="L498" s="60">
        <f t="shared" si="23"/>
        <v>6</v>
      </c>
      <c r="M498" s="71"/>
      <c r="N498" s="71"/>
      <c r="O498" s="60" t="str">
        <f t="shared" si="24"/>
        <v/>
      </c>
      <c r="P498" s="68" t="s">
        <v>510</v>
      </c>
      <c r="Q498" s="73" t="s">
        <v>177</v>
      </c>
      <c r="R498" s="73" t="s">
        <v>162</v>
      </c>
      <c r="S498" s="68" t="s">
        <v>66</v>
      </c>
      <c r="T498" s="68"/>
    </row>
    <row r="499" spans="1:20" s="59" customFormat="1" x14ac:dyDescent="0.25">
      <c r="A499" s="55" t="str">
        <f>VLOOKUP(C499,Styles!$1:$1048576,5,FALSE)</f>
        <v>FLEECE</v>
      </c>
      <c r="B499" s="55" t="str">
        <f>VLOOKUP(C499,Styles!$1:$1048576,4,FALSE)</f>
        <v>J AMERICA</v>
      </c>
      <c r="C499" s="69" t="s">
        <v>29</v>
      </c>
      <c r="D499" s="55">
        <f>VLOOKUP(C499,Styles!$1:$1048576,2,FALSE)</f>
        <v>8885</v>
      </c>
      <c r="E499" s="55" t="str">
        <f>VLOOKUP(C499,Styles!$1:$1048576,10,FALSE)</f>
        <v>VINTAGE HEATHER PULLOVER HOOD</v>
      </c>
      <c r="F499" s="69" t="s">
        <v>794</v>
      </c>
      <c r="G499" s="69"/>
      <c r="H499" s="69" t="s">
        <v>369</v>
      </c>
      <c r="I499" s="69" t="s">
        <v>370</v>
      </c>
      <c r="J499" s="72" t="s">
        <v>47</v>
      </c>
      <c r="K499" s="72">
        <v>6</v>
      </c>
      <c r="L499" s="60">
        <f t="shared" si="23"/>
        <v>6</v>
      </c>
      <c r="M499" s="72"/>
      <c r="N499" s="72"/>
      <c r="O499" s="58" t="str">
        <f t="shared" si="24"/>
        <v/>
      </c>
      <c r="P499" s="69" t="s">
        <v>510</v>
      </c>
      <c r="Q499" s="76" t="s">
        <v>822</v>
      </c>
      <c r="R499" s="76"/>
      <c r="S499" s="69" t="s">
        <v>818</v>
      </c>
      <c r="T499" s="69"/>
    </row>
    <row r="500" spans="1:20" s="59" customFormat="1" x14ac:dyDescent="0.25">
      <c r="A500" s="55" t="str">
        <f>VLOOKUP(C500,Styles!$1:$1048576,5,FALSE)</f>
        <v>FLEECE</v>
      </c>
      <c r="B500" s="55" t="str">
        <f>VLOOKUP(C500,Styles!$1:$1048576,4,FALSE)</f>
        <v>J AMERICA</v>
      </c>
      <c r="C500" s="69" t="s">
        <v>29</v>
      </c>
      <c r="D500" s="55">
        <f>VLOOKUP(C500,Styles!$1:$1048576,2,FALSE)</f>
        <v>8885</v>
      </c>
      <c r="E500" s="55" t="str">
        <f>VLOOKUP(C500,Styles!$1:$1048576,10,FALSE)</f>
        <v>VINTAGE HEATHER PULLOVER HOOD</v>
      </c>
      <c r="F500" s="69" t="s">
        <v>796</v>
      </c>
      <c r="G500" s="69"/>
      <c r="H500" s="69" t="s">
        <v>673</v>
      </c>
      <c r="I500" s="69" t="s">
        <v>370</v>
      </c>
      <c r="J500" s="72" t="s">
        <v>47</v>
      </c>
      <c r="K500" s="72">
        <v>6</v>
      </c>
      <c r="L500" s="60">
        <f t="shared" si="23"/>
        <v>6</v>
      </c>
      <c r="M500" s="72"/>
      <c r="N500" s="72"/>
      <c r="O500" s="58" t="str">
        <f t="shared" ref="O500:O531" si="25">IF(OR(I500="ACTIVE",I500="NEW",I500="DNR"),N500,"")</f>
        <v/>
      </c>
      <c r="P500" s="69" t="s">
        <v>510</v>
      </c>
      <c r="Q500" s="76" t="s">
        <v>823</v>
      </c>
      <c r="R500" s="76"/>
      <c r="S500" s="69" t="s">
        <v>820</v>
      </c>
      <c r="T500" s="69" t="s">
        <v>966</v>
      </c>
    </row>
    <row r="501" spans="1:20" s="59" customFormat="1" x14ac:dyDescent="0.25">
      <c r="A501" s="55" t="str">
        <f>VLOOKUP(C501,Styles!$1:$1048576,5,FALSE)</f>
        <v>FLEECE</v>
      </c>
      <c r="B501" s="55" t="str">
        <f>VLOOKUP(C501,Styles!$1:$1048576,4,FALSE)</f>
        <v>J AMERICA</v>
      </c>
      <c r="C501" s="69" t="s">
        <v>29</v>
      </c>
      <c r="D501" s="55">
        <f>VLOOKUP(C501,Styles!$1:$1048576,2,FALSE)</f>
        <v>8885</v>
      </c>
      <c r="E501" s="55" t="str">
        <f>VLOOKUP(C501,Styles!$1:$1048576,10,FALSE)</f>
        <v>VINTAGE HEATHER PULLOVER HOOD</v>
      </c>
      <c r="F501" s="69" t="s">
        <v>795</v>
      </c>
      <c r="G501" s="69"/>
      <c r="H501" s="69" t="s">
        <v>673</v>
      </c>
      <c r="I501" s="69" t="s">
        <v>370</v>
      </c>
      <c r="J501" s="72" t="s">
        <v>47</v>
      </c>
      <c r="K501" s="72">
        <v>6</v>
      </c>
      <c r="L501" s="60">
        <f t="shared" si="23"/>
        <v>6</v>
      </c>
      <c r="M501" s="72"/>
      <c r="N501" s="72"/>
      <c r="O501" s="58" t="str">
        <f t="shared" si="25"/>
        <v/>
      </c>
      <c r="P501" s="69" t="s">
        <v>510</v>
      </c>
      <c r="Q501" s="76" t="s">
        <v>825</v>
      </c>
      <c r="R501" s="76"/>
      <c r="S501" s="69" t="s">
        <v>819</v>
      </c>
      <c r="T501" s="69" t="s">
        <v>966</v>
      </c>
    </row>
    <row r="502" spans="1:20" s="59" customFormat="1" x14ac:dyDescent="0.25">
      <c r="A502" s="55" t="str">
        <f>VLOOKUP(C502,Styles!$1:$1048576,5,FALSE)</f>
        <v>FLEECE</v>
      </c>
      <c r="B502" s="55" t="str">
        <f>VLOOKUP(C502,Styles!$1:$1048576,4,FALSE)</f>
        <v>J AMERICA</v>
      </c>
      <c r="C502" s="69" t="s">
        <v>29</v>
      </c>
      <c r="D502" s="55">
        <f>VLOOKUP(C502,Styles!$1:$1048576,2,FALSE)</f>
        <v>8885</v>
      </c>
      <c r="E502" s="55" t="str">
        <f>VLOOKUP(C502,Styles!$1:$1048576,10,FALSE)</f>
        <v>VINTAGE HEATHER PULLOVER HOOD</v>
      </c>
      <c r="F502" s="69" t="s">
        <v>797</v>
      </c>
      <c r="G502" s="69"/>
      <c r="H502" s="69" t="s">
        <v>673</v>
      </c>
      <c r="I502" s="69" t="s">
        <v>370</v>
      </c>
      <c r="J502" s="72" t="s">
        <v>47</v>
      </c>
      <c r="K502" s="72">
        <v>6</v>
      </c>
      <c r="L502" s="60">
        <f t="shared" si="23"/>
        <v>6</v>
      </c>
      <c r="M502" s="72"/>
      <c r="N502" s="72"/>
      <c r="O502" s="58" t="str">
        <f t="shared" si="25"/>
        <v/>
      </c>
      <c r="P502" s="69" t="s">
        <v>510</v>
      </c>
      <c r="Q502" s="76" t="s">
        <v>824</v>
      </c>
      <c r="R502" s="76"/>
      <c r="S502" s="69" t="s">
        <v>821</v>
      </c>
      <c r="T502" s="69" t="s">
        <v>966</v>
      </c>
    </row>
    <row r="503" spans="1:20" s="59" customFormat="1" x14ac:dyDescent="0.25">
      <c r="A503" s="55" t="str">
        <f>VLOOKUP(C503,Styles!$1:$1048576,5,FALSE)</f>
        <v>FLEECE</v>
      </c>
      <c r="B503" s="59" t="str">
        <f>VLOOKUP(C503,Styles!$1:$1048576,4,FALSE)</f>
        <v>J AMERICA</v>
      </c>
      <c r="C503" s="68" t="s">
        <v>30</v>
      </c>
      <c r="D503" s="59">
        <f>VLOOKUP(C503,Styles!$1:$1048576,2,FALSE)</f>
        <v>8912</v>
      </c>
      <c r="E503" s="59" t="str">
        <f>VLOOKUP(C503,Styles!$1:$1048576,10,FALSE)</f>
        <v>ZEN PULLOVER FLEECE HOOD</v>
      </c>
      <c r="F503" s="68" t="s">
        <v>539</v>
      </c>
      <c r="G503" s="68"/>
      <c r="H503" s="68" t="s">
        <v>369</v>
      </c>
      <c r="I503" s="68" t="s">
        <v>370</v>
      </c>
      <c r="J503" s="71" t="s">
        <v>42</v>
      </c>
      <c r="K503" s="71">
        <v>6</v>
      </c>
      <c r="L503" s="60">
        <f t="shared" ref="L503:L531" si="26">IF(OR(H503="ACTIVE",H503="NEW",H503="DNR"),K503,"")</f>
        <v>6</v>
      </c>
      <c r="M503" s="71"/>
      <c r="N503" s="71"/>
      <c r="O503" s="60" t="str">
        <f t="shared" si="25"/>
        <v/>
      </c>
      <c r="P503" s="68" t="s">
        <v>510</v>
      </c>
      <c r="Q503" s="73" t="s">
        <v>157</v>
      </c>
      <c r="R503" s="68"/>
      <c r="S503" s="68" t="s">
        <v>36</v>
      </c>
      <c r="T503" s="68"/>
    </row>
    <row r="504" spans="1:20" s="59" customFormat="1" x14ac:dyDescent="0.25">
      <c r="A504" s="55" t="str">
        <f>VLOOKUP(C504,Styles!$1:$1048576,5,FALSE)</f>
        <v>FLEECE</v>
      </c>
      <c r="B504" s="59" t="str">
        <f>VLOOKUP(C504,Styles!$1:$1048576,4,FALSE)</f>
        <v>J AMERICA</v>
      </c>
      <c r="C504" s="68" t="s">
        <v>30</v>
      </c>
      <c r="D504" s="59">
        <f>VLOOKUP(C504,Styles!$1:$1048576,2,FALSE)</f>
        <v>8912</v>
      </c>
      <c r="E504" s="59" t="str">
        <f>VLOOKUP(C504,Styles!$1:$1048576,10,FALSE)</f>
        <v>ZEN PULLOVER FLEECE HOOD</v>
      </c>
      <c r="F504" s="68" t="s">
        <v>527</v>
      </c>
      <c r="G504" s="68"/>
      <c r="H504" s="68" t="s">
        <v>369</v>
      </c>
      <c r="I504" s="68" t="s">
        <v>370</v>
      </c>
      <c r="J504" s="71" t="s">
        <v>42</v>
      </c>
      <c r="K504" s="71">
        <v>6</v>
      </c>
      <c r="L504" s="60">
        <f t="shared" si="26"/>
        <v>6</v>
      </c>
      <c r="M504" s="71"/>
      <c r="N504" s="71"/>
      <c r="O504" s="60" t="str">
        <f t="shared" si="25"/>
        <v/>
      </c>
      <c r="P504" s="68" t="s">
        <v>510</v>
      </c>
      <c r="Q504" s="74">
        <v>0</v>
      </c>
      <c r="R504" s="68"/>
      <c r="S504" s="68" t="s">
        <v>201</v>
      </c>
      <c r="T504" s="68"/>
    </row>
    <row r="505" spans="1:20" s="59" customFormat="1" x14ac:dyDescent="0.25">
      <c r="A505" s="55" t="str">
        <f>VLOOKUP(C505,Styles!$1:$1048576,5,FALSE)</f>
        <v>FLEECE</v>
      </c>
      <c r="B505" s="59" t="str">
        <f>VLOOKUP(C505,Styles!$1:$1048576,4,FALSE)</f>
        <v>J AMERICA</v>
      </c>
      <c r="C505" s="68" t="s">
        <v>30</v>
      </c>
      <c r="D505" s="59">
        <f>VLOOKUP(C505,Styles!$1:$1048576,2,FALSE)</f>
        <v>8912</v>
      </c>
      <c r="E505" s="59" t="str">
        <f>VLOOKUP(C505,Styles!$1:$1048576,10,FALSE)</f>
        <v>ZEN PULLOVER FLEECE HOOD</v>
      </c>
      <c r="F505" s="68" t="s">
        <v>541</v>
      </c>
      <c r="G505" s="68"/>
      <c r="H505" s="68" t="s">
        <v>369</v>
      </c>
      <c r="I505" s="68" t="s">
        <v>370</v>
      </c>
      <c r="J505" s="71" t="s">
        <v>42</v>
      </c>
      <c r="K505" s="71">
        <v>6</v>
      </c>
      <c r="L505" s="60">
        <f t="shared" si="26"/>
        <v>6</v>
      </c>
      <c r="M505" s="71"/>
      <c r="N505" s="71"/>
      <c r="O505" s="60" t="str">
        <f t="shared" si="25"/>
        <v/>
      </c>
      <c r="P505" s="68" t="s">
        <v>510</v>
      </c>
      <c r="Q505" s="73" t="s">
        <v>160</v>
      </c>
      <c r="R505" s="68"/>
      <c r="S505" s="68" t="s">
        <v>39</v>
      </c>
      <c r="T505" s="68"/>
    </row>
    <row r="506" spans="1:20" s="59" customFormat="1" x14ac:dyDescent="0.25">
      <c r="A506" s="55" t="str">
        <f>VLOOKUP(C506,Styles!$1:$1048576,5,FALSE)</f>
        <v>FLEECE</v>
      </c>
      <c r="B506" s="59" t="str">
        <f>VLOOKUP(C506,Styles!$1:$1048576,4,FALSE)</f>
        <v>J AMERICA</v>
      </c>
      <c r="C506" s="68" t="s">
        <v>30</v>
      </c>
      <c r="D506" s="59">
        <f>VLOOKUP(C506,Styles!$1:$1048576,2,FALSE)</f>
        <v>8912</v>
      </c>
      <c r="E506" s="59" t="str">
        <f>VLOOKUP(C506,Styles!$1:$1048576,10,FALSE)</f>
        <v>ZEN PULLOVER FLEECE HOOD</v>
      </c>
      <c r="F506" s="68" t="s">
        <v>985</v>
      </c>
      <c r="G506" s="68"/>
      <c r="H506" s="69" t="s">
        <v>673</v>
      </c>
      <c r="I506" s="68" t="s">
        <v>370</v>
      </c>
      <c r="J506" s="71" t="s">
        <v>42</v>
      </c>
      <c r="K506" s="71">
        <v>6</v>
      </c>
      <c r="L506" s="60">
        <f t="shared" si="26"/>
        <v>6</v>
      </c>
      <c r="M506" s="71"/>
      <c r="N506" s="71"/>
      <c r="O506" s="60" t="str">
        <f t="shared" si="25"/>
        <v/>
      </c>
      <c r="P506" s="68" t="s">
        <v>510</v>
      </c>
      <c r="Q506" s="74" t="s">
        <v>1025</v>
      </c>
      <c r="R506" s="68"/>
      <c r="S506" s="68" t="s">
        <v>201</v>
      </c>
      <c r="T506" s="69" t="s">
        <v>1028</v>
      </c>
    </row>
    <row r="507" spans="1:20" s="59" customFormat="1" x14ac:dyDescent="0.25">
      <c r="A507" s="55" t="str">
        <f>VLOOKUP(C507,Styles!$1:$1048576,5,FALSE)</f>
        <v>FLEECE</v>
      </c>
      <c r="B507" s="59" t="str">
        <f>VLOOKUP(C507,Styles!$1:$1048576,4,FALSE)</f>
        <v>J AMERICA</v>
      </c>
      <c r="C507" s="68" t="s">
        <v>30</v>
      </c>
      <c r="D507" s="59">
        <f>VLOOKUP(C507,Styles!$1:$1048576,2,FALSE)</f>
        <v>8912</v>
      </c>
      <c r="E507" s="59" t="str">
        <f>VLOOKUP(C507,Styles!$1:$1048576,10,FALSE)</f>
        <v>ZEN PULLOVER FLEECE HOOD</v>
      </c>
      <c r="F507" s="68" t="s">
        <v>986</v>
      </c>
      <c r="G507" s="68"/>
      <c r="H507" s="69" t="s">
        <v>673</v>
      </c>
      <c r="I507" s="68" t="s">
        <v>370</v>
      </c>
      <c r="J507" s="71" t="s">
        <v>42</v>
      </c>
      <c r="K507" s="71">
        <v>6</v>
      </c>
      <c r="L507" s="60">
        <f t="shared" si="26"/>
        <v>6</v>
      </c>
      <c r="M507" s="71"/>
      <c r="N507" s="71"/>
      <c r="O507" s="60" t="str">
        <f t="shared" si="25"/>
        <v/>
      </c>
      <c r="P507" s="68" t="s">
        <v>510</v>
      </c>
      <c r="Q507" s="73" t="s">
        <v>1019</v>
      </c>
      <c r="R507" s="68"/>
      <c r="S507" s="68" t="s">
        <v>1016</v>
      </c>
      <c r="T507" s="69" t="s">
        <v>1028</v>
      </c>
    </row>
    <row r="508" spans="1:20" s="59" customFormat="1" x14ac:dyDescent="0.25">
      <c r="A508" s="55" t="str">
        <f>VLOOKUP(C508,Styles!$1:$1048576,5,FALSE)</f>
        <v>FLEECE</v>
      </c>
      <c r="B508" s="59" t="str">
        <f>VLOOKUP(C508,Styles!$1:$1048576,4,FALSE)</f>
        <v>J AMERICA</v>
      </c>
      <c r="C508" s="68" t="s">
        <v>30</v>
      </c>
      <c r="D508" s="59">
        <f>VLOOKUP(C508,Styles!$1:$1048576,2,FALSE)</f>
        <v>8912</v>
      </c>
      <c r="E508" s="59" t="str">
        <f>VLOOKUP(C508,Styles!$1:$1048576,10,FALSE)</f>
        <v>ZEN PULLOVER FLEECE HOOD</v>
      </c>
      <c r="F508" s="68" t="s">
        <v>987</v>
      </c>
      <c r="G508" s="68"/>
      <c r="H508" s="69" t="s">
        <v>673</v>
      </c>
      <c r="I508" s="68" t="s">
        <v>370</v>
      </c>
      <c r="J508" s="71" t="s">
        <v>42</v>
      </c>
      <c r="K508" s="71">
        <v>6</v>
      </c>
      <c r="L508" s="60">
        <f t="shared" si="26"/>
        <v>6</v>
      </c>
      <c r="M508" s="71"/>
      <c r="N508" s="71"/>
      <c r="O508" s="60" t="str">
        <f t="shared" si="25"/>
        <v/>
      </c>
      <c r="P508" s="68" t="s">
        <v>510</v>
      </c>
      <c r="Q508" s="73" t="s">
        <v>1020</v>
      </c>
      <c r="R508" s="68"/>
      <c r="S508" s="68" t="s">
        <v>1018</v>
      </c>
      <c r="T508" s="69" t="s">
        <v>1028</v>
      </c>
    </row>
    <row r="509" spans="1:20" s="59" customFormat="1" x14ac:dyDescent="0.25">
      <c r="A509" s="55" t="str">
        <f>VLOOKUP(C509,Styles!$1:$1048576,5,FALSE)</f>
        <v>FLEECE</v>
      </c>
      <c r="B509" s="59" t="str">
        <f>VLOOKUP(C509,Styles!$1:$1048576,4,FALSE)</f>
        <v>J AMERICA</v>
      </c>
      <c r="C509" s="68" t="s">
        <v>30</v>
      </c>
      <c r="D509" s="59">
        <f>VLOOKUP(C509,Styles!$1:$1048576,2,FALSE)</f>
        <v>8912</v>
      </c>
      <c r="E509" s="59" t="str">
        <f>VLOOKUP(C509,Styles!$1:$1048576,10,FALSE)</f>
        <v>ZEN PULLOVER FLEECE HOOD</v>
      </c>
      <c r="F509" s="68" t="s">
        <v>988</v>
      </c>
      <c r="G509" s="68"/>
      <c r="H509" s="69" t="s">
        <v>673</v>
      </c>
      <c r="I509" s="68" t="s">
        <v>370</v>
      </c>
      <c r="J509" s="71" t="s">
        <v>42</v>
      </c>
      <c r="K509" s="71">
        <v>6</v>
      </c>
      <c r="L509" s="60">
        <f t="shared" si="26"/>
        <v>6</v>
      </c>
      <c r="M509" s="71"/>
      <c r="N509" s="71"/>
      <c r="O509" s="60" t="str">
        <f t="shared" si="25"/>
        <v/>
      </c>
      <c r="P509" s="68" t="s">
        <v>510</v>
      </c>
      <c r="Q509" s="73" t="s">
        <v>1021</v>
      </c>
      <c r="R509" s="68"/>
      <c r="S509" s="68" t="s">
        <v>1017</v>
      </c>
      <c r="T509" s="69" t="s">
        <v>1028</v>
      </c>
    </row>
    <row r="510" spans="1:20" s="59" customFormat="1" x14ac:dyDescent="0.25">
      <c r="A510" s="55" t="str">
        <f>VLOOKUP(C510,Styles!$1:$1048576,5,FALSE)</f>
        <v>FLEECE</v>
      </c>
      <c r="B510" s="59" t="str">
        <f>VLOOKUP(C510,Styles!$1:$1048576,4,FALSE)</f>
        <v>J AMERICA</v>
      </c>
      <c r="C510" s="68" t="s">
        <v>30</v>
      </c>
      <c r="D510" s="59">
        <f>VLOOKUP(C510,Styles!$1:$1048576,2,FALSE)</f>
        <v>8912</v>
      </c>
      <c r="E510" s="59" t="str">
        <f>VLOOKUP(C510,Styles!$1:$1048576,10,FALSE)</f>
        <v>ZEN PULLOVER FLEECE HOOD</v>
      </c>
      <c r="F510" s="68" t="s">
        <v>542</v>
      </c>
      <c r="G510" s="68"/>
      <c r="H510" s="68" t="s">
        <v>369</v>
      </c>
      <c r="I510" s="68" t="s">
        <v>370</v>
      </c>
      <c r="J510" s="71" t="s">
        <v>42</v>
      </c>
      <c r="K510" s="71">
        <v>6</v>
      </c>
      <c r="L510" s="60">
        <f t="shared" si="26"/>
        <v>6</v>
      </c>
      <c r="M510" s="71"/>
      <c r="N510" s="71"/>
      <c r="O510" s="60" t="str">
        <f t="shared" si="25"/>
        <v/>
      </c>
      <c r="P510" s="68" t="s">
        <v>510</v>
      </c>
      <c r="Q510" s="73" t="s">
        <v>161</v>
      </c>
      <c r="R510" s="68"/>
      <c r="S510" s="68" t="s">
        <v>40</v>
      </c>
      <c r="T510" s="68"/>
    </row>
    <row r="511" spans="1:20" s="59" customFormat="1" x14ac:dyDescent="0.25">
      <c r="A511" s="55" t="str">
        <f>VLOOKUP(C511,Styles!$1:$1048576,5,FALSE)</f>
        <v>FLEECE</v>
      </c>
      <c r="B511" s="59" t="str">
        <f>VLOOKUP(C511,Styles!$1:$1048576,4,FALSE)</f>
        <v>J AMERICA</v>
      </c>
      <c r="C511" s="68" t="s">
        <v>30</v>
      </c>
      <c r="D511" s="59">
        <f>VLOOKUP(C511,Styles!$1:$1048576,2,FALSE)</f>
        <v>8912</v>
      </c>
      <c r="E511" s="59" t="str">
        <f>VLOOKUP(C511,Styles!$1:$1048576,10,FALSE)</f>
        <v>ZEN PULLOVER FLEECE HOOD</v>
      </c>
      <c r="F511" s="68" t="s">
        <v>534</v>
      </c>
      <c r="G511" s="68"/>
      <c r="H511" s="68" t="s">
        <v>369</v>
      </c>
      <c r="I511" s="68" t="s">
        <v>370</v>
      </c>
      <c r="J511" s="71" t="s">
        <v>42</v>
      </c>
      <c r="K511" s="71">
        <v>6</v>
      </c>
      <c r="L511" s="60">
        <f t="shared" si="26"/>
        <v>6</v>
      </c>
      <c r="M511" s="71"/>
      <c r="N511" s="71"/>
      <c r="O511" s="60" t="str">
        <f t="shared" si="25"/>
        <v/>
      </c>
      <c r="P511" s="68" t="s">
        <v>510</v>
      </c>
      <c r="Q511" s="73" t="s">
        <v>158</v>
      </c>
      <c r="R511" s="68"/>
      <c r="S511" s="68" t="s">
        <v>37</v>
      </c>
      <c r="T511" s="68"/>
    </row>
    <row r="512" spans="1:20" s="59" customFormat="1" x14ac:dyDescent="0.25">
      <c r="A512" s="55" t="str">
        <f>VLOOKUP(C512,Styles!$1:$1048576,5,FALSE)</f>
        <v>FLEECE</v>
      </c>
      <c r="B512" s="59" t="str">
        <f>VLOOKUP(C512,Styles!$1:$1048576,4,FALSE)</f>
        <v>J AMERICA</v>
      </c>
      <c r="C512" s="68" t="s">
        <v>31</v>
      </c>
      <c r="D512" s="59">
        <f>VLOOKUP(C512,Styles!$1:$1048576,2,FALSE)</f>
        <v>8913</v>
      </c>
      <c r="E512" s="59" t="str">
        <f>VLOOKUP(C512,Styles!$1:$1048576,10,FALSE)</f>
        <v>ZEN FULL-ZIP FLEECE HOOD</v>
      </c>
      <c r="F512" s="68" t="s">
        <v>539</v>
      </c>
      <c r="G512" s="68"/>
      <c r="H512" s="68" t="s">
        <v>369</v>
      </c>
      <c r="I512" s="68" t="s">
        <v>370</v>
      </c>
      <c r="J512" s="71" t="s">
        <v>42</v>
      </c>
      <c r="K512" s="71">
        <v>6</v>
      </c>
      <c r="L512" s="60">
        <f t="shared" si="26"/>
        <v>6</v>
      </c>
      <c r="M512" s="71"/>
      <c r="N512" s="71"/>
      <c r="O512" s="60" t="str">
        <f t="shared" si="25"/>
        <v/>
      </c>
      <c r="P512" s="68" t="s">
        <v>510</v>
      </c>
      <c r="Q512" s="73" t="s">
        <v>157</v>
      </c>
      <c r="R512" s="68"/>
      <c r="S512" s="68" t="s">
        <v>36</v>
      </c>
      <c r="T512" s="68"/>
    </row>
    <row r="513" spans="1:20" s="59" customFormat="1" x14ac:dyDescent="0.25">
      <c r="A513" s="55" t="str">
        <f>VLOOKUP(C513,Styles!$1:$1048576,5,FALSE)</f>
        <v>FLEECE</v>
      </c>
      <c r="B513" s="59" t="str">
        <f>VLOOKUP(C513,Styles!$1:$1048576,4,FALSE)</f>
        <v>J AMERICA</v>
      </c>
      <c r="C513" s="68" t="s">
        <v>31</v>
      </c>
      <c r="D513" s="59">
        <f>VLOOKUP(C513,Styles!$1:$1048576,2,FALSE)</f>
        <v>8913</v>
      </c>
      <c r="E513" s="59" t="str">
        <f>VLOOKUP(C513,Styles!$1:$1048576,10,FALSE)</f>
        <v>ZEN FULL-ZIP FLEECE HOOD</v>
      </c>
      <c r="F513" s="68" t="s">
        <v>527</v>
      </c>
      <c r="G513" s="68"/>
      <c r="H513" s="68" t="s">
        <v>369</v>
      </c>
      <c r="I513" s="68" t="s">
        <v>370</v>
      </c>
      <c r="J513" s="71" t="s">
        <v>42</v>
      </c>
      <c r="K513" s="71">
        <v>6</v>
      </c>
      <c r="L513" s="60">
        <f t="shared" si="26"/>
        <v>6</v>
      </c>
      <c r="M513" s="71"/>
      <c r="N513" s="71"/>
      <c r="O513" s="60" t="str">
        <f t="shared" si="25"/>
        <v/>
      </c>
      <c r="P513" s="68" t="s">
        <v>510</v>
      </c>
      <c r="Q513" s="74">
        <v>0</v>
      </c>
      <c r="R513" s="68"/>
      <c r="S513" s="68" t="s">
        <v>201</v>
      </c>
      <c r="T513" s="68"/>
    </row>
    <row r="514" spans="1:20" s="59" customFormat="1" x14ac:dyDescent="0.25">
      <c r="A514" s="55" t="str">
        <f>VLOOKUP(C514,Styles!$1:$1048576,5,FALSE)</f>
        <v>FLEECE</v>
      </c>
      <c r="B514" s="59" t="str">
        <f>VLOOKUP(C514,Styles!$1:$1048576,4,FALSE)</f>
        <v>J AMERICA</v>
      </c>
      <c r="C514" s="68" t="s">
        <v>31</v>
      </c>
      <c r="D514" s="59">
        <f>VLOOKUP(C514,Styles!$1:$1048576,2,FALSE)</f>
        <v>8913</v>
      </c>
      <c r="E514" s="59" t="str">
        <f>VLOOKUP(C514,Styles!$1:$1048576,10,FALSE)</f>
        <v>ZEN FULL-ZIP FLEECE HOOD</v>
      </c>
      <c r="F514" s="68" t="s">
        <v>541</v>
      </c>
      <c r="G514" s="68"/>
      <c r="H514" s="68" t="s">
        <v>369</v>
      </c>
      <c r="I514" s="68" t="s">
        <v>370</v>
      </c>
      <c r="J514" s="71" t="s">
        <v>42</v>
      </c>
      <c r="K514" s="71">
        <v>6</v>
      </c>
      <c r="L514" s="60">
        <f t="shared" si="26"/>
        <v>6</v>
      </c>
      <c r="M514" s="71"/>
      <c r="N514" s="71"/>
      <c r="O514" s="60" t="str">
        <f t="shared" si="25"/>
        <v/>
      </c>
      <c r="P514" s="68" t="s">
        <v>510</v>
      </c>
      <c r="Q514" s="73" t="s">
        <v>160</v>
      </c>
      <c r="R514" s="68"/>
      <c r="S514" s="68" t="s">
        <v>39</v>
      </c>
      <c r="T514" s="68"/>
    </row>
    <row r="515" spans="1:20" s="59" customFormat="1" x14ac:dyDescent="0.25">
      <c r="A515" s="55" t="str">
        <f>VLOOKUP(C515,Styles!$1:$1048576,5,FALSE)</f>
        <v>FLEECE</v>
      </c>
      <c r="B515" s="59" t="str">
        <f>VLOOKUP(C515,Styles!$1:$1048576,4,FALSE)</f>
        <v>J AMERICA</v>
      </c>
      <c r="C515" s="68" t="s">
        <v>31</v>
      </c>
      <c r="D515" s="59">
        <f>VLOOKUP(C515,Styles!$1:$1048576,2,FALSE)</f>
        <v>8913</v>
      </c>
      <c r="E515" s="59" t="str">
        <f>VLOOKUP(C515,Styles!$1:$1048576,10,FALSE)</f>
        <v>ZEN FULL-ZIP FLEECE HOOD</v>
      </c>
      <c r="F515" s="68" t="s">
        <v>985</v>
      </c>
      <c r="G515" s="68"/>
      <c r="H515" s="69" t="s">
        <v>673</v>
      </c>
      <c r="I515" s="68" t="s">
        <v>370</v>
      </c>
      <c r="J515" s="71" t="s">
        <v>42</v>
      </c>
      <c r="K515" s="71">
        <v>6</v>
      </c>
      <c r="L515" s="60">
        <f t="shared" si="26"/>
        <v>6</v>
      </c>
      <c r="M515" s="71"/>
      <c r="N515" s="71"/>
      <c r="O515" s="60" t="str">
        <f t="shared" si="25"/>
        <v/>
      </c>
      <c r="P515" s="68" t="s">
        <v>510</v>
      </c>
      <c r="Q515" s="74" t="s">
        <v>1025</v>
      </c>
      <c r="R515" s="68"/>
      <c r="S515" s="68" t="s">
        <v>201</v>
      </c>
      <c r="T515" s="69" t="s">
        <v>1028</v>
      </c>
    </row>
    <row r="516" spans="1:20" s="59" customFormat="1" x14ac:dyDescent="0.25">
      <c r="A516" s="55" t="str">
        <f>VLOOKUP(C516,Styles!$1:$1048576,5,FALSE)</f>
        <v>FLEECE</v>
      </c>
      <c r="B516" s="59" t="str">
        <f>VLOOKUP(C516,Styles!$1:$1048576,4,FALSE)</f>
        <v>J AMERICA</v>
      </c>
      <c r="C516" s="68" t="s">
        <v>31</v>
      </c>
      <c r="D516" s="59">
        <f>VLOOKUP(C516,Styles!$1:$1048576,2,FALSE)</f>
        <v>8913</v>
      </c>
      <c r="E516" s="59" t="str">
        <f>VLOOKUP(C516,Styles!$1:$1048576,10,FALSE)</f>
        <v>ZEN FULL-ZIP FLEECE HOOD</v>
      </c>
      <c r="F516" s="68" t="s">
        <v>542</v>
      </c>
      <c r="G516" s="68"/>
      <c r="H516" s="68" t="s">
        <v>369</v>
      </c>
      <c r="I516" s="68" t="s">
        <v>370</v>
      </c>
      <c r="J516" s="71" t="s">
        <v>42</v>
      </c>
      <c r="K516" s="71">
        <v>6</v>
      </c>
      <c r="L516" s="60">
        <f t="shared" si="26"/>
        <v>6</v>
      </c>
      <c r="M516" s="71"/>
      <c r="N516" s="71"/>
      <c r="O516" s="60" t="str">
        <f t="shared" si="25"/>
        <v/>
      </c>
      <c r="P516" s="68" t="s">
        <v>510</v>
      </c>
      <c r="Q516" s="73" t="s">
        <v>161</v>
      </c>
      <c r="R516" s="68"/>
      <c r="S516" s="68" t="s">
        <v>40</v>
      </c>
      <c r="T516" s="68"/>
    </row>
    <row r="517" spans="1:20" s="59" customFormat="1" x14ac:dyDescent="0.25">
      <c r="A517" s="55" t="str">
        <f>VLOOKUP(C517,Styles!$1:$1048576,5,FALSE)</f>
        <v>FLEECE</v>
      </c>
      <c r="B517" s="59" t="str">
        <f>VLOOKUP(C517,Styles!$1:$1048576,4,FALSE)</f>
        <v>J AMERICA</v>
      </c>
      <c r="C517" s="68" t="s">
        <v>31</v>
      </c>
      <c r="D517" s="59">
        <f>VLOOKUP(C517,Styles!$1:$1048576,2,FALSE)</f>
        <v>8913</v>
      </c>
      <c r="E517" s="59" t="str">
        <f>VLOOKUP(C517,Styles!$1:$1048576,10,FALSE)</f>
        <v>ZEN FULL-ZIP FLEECE HOOD</v>
      </c>
      <c r="F517" s="68" t="s">
        <v>534</v>
      </c>
      <c r="G517" s="68"/>
      <c r="H517" s="68" t="s">
        <v>369</v>
      </c>
      <c r="I517" s="68" t="s">
        <v>370</v>
      </c>
      <c r="J517" s="71" t="s">
        <v>42</v>
      </c>
      <c r="K517" s="71">
        <v>6</v>
      </c>
      <c r="L517" s="60">
        <f t="shared" si="26"/>
        <v>6</v>
      </c>
      <c r="M517" s="71"/>
      <c r="N517" s="71"/>
      <c r="O517" s="60" t="str">
        <f t="shared" si="25"/>
        <v/>
      </c>
      <c r="P517" s="68" t="s">
        <v>510</v>
      </c>
      <c r="Q517" s="73" t="s">
        <v>158</v>
      </c>
      <c r="R517" s="68"/>
      <c r="S517" s="68" t="s">
        <v>37</v>
      </c>
      <c r="T517" s="68"/>
    </row>
    <row r="518" spans="1:20" s="59" customFormat="1" x14ac:dyDescent="0.25">
      <c r="A518" s="55" t="str">
        <f>VLOOKUP(C518,Styles!$1:$1048576,5,FALSE)</f>
        <v>BOTTOMS</v>
      </c>
      <c r="B518" s="59" t="str">
        <f>VLOOKUP(C518,Styles!$1:$1048576,4,FALSE)</f>
        <v>J AMERICA</v>
      </c>
      <c r="C518" s="68" t="s">
        <v>862</v>
      </c>
      <c r="D518" s="59">
        <f>VLOOKUP(C518,Styles!$1:$1048576,2,FALSE)</f>
        <v>8914</v>
      </c>
      <c r="E518" s="59" t="str">
        <f>VLOOKUP(C518,Styles!$1:$1048576,10,FALSE)</f>
        <v>LADIES ZEN PANT</v>
      </c>
      <c r="F518" s="68" t="s">
        <v>539</v>
      </c>
      <c r="G518" s="68"/>
      <c r="H518" s="69" t="s">
        <v>387</v>
      </c>
      <c r="I518" s="68" t="s">
        <v>370</v>
      </c>
      <c r="J518" s="71" t="s">
        <v>42</v>
      </c>
      <c r="K518" s="71">
        <v>6</v>
      </c>
      <c r="L518" s="60" t="str">
        <f t="shared" si="26"/>
        <v/>
      </c>
      <c r="M518" s="71"/>
      <c r="N518" s="71"/>
      <c r="O518" s="60" t="str">
        <f t="shared" si="25"/>
        <v/>
      </c>
      <c r="P518" s="68" t="s">
        <v>510</v>
      </c>
      <c r="Q518" s="73" t="s">
        <v>157</v>
      </c>
      <c r="R518" s="68"/>
      <c r="S518" s="68" t="s">
        <v>36</v>
      </c>
      <c r="T518" s="68" t="s">
        <v>1030</v>
      </c>
    </row>
    <row r="519" spans="1:20" s="59" customFormat="1" x14ac:dyDescent="0.25">
      <c r="A519" s="55" t="str">
        <f>VLOOKUP(C519,Styles!$1:$1048576,5,FALSE)</f>
        <v>BOTTOMS</v>
      </c>
      <c r="B519" s="59" t="str">
        <f>VLOOKUP(C519,Styles!$1:$1048576,4,FALSE)</f>
        <v>J AMERICA</v>
      </c>
      <c r="C519" s="68" t="s">
        <v>862</v>
      </c>
      <c r="D519" s="59">
        <f>VLOOKUP(C519,Styles!$1:$1048576,2,FALSE)</f>
        <v>8914</v>
      </c>
      <c r="E519" s="59" t="str">
        <f>VLOOKUP(C519,Styles!$1:$1048576,10,FALSE)</f>
        <v>LADIES ZEN PANT</v>
      </c>
      <c r="F519" s="68" t="s">
        <v>527</v>
      </c>
      <c r="G519" s="68"/>
      <c r="H519" s="69" t="s">
        <v>387</v>
      </c>
      <c r="I519" s="68" t="s">
        <v>370</v>
      </c>
      <c r="J519" s="71" t="s">
        <v>42</v>
      </c>
      <c r="K519" s="71">
        <v>6</v>
      </c>
      <c r="L519" s="60" t="str">
        <f t="shared" si="26"/>
        <v/>
      </c>
      <c r="M519" s="71"/>
      <c r="N519" s="71"/>
      <c r="O519" s="60" t="str">
        <f t="shared" si="25"/>
        <v/>
      </c>
      <c r="P519" s="68" t="s">
        <v>510</v>
      </c>
      <c r="Q519" s="74" t="s">
        <v>1025</v>
      </c>
      <c r="R519" s="68"/>
      <c r="S519" s="68" t="s">
        <v>201</v>
      </c>
      <c r="T519" s="68" t="s">
        <v>1030</v>
      </c>
    </row>
    <row r="520" spans="1:20" s="59" customFormat="1" x14ac:dyDescent="0.25">
      <c r="A520" s="55" t="str">
        <f>VLOOKUP(C520,Styles!$1:$1048576,5,FALSE)</f>
        <v>BOTTOMS</v>
      </c>
      <c r="B520" s="59" t="str">
        <f>VLOOKUP(C520,Styles!$1:$1048576,4,FALSE)</f>
        <v>J AMERICA</v>
      </c>
      <c r="C520" s="68" t="s">
        <v>862</v>
      </c>
      <c r="D520" s="59">
        <f>VLOOKUP(C520,Styles!$1:$1048576,2,FALSE)</f>
        <v>8914</v>
      </c>
      <c r="E520" s="59" t="str">
        <f>VLOOKUP(C520,Styles!$1:$1048576,10,FALSE)</f>
        <v>LADIES ZEN PANT</v>
      </c>
      <c r="F520" s="68" t="s">
        <v>985</v>
      </c>
      <c r="G520" s="68"/>
      <c r="H520" s="69" t="s">
        <v>387</v>
      </c>
      <c r="I520" s="68" t="s">
        <v>370</v>
      </c>
      <c r="J520" s="71" t="s">
        <v>42</v>
      </c>
      <c r="K520" s="71">
        <v>6</v>
      </c>
      <c r="L520" s="60" t="str">
        <f t="shared" si="26"/>
        <v/>
      </c>
      <c r="M520" s="71"/>
      <c r="N520" s="71"/>
      <c r="O520" s="60" t="str">
        <f t="shared" si="25"/>
        <v/>
      </c>
      <c r="P520" s="68" t="s">
        <v>510</v>
      </c>
      <c r="Q520" s="74" t="s">
        <v>1025</v>
      </c>
      <c r="R520" s="68"/>
      <c r="S520" s="68" t="s">
        <v>201</v>
      </c>
      <c r="T520" s="68" t="s">
        <v>1030</v>
      </c>
    </row>
    <row r="521" spans="1:20" s="59" customFormat="1" x14ac:dyDescent="0.25">
      <c r="A521" s="55" t="str">
        <f>VLOOKUP(C521,Styles!$1:$1048576,5,FALSE)</f>
        <v>BOTTOMS</v>
      </c>
      <c r="B521" s="59" t="str">
        <f>VLOOKUP(C521,Styles!$1:$1048576,4,FALSE)</f>
        <v>J AMERICA</v>
      </c>
      <c r="C521" s="68" t="s">
        <v>862</v>
      </c>
      <c r="D521" s="59">
        <f>VLOOKUP(C521,Styles!$1:$1048576,2,FALSE)</f>
        <v>8914</v>
      </c>
      <c r="E521" s="59" t="str">
        <f>VLOOKUP(C521,Styles!$1:$1048576,10,FALSE)</f>
        <v>LADIES ZEN PANT</v>
      </c>
      <c r="F521" s="68" t="s">
        <v>534</v>
      </c>
      <c r="G521" s="68"/>
      <c r="H521" s="69" t="s">
        <v>387</v>
      </c>
      <c r="I521" s="68" t="s">
        <v>370</v>
      </c>
      <c r="J521" s="71" t="s">
        <v>42</v>
      </c>
      <c r="K521" s="71">
        <v>6</v>
      </c>
      <c r="L521" s="60" t="str">
        <f t="shared" si="26"/>
        <v/>
      </c>
      <c r="M521" s="71"/>
      <c r="N521" s="71"/>
      <c r="O521" s="60" t="str">
        <f t="shared" si="25"/>
        <v/>
      </c>
      <c r="P521" s="68" t="s">
        <v>510</v>
      </c>
      <c r="Q521" s="73" t="s">
        <v>158</v>
      </c>
      <c r="R521" s="68"/>
      <c r="S521" s="68" t="s">
        <v>37</v>
      </c>
      <c r="T521" s="68" t="s">
        <v>1030</v>
      </c>
    </row>
    <row r="522" spans="1:20" s="59" customFormat="1" x14ac:dyDescent="0.25">
      <c r="A522" s="55" t="str">
        <f>VLOOKUP(C522,Styles!$1:$1048576,5,FALSE)</f>
        <v>FLEECE</v>
      </c>
      <c r="B522" s="59" t="str">
        <f>VLOOKUP(C522,Styles!$1:$1048576,4,FALSE)</f>
        <v>J AMERICA</v>
      </c>
      <c r="C522" s="68" t="s">
        <v>32</v>
      </c>
      <c r="D522" s="59">
        <f>VLOOKUP(C522,Styles!$1:$1048576,2,FALSE)</f>
        <v>8915</v>
      </c>
      <c r="E522" s="59" t="str">
        <f>VLOOKUP(C522,Styles!$1:$1048576,10,FALSE)</f>
        <v>VINTAGE ZEN FLEECE PULLOVER HOOD</v>
      </c>
      <c r="F522" s="68" t="s">
        <v>539</v>
      </c>
      <c r="G522" s="68"/>
      <c r="H522" s="68" t="s">
        <v>369</v>
      </c>
      <c r="I522" s="68" t="s">
        <v>370</v>
      </c>
      <c r="J522" s="71" t="s">
        <v>47</v>
      </c>
      <c r="K522" s="71">
        <v>6</v>
      </c>
      <c r="L522" s="60">
        <f t="shared" si="26"/>
        <v>6</v>
      </c>
      <c r="M522" s="71"/>
      <c r="N522" s="71"/>
      <c r="O522" s="60" t="str">
        <f t="shared" si="25"/>
        <v/>
      </c>
      <c r="P522" s="68" t="s">
        <v>510</v>
      </c>
      <c r="Q522" s="73" t="s">
        <v>157</v>
      </c>
      <c r="R522" s="68"/>
      <c r="S522" s="68" t="s">
        <v>36</v>
      </c>
      <c r="T522" s="68"/>
    </row>
    <row r="523" spans="1:20" s="59" customFormat="1" x14ac:dyDescent="0.25">
      <c r="A523" s="55" t="str">
        <f>VLOOKUP(C523,Styles!$1:$1048576,5,FALSE)</f>
        <v>FLEECE</v>
      </c>
      <c r="B523" s="59" t="str">
        <f>VLOOKUP(C523,Styles!$1:$1048576,4,FALSE)</f>
        <v>J AMERICA</v>
      </c>
      <c r="C523" s="68" t="s">
        <v>32</v>
      </c>
      <c r="D523" s="59">
        <f>VLOOKUP(C523,Styles!$1:$1048576,2,FALSE)</f>
        <v>8915</v>
      </c>
      <c r="E523" s="59" t="str">
        <f>VLOOKUP(C523,Styles!$1:$1048576,10,FALSE)</f>
        <v>VINTAGE ZEN FLEECE PULLOVER HOOD</v>
      </c>
      <c r="F523" s="68" t="s">
        <v>527</v>
      </c>
      <c r="G523" s="68"/>
      <c r="H523" s="68" t="s">
        <v>369</v>
      </c>
      <c r="I523" s="68" t="s">
        <v>370</v>
      </c>
      <c r="J523" s="71" t="s">
        <v>47</v>
      </c>
      <c r="K523" s="71">
        <v>6</v>
      </c>
      <c r="L523" s="60">
        <f t="shared" si="26"/>
        <v>6</v>
      </c>
      <c r="M523" s="71"/>
      <c r="N523" s="71"/>
      <c r="O523" s="60" t="str">
        <f t="shared" si="25"/>
        <v/>
      </c>
      <c r="P523" s="68" t="s">
        <v>510</v>
      </c>
      <c r="Q523" s="74">
        <v>0</v>
      </c>
      <c r="R523" s="68"/>
      <c r="S523" s="68" t="s">
        <v>201</v>
      </c>
      <c r="T523" s="68"/>
    </row>
    <row r="524" spans="1:20" s="59" customFormat="1" x14ac:dyDescent="0.25">
      <c r="A524" s="55" t="str">
        <f>VLOOKUP(C524,Styles!$1:$1048576,5,FALSE)</f>
        <v>FLEECE</v>
      </c>
      <c r="B524" s="59" t="str">
        <f>VLOOKUP(C524,Styles!$1:$1048576,4,FALSE)</f>
        <v>J AMERICA</v>
      </c>
      <c r="C524" s="68" t="s">
        <v>32</v>
      </c>
      <c r="D524" s="59">
        <f>VLOOKUP(C524,Styles!$1:$1048576,2,FALSE)</f>
        <v>8915</v>
      </c>
      <c r="E524" s="59" t="str">
        <f>VLOOKUP(C524,Styles!$1:$1048576,10,FALSE)</f>
        <v>VINTAGE ZEN FLEECE PULLOVER HOOD</v>
      </c>
      <c r="F524" s="68" t="s">
        <v>538</v>
      </c>
      <c r="G524" s="68"/>
      <c r="H524" s="68" t="s">
        <v>369</v>
      </c>
      <c r="I524" s="68" t="s">
        <v>370</v>
      </c>
      <c r="J524" s="71" t="s">
        <v>47</v>
      </c>
      <c r="K524" s="71">
        <v>6</v>
      </c>
      <c r="L524" s="60">
        <f t="shared" si="26"/>
        <v>6</v>
      </c>
      <c r="M524" s="71"/>
      <c r="N524" s="71"/>
      <c r="O524" s="60" t="str">
        <f t="shared" si="25"/>
        <v/>
      </c>
      <c r="P524" s="68" t="s">
        <v>510</v>
      </c>
      <c r="Q524" s="73" t="s">
        <v>171</v>
      </c>
      <c r="R524" s="68"/>
      <c r="S524" s="68" t="s">
        <v>50</v>
      </c>
      <c r="T524" s="68"/>
    </row>
    <row r="525" spans="1:20" s="59" customFormat="1" x14ac:dyDescent="0.25">
      <c r="A525" s="55" t="str">
        <f>VLOOKUP(C525,Styles!$1:$1048576,5,FALSE)</f>
        <v>FLEECE</v>
      </c>
      <c r="B525" s="59" t="str">
        <f>VLOOKUP(C525,Styles!$1:$1048576,4,FALSE)</f>
        <v>J AMERICA</v>
      </c>
      <c r="C525" s="68" t="s">
        <v>32</v>
      </c>
      <c r="D525" s="59">
        <f>VLOOKUP(C525,Styles!$1:$1048576,2,FALSE)</f>
        <v>8915</v>
      </c>
      <c r="E525" s="59" t="str">
        <f>VLOOKUP(C525,Styles!$1:$1048576,10,FALSE)</f>
        <v>VINTAGE ZEN FLEECE PULLOVER HOOD</v>
      </c>
      <c r="F525" s="68" t="s">
        <v>985</v>
      </c>
      <c r="G525" s="68"/>
      <c r="H525" s="69" t="s">
        <v>673</v>
      </c>
      <c r="I525" s="68" t="s">
        <v>370</v>
      </c>
      <c r="J525" s="71" t="s">
        <v>47</v>
      </c>
      <c r="K525" s="71">
        <v>6</v>
      </c>
      <c r="L525" s="60">
        <f t="shared" si="26"/>
        <v>6</v>
      </c>
      <c r="M525" s="71"/>
      <c r="N525" s="71"/>
      <c r="O525" s="60" t="str">
        <f t="shared" si="25"/>
        <v/>
      </c>
      <c r="P525" s="68" t="s">
        <v>510</v>
      </c>
      <c r="Q525" s="74" t="s">
        <v>1025</v>
      </c>
      <c r="R525" s="68"/>
      <c r="S525" s="68" t="s">
        <v>201</v>
      </c>
      <c r="T525" s="69" t="s">
        <v>1028</v>
      </c>
    </row>
    <row r="526" spans="1:20" s="59" customFormat="1" x14ac:dyDescent="0.25">
      <c r="A526" s="55" t="str">
        <f>VLOOKUP(C526,Styles!$1:$1048576,5,FALSE)</f>
        <v>FLEECE</v>
      </c>
      <c r="B526" s="59" t="str">
        <f>VLOOKUP(C526,Styles!$1:$1048576,4,FALSE)</f>
        <v>J AMERICA</v>
      </c>
      <c r="C526" s="68" t="s">
        <v>32</v>
      </c>
      <c r="D526" s="59">
        <f>VLOOKUP(C526,Styles!$1:$1048576,2,FALSE)</f>
        <v>8915</v>
      </c>
      <c r="E526" s="59" t="str">
        <f>VLOOKUP(C526,Styles!$1:$1048576,10,FALSE)</f>
        <v>VINTAGE ZEN FLEECE PULLOVER HOOD</v>
      </c>
      <c r="F526" s="68" t="s">
        <v>985</v>
      </c>
      <c r="G526" s="68"/>
      <c r="H526" s="69" t="s">
        <v>673</v>
      </c>
      <c r="I526" s="68" t="s">
        <v>370</v>
      </c>
      <c r="J526" s="71" t="s">
        <v>47</v>
      </c>
      <c r="K526" s="71">
        <v>6</v>
      </c>
      <c r="L526" s="60">
        <f t="shared" si="26"/>
        <v>6</v>
      </c>
      <c r="M526" s="71"/>
      <c r="N526" s="71"/>
      <c r="O526" s="60" t="str">
        <f t="shared" si="25"/>
        <v/>
      </c>
      <c r="P526" s="68" t="s">
        <v>510</v>
      </c>
      <c r="Q526" s="74" t="s">
        <v>1025</v>
      </c>
      <c r="R526" s="68"/>
      <c r="S526" s="68" t="s">
        <v>201</v>
      </c>
      <c r="T526" s="69" t="s">
        <v>1028</v>
      </c>
    </row>
    <row r="527" spans="1:20" s="59" customFormat="1" x14ac:dyDescent="0.25">
      <c r="A527" s="55" t="str">
        <f>VLOOKUP(C527,Styles!$1:$1048576,5,FALSE)</f>
        <v>FLEECE</v>
      </c>
      <c r="B527" s="59" t="str">
        <f>VLOOKUP(C527,Styles!$1:$1048576,4,FALSE)</f>
        <v>J AMERICA</v>
      </c>
      <c r="C527" s="68" t="s">
        <v>32</v>
      </c>
      <c r="D527" s="59">
        <f>VLOOKUP(C527,Styles!$1:$1048576,2,FALSE)</f>
        <v>8915</v>
      </c>
      <c r="E527" s="59" t="str">
        <f>VLOOKUP(C527,Styles!$1:$1048576,10,FALSE)</f>
        <v>VINTAGE ZEN FLEECE PULLOVER HOOD</v>
      </c>
      <c r="F527" s="68" t="s">
        <v>986</v>
      </c>
      <c r="G527" s="68"/>
      <c r="H527" s="69" t="s">
        <v>673</v>
      </c>
      <c r="I527" s="68" t="s">
        <v>370</v>
      </c>
      <c r="J527" s="71" t="s">
        <v>47</v>
      </c>
      <c r="K527" s="71">
        <v>6</v>
      </c>
      <c r="L527" s="60">
        <f t="shared" si="26"/>
        <v>6</v>
      </c>
      <c r="M527" s="71"/>
      <c r="N527" s="71"/>
      <c r="O527" s="60" t="str">
        <f t="shared" si="25"/>
        <v/>
      </c>
      <c r="P527" s="68" t="s">
        <v>510</v>
      </c>
      <c r="Q527" s="73" t="s">
        <v>1019</v>
      </c>
      <c r="R527" s="68"/>
      <c r="S527" s="68" t="s">
        <v>1016</v>
      </c>
      <c r="T527" s="69" t="s">
        <v>1028</v>
      </c>
    </row>
    <row r="528" spans="1:20" s="59" customFormat="1" x14ac:dyDescent="0.25">
      <c r="A528" s="55" t="str">
        <f>VLOOKUP(C528,Styles!$1:$1048576,5,FALSE)</f>
        <v>FLEECE</v>
      </c>
      <c r="B528" s="59" t="str">
        <f>VLOOKUP(C528,Styles!$1:$1048576,4,FALSE)</f>
        <v>J AMERICA</v>
      </c>
      <c r="C528" s="68" t="s">
        <v>32</v>
      </c>
      <c r="D528" s="59">
        <f>VLOOKUP(C528,Styles!$1:$1048576,2,FALSE)</f>
        <v>8915</v>
      </c>
      <c r="E528" s="59" t="str">
        <f>VLOOKUP(C528,Styles!$1:$1048576,10,FALSE)</f>
        <v>VINTAGE ZEN FLEECE PULLOVER HOOD</v>
      </c>
      <c r="F528" s="68" t="s">
        <v>987</v>
      </c>
      <c r="G528" s="68"/>
      <c r="H528" s="69" t="s">
        <v>673</v>
      </c>
      <c r="I528" s="68" t="s">
        <v>370</v>
      </c>
      <c r="J528" s="71" t="s">
        <v>47</v>
      </c>
      <c r="K528" s="71">
        <v>6</v>
      </c>
      <c r="L528" s="60">
        <f t="shared" si="26"/>
        <v>6</v>
      </c>
      <c r="M528" s="71"/>
      <c r="N528" s="71"/>
      <c r="O528" s="60" t="str">
        <f t="shared" si="25"/>
        <v/>
      </c>
      <c r="P528" s="68" t="s">
        <v>510</v>
      </c>
      <c r="Q528" s="73" t="s">
        <v>1020</v>
      </c>
      <c r="R528" s="68"/>
      <c r="S528" s="68" t="s">
        <v>1018</v>
      </c>
      <c r="T528" s="69" t="s">
        <v>1028</v>
      </c>
    </row>
    <row r="529" spans="1:20" s="59" customFormat="1" x14ac:dyDescent="0.25">
      <c r="A529" s="55" t="str">
        <f>VLOOKUP(C529,Styles!$1:$1048576,5,FALSE)</f>
        <v>FLEECE</v>
      </c>
      <c r="B529" s="59" t="str">
        <f>VLOOKUP(C529,Styles!$1:$1048576,4,FALSE)</f>
        <v>J AMERICA</v>
      </c>
      <c r="C529" s="68" t="s">
        <v>32</v>
      </c>
      <c r="D529" s="59">
        <f>VLOOKUP(C529,Styles!$1:$1048576,2,FALSE)</f>
        <v>8915</v>
      </c>
      <c r="E529" s="59" t="str">
        <f>VLOOKUP(C529,Styles!$1:$1048576,10,FALSE)</f>
        <v>VINTAGE ZEN FLEECE PULLOVER HOOD</v>
      </c>
      <c r="F529" s="68" t="s">
        <v>989</v>
      </c>
      <c r="G529" s="68"/>
      <c r="H529" s="69" t="s">
        <v>673</v>
      </c>
      <c r="I529" s="68" t="s">
        <v>370</v>
      </c>
      <c r="J529" s="71" t="s">
        <v>47</v>
      </c>
      <c r="K529" s="71">
        <v>6</v>
      </c>
      <c r="L529" s="60">
        <f t="shared" si="26"/>
        <v>6</v>
      </c>
      <c r="M529" s="71"/>
      <c r="N529" s="71"/>
      <c r="O529" s="60" t="str">
        <f t="shared" si="25"/>
        <v/>
      </c>
      <c r="P529" s="68" t="s">
        <v>510</v>
      </c>
      <c r="Q529" s="73" t="s">
        <v>171</v>
      </c>
      <c r="R529" s="68"/>
      <c r="S529" s="68" t="s">
        <v>50</v>
      </c>
      <c r="T529" s="69" t="s">
        <v>1028</v>
      </c>
    </row>
    <row r="530" spans="1:20" s="59" customFormat="1" x14ac:dyDescent="0.25">
      <c r="A530" s="55" t="str">
        <f>VLOOKUP(C530,Styles!$1:$1048576,5,FALSE)</f>
        <v>FLEECE</v>
      </c>
      <c r="B530" s="59" t="str">
        <f>VLOOKUP(C530,Styles!$1:$1048576,4,FALSE)</f>
        <v>J AMERICA</v>
      </c>
      <c r="C530" s="68" t="s">
        <v>32</v>
      </c>
      <c r="D530" s="59">
        <f>VLOOKUP(C530,Styles!$1:$1048576,2,FALSE)</f>
        <v>8915</v>
      </c>
      <c r="E530" s="59" t="str">
        <f>VLOOKUP(C530,Styles!$1:$1048576,10,FALSE)</f>
        <v>VINTAGE ZEN FLEECE PULLOVER HOOD</v>
      </c>
      <c r="F530" s="68" t="s">
        <v>566</v>
      </c>
      <c r="G530" s="68"/>
      <c r="H530" s="68" t="s">
        <v>369</v>
      </c>
      <c r="I530" s="68" t="s">
        <v>370</v>
      </c>
      <c r="J530" s="71" t="s">
        <v>47</v>
      </c>
      <c r="K530" s="71">
        <v>6</v>
      </c>
      <c r="L530" s="60">
        <f t="shared" si="26"/>
        <v>6</v>
      </c>
      <c r="M530" s="71"/>
      <c r="N530" s="71"/>
      <c r="O530" s="60" t="str">
        <f t="shared" si="25"/>
        <v/>
      </c>
      <c r="P530" s="68" t="s">
        <v>510</v>
      </c>
      <c r="Q530" s="73" t="s">
        <v>167</v>
      </c>
      <c r="R530" s="68"/>
      <c r="S530" s="68" t="s">
        <v>44</v>
      </c>
      <c r="T530" s="68"/>
    </row>
    <row r="531" spans="1:20" s="59" customFormat="1" x14ac:dyDescent="0.25">
      <c r="A531" s="55" t="str">
        <f>VLOOKUP(C531,Styles!$1:$1048576,5,FALSE)</f>
        <v>FLEECE</v>
      </c>
      <c r="B531" s="59" t="str">
        <f>VLOOKUP(C531,Styles!$1:$1048576,4,FALSE)</f>
        <v>J AMERICA</v>
      </c>
      <c r="C531" s="68" t="s">
        <v>33</v>
      </c>
      <c r="D531" s="59">
        <f>VLOOKUP(C531,Styles!$1:$1048576,2,FALSE)</f>
        <v>8916</v>
      </c>
      <c r="E531" s="59" t="str">
        <f>VLOOKUP(C531,Styles!$1:$1048576,10,FALSE)</f>
        <v>VINTAGE ZEN FULL-ZIP FLEECE HOOD</v>
      </c>
      <c r="F531" s="68" t="s">
        <v>539</v>
      </c>
      <c r="G531" s="68"/>
      <c r="H531" s="68" t="s">
        <v>369</v>
      </c>
      <c r="I531" s="68" t="s">
        <v>370</v>
      </c>
      <c r="J531" s="71" t="s">
        <v>47</v>
      </c>
      <c r="K531" s="71">
        <v>6</v>
      </c>
      <c r="L531" s="60">
        <f t="shared" si="26"/>
        <v>6</v>
      </c>
      <c r="M531" s="71"/>
      <c r="N531" s="71"/>
      <c r="O531" s="60" t="str">
        <f t="shared" si="25"/>
        <v/>
      </c>
      <c r="P531" s="68" t="s">
        <v>510</v>
      </c>
      <c r="Q531" s="73" t="s">
        <v>157</v>
      </c>
      <c r="R531" s="68"/>
      <c r="S531" s="68" t="s">
        <v>36</v>
      </c>
      <c r="T531" s="68"/>
    </row>
    <row r="532" spans="1:20" s="59" customFormat="1" x14ac:dyDescent="0.25">
      <c r="A532" s="55" t="str">
        <f>VLOOKUP(C532,Styles!$1:$1048576,5,FALSE)</f>
        <v>FLEECE</v>
      </c>
      <c r="B532" s="59" t="str">
        <f>VLOOKUP(C532,Styles!$1:$1048576,4,FALSE)</f>
        <v>J AMERICA</v>
      </c>
      <c r="C532" s="68" t="s">
        <v>33</v>
      </c>
      <c r="D532" s="59">
        <f>VLOOKUP(C532,Styles!$1:$1048576,2,FALSE)</f>
        <v>8916</v>
      </c>
      <c r="E532" s="59" t="str">
        <f>VLOOKUP(C532,Styles!$1:$1048576,10,FALSE)</f>
        <v>VINTAGE ZEN FULL-ZIP FLEECE HOOD</v>
      </c>
      <c r="F532" s="68" t="s">
        <v>527</v>
      </c>
      <c r="G532" s="68"/>
      <c r="H532" s="68" t="s">
        <v>369</v>
      </c>
      <c r="I532" s="68" t="s">
        <v>370</v>
      </c>
      <c r="J532" s="71" t="s">
        <v>47</v>
      </c>
      <c r="K532" s="71">
        <v>6</v>
      </c>
      <c r="L532" s="60">
        <f t="shared" ref="L532:L553" si="27">IF(OR(H532="ACTIVE",H532="NEW",H532="DNR"),K532,"")</f>
        <v>6</v>
      </c>
      <c r="M532" s="71"/>
      <c r="N532" s="71"/>
      <c r="O532" s="60" t="str">
        <f t="shared" ref="O532:O553" si="28">IF(OR(I532="ACTIVE",I532="NEW",I532="DNR"),N532,"")</f>
        <v/>
      </c>
      <c r="P532" s="68" t="s">
        <v>510</v>
      </c>
      <c r="Q532" s="74">
        <v>0</v>
      </c>
      <c r="R532" s="68"/>
      <c r="S532" s="68" t="s">
        <v>201</v>
      </c>
      <c r="T532" s="68"/>
    </row>
    <row r="533" spans="1:20" s="59" customFormat="1" x14ac:dyDescent="0.25">
      <c r="A533" s="55" t="str">
        <f>VLOOKUP(C533,Styles!$1:$1048576,5,FALSE)</f>
        <v>FLEECE</v>
      </c>
      <c r="B533" s="59" t="str">
        <f>VLOOKUP(C533,Styles!$1:$1048576,4,FALSE)</f>
        <v>J AMERICA</v>
      </c>
      <c r="C533" s="68" t="s">
        <v>33</v>
      </c>
      <c r="D533" s="59">
        <f>VLOOKUP(C533,Styles!$1:$1048576,2,FALSE)</f>
        <v>8916</v>
      </c>
      <c r="E533" s="59" t="str">
        <f>VLOOKUP(C533,Styles!$1:$1048576,10,FALSE)</f>
        <v>VINTAGE ZEN FULL-ZIP FLEECE HOOD</v>
      </c>
      <c r="F533" s="68" t="s">
        <v>566</v>
      </c>
      <c r="G533" s="68"/>
      <c r="H533" s="68" t="s">
        <v>369</v>
      </c>
      <c r="I533" s="68" t="s">
        <v>370</v>
      </c>
      <c r="J533" s="71" t="s">
        <v>47</v>
      </c>
      <c r="K533" s="71">
        <v>6</v>
      </c>
      <c r="L533" s="60">
        <f t="shared" si="27"/>
        <v>6</v>
      </c>
      <c r="M533" s="71"/>
      <c r="N533" s="71"/>
      <c r="O533" s="60" t="str">
        <f t="shared" si="28"/>
        <v/>
      </c>
      <c r="P533" s="68" t="s">
        <v>510</v>
      </c>
      <c r="Q533" s="73" t="s">
        <v>167</v>
      </c>
      <c r="R533" s="68"/>
      <c r="S533" s="68" t="s">
        <v>44</v>
      </c>
      <c r="T533" s="68"/>
    </row>
    <row r="534" spans="1:20" s="59" customFormat="1" x14ac:dyDescent="0.25">
      <c r="A534" s="55" t="str">
        <f>VLOOKUP(C534,Styles!$1:$1048576,5,FALSE)</f>
        <v>FLEECE</v>
      </c>
      <c r="B534" s="59" t="str">
        <f>VLOOKUP(C534,Styles!$1:$1048576,4,FALSE)</f>
        <v>J AMERICA</v>
      </c>
      <c r="C534" s="68" t="s">
        <v>115</v>
      </c>
      <c r="D534" s="59">
        <f>VLOOKUP(C534,Styles!$1:$1048576,2,FALSE)</f>
        <v>8926</v>
      </c>
      <c r="E534" s="59" t="str">
        <f>VLOOKUP(C534,Styles!$1:$1048576,10,FALSE)</f>
        <v>LADIES ZEN CONTRAST PULLOVER HOOD</v>
      </c>
      <c r="F534" s="68" t="s">
        <v>667</v>
      </c>
      <c r="G534" s="68"/>
      <c r="H534" s="68" t="s">
        <v>369</v>
      </c>
      <c r="I534" s="68" t="s">
        <v>370</v>
      </c>
      <c r="J534" s="71" t="s">
        <v>34</v>
      </c>
      <c r="K534" s="71">
        <v>5</v>
      </c>
      <c r="L534" s="60">
        <f t="shared" si="27"/>
        <v>5</v>
      </c>
      <c r="M534" s="71"/>
      <c r="N534" s="71"/>
      <c r="O534" s="60" t="str">
        <f t="shared" si="28"/>
        <v/>
      </c>
      <c r="P534" s="68" t="s">
        <v>510</v>
      </c>
      <c r="Q534" s="73" t="s">
        <v>157</v>
      </c>
      <c r="R534" s="74">
        <v>0</v>
      </c>
      <c r="S534" s="68" t="s">
        <v>513</v>
      </c>
      <c r="T534" s="68"/>
    </row>
    <row r="535" spans="1:20" s="59" customFormat="1" x14ac:dyDescent="0.25">
      <c r="A535" s="55" t="str">
        <f>VLOOKUP(C535,Styles!$1:$1048576,5,FALSE)</f>
        <v>FLEECE</v>
      </c>
      <c r="B535" s="59" t="str">
        <f>VLOOKUP(C535,Styles!$1:$1048576,4,FALSE)</f>
        <v>J AMERICA</v>
      </c>
      <c r="C535" s="68" t="s">
        <v>115</v>
      </c>
      <c r="D535" s="59">
        <f>VLOOKUP(C535,Styles!$1:$1048576,2,FALSE)</f>
        <v>8926</v>
      </c>
      <c r="E535" s="59" t="str">
        <f>VLOOKUP(C535,Styles!$1:$1048576,10,FALSE)</f>
        <v>LADIES ZEN CONTRAST PULLOVER HOOD</v>
      </c>
      <c r="F535" s="68" t="s">
        <v>668</v>
      </c>
      <c r="G535" s="68"/>
      <c r="H535" s="68" t="s">
        <v>369</v>
      </c>
      <c r="I535" s="68" t="s">
        <v>370</v>
      </c>
      <c r="J535" s="71" t="s">
        <v>34</v>
      </c>
      <c r="K535" s="71">
        <v>5</v>
      </c>
      <c r="L535" s="60">
        <f t="shared" si="27"/>
        <v>5</v>
      </c>
      <c r="M535" s="71"/>
      <c r="N535" s="71"/>
      <c r="O535" s="60" t="str">
        <f t="shared" si="28"/>
        <v/>
      </c>
      <c r="P535" s="68" t="s">
        <v>510</v>
      </c>
      <c r="Q535" s="73" t="s">
        <v>157</v>
      </c>
      <c r="R535" s="73" t="s">
        <v>160</v>
      </c>
      <c r="S535" s="68" t="s">
        <v>135</v>
      </c>
      <c r="T535" s="68"/>
    </row>
    <row r="536" spans="1:20" s="59" customFormat="1" x14ac:dyDescent="0.25">
      <c r="A536" s="55" t="str">
        <f>VLOOKUP(C536,Styles!$1:$1048576,5,FALSE)</f>
        <v>FLEECE</v>
      </c>
      <c r="B536" s="59" t="str">
        <f>VLOOKUP(C536,Styles!$1:$1048576,4,FALSE)</f>
        <v>J AMERICA</v>
      </c>
      <c r="C536" s="68" t="s">
        <v>115</v>
      </c>
      <c r="D536" s="59">
        <f>VLOOKUP(C536,Styles!$1:$1048576,2,FALSE)</f>
        <v>8926</v>
      </c>
      <c r="E536" s="59" t="str">
        <f>VLOOKUP(C536,Styles!$1:$1048576,10,FALSE)</f>
        <v>LADIES ZEN CONTRAST PULLOVER HOOD</v>
      </c>
      <c r="F536" s="68" t="s">
        <v>669</v>
      </c>
      <c r="G536" s="68"/>
      <c r="H536" s="68" t="s">
        <v>369</v>
      </c>
      <c r="I536" s="68" t="s">
        <v>370</v>
      </c>
      <c r="J536" s="71" t="s">
        <v>34</v>
      </c>
      <c r="K536" s="71">
        <v>5</v>
      </c>
      <c r="L536" s="60">
        <f t="shared" si="27"/>
        <v>5</v>
      </c>
      <c r="M536" s="71"/>
      <c r="N536" s="71"/>
      <c r="O536" s="60" t="str">
        <f t="shared" si="28"/>
        <v/>
      </c>
      <c r="P536" s="68" t="s">
        <v>510</v>
      </c>
      <c r="Q536" s="73" t="s">
        <v>157</v>
      </c>
      <c r="R536" s="73" t="s">
        <v>161</v>
      </c>
      <c r="S536" s="68" t="s">
        <v>136</v>
      </c>
      <c r="T536" s="68"/>
    </row>
    <row r="537" spans="1:20" s="59" customFormat="1" x14ac:dyDescent="0.25">
      <c r="A537" s="55" t="str">
        <f>VLOOKUP(C537,Styles!$1:$1048576,5,FALSE)</f>
        <v>FLEECE</v>
      </c>
      <c r="B537" s="59" t="str">
        <f>VLOOKUP(C537,Styles!$1:$1048576,4,FALSE)</f>
        <v>J AMERICA</v>
      </c>
      <c r="C537" s="68" t="s">
        <v>115</v>
      </c>
      <c r="D537" s="59">
        <f>VLOOKUP(C537,Styles!$1:$1048576,2,FALSE)</f>
        <v>8926</v>
      </c>
      <c r="E537" s="59" t="str">
        <f>VLOOKUP(C537,Styles!$1:$1048576,10,FALSE)</f>
        <v>LADIES ZEN CONTRAST PULLOVER HOOD</v>
      </c>
      <c r="F537" s="68" t="s">
        <v>670</v>
      </c>
      <c r="G537" s="68"/>
      <c r="H537" s="68" t="s">
        <v>369</v>
      </c>
      <c r="I537" s="68" t="s">
        <v>370</v>
      </c>
      <c r="J537" s="71" t="s">
        <v>34</v>
      </c>
      <c r="K537" s="71">
        <v>5</v>
      </c>
      <c r="L537" s="60">
        <f t="shared" si="27"/>
        <v>5</v>
      </c>
      <c r="M537" s="71"/>
      <c r="N537" s="71"/>
      <c r="O537" s="60" t="str">
        <f t="shared" si="28"/>
        <v/>
      </c>
      <c r="P537" s="68" t="s">
        <v>510</v>
      </c>
      <c r="Q537" s="73" t="s">
        <v>157</v>
      </c>
      <c r="R537" s="73" t="s">
        <v>158</v>
      </c>
      <c r="S537" s="68" t="s">
        <v>134</v>
      </c>
      <c r="T537" s="68"/>
    </row>
    <row r="538" spans="1:20" s="59" customFormat="1" x14ac:dyDescent="0.25">
      <c r="A538" s="55" t="str">
        <f>VLOOKUP(C538,Styles!$1:$1048576,5,FALSE)</f>
        <v>FLEECE</v>
      </c>
      <c r="B538" s="59" t="str">
        <f>VLOOKUP(C538,Styles!$1:$1048576,4,FALSE)</f>
        <v>J AMERICA</v>
      </c>
      <c r="C538" s="68" t="s">
        <v>116</v>
      </c>
      <c r="D538" s="59">
        <f>VLOOKUP(C538,Styles!$1:$1048576,2,FALSE)</f>
        <v>8927</v>
      </c>
      <c r="E538" s="59" t="str">
        <f>VLOOKUP(C538,Styles!$1:$1048576,10,FALSE)</f>
        <v>LADIES ZEN CONTRAST CREW</v>
      </c>
      <c r="F538" s="68" t="s">
        <v>667</v>
      </c>
      <c r="G538" s="68"/>
      <c r="H538" s="68" t="s">
        <v>369</v>
      </c>
      <c r="I538" s="68" t="s">
        <v>370</v>
      </c>
      <c r="J538" s="71" t="s">
        <v>34</v>
      </c>
      <c r="K538" s="71">
        <v>5</v>
      </c>
      <c r="L538" s="60">
        <f t="shared" si="27"/>
        <v>5</v>
      </c>
      <c r="M538" s="71"/>
      <c r="N538" s="71"/>
      <c r="O538" s="60" t="str">
        <f t="shared" si="28"/>
        <v/>
      </c>
      <c r="P538" s="68" t="s">
        <v>510</v>
      </c>
      <c r="Q538" s="73" t="s">
        <v>157</v>
      </c>
      <c r="R538" s="74">
        <v>0</v>
      </c>
      <c r="S538" s="68" t="s">
        <v>513</v>
      </c>
      <c r="T538" s="68"/>
    </row>
    <row r="539" spans="1:20" s="59" customFormat="1" x14ac:dyDescent="0.25">
      <c r="A539" s="55" t="str">
        <f>VLOOKUP(C539,Styles!$1:$1048576,5,FALSE)</f>
        <v>FLEECE</v>
      </c>
      <c r="B539" s="59" t="str">
        <f>VLOOKUP(C539,Styles!$1:$1048576,4,FALSE)</f>
        <v>J AMERICA</v>
      </c>
      <c r="C539" s="68" t="s">
        <v>116</v>
      </c>
      <c r="D539" s="59">
        <f>VLOOKUP(C539,Styles!$1:$1048576,2,FALSE)</f>
        <v>8927</v>
      </c>
      <c r="E539" s="59" t="str">
        <f>VLOOKUP(C539,Styles!$1:$1048576,10,FALSE)</f>
        <v>LADIES ZEN CONTRAST CREW</v>
      </c>
      <c r="F539" s="68" t="s">
        <v>668</v>
      </c>
      <c r="G539" s="68"/>
      <c r="H539" s="68" t="s">
        <v>369</v>
      </c>
      <c r="I539" s="68" t="s">
        <v>370</v>
      </c>
      <c r="J539" s="71" t="s">
        <v>34</v>
      </c>
      <c r="K539" s="71">
        <v>5</v>
      </c>
      <c r="L539" s="60">
        <f t="shared" si="27"/>
        <v>5</v>
      </c>
      <c r="M539" s="71"/>
      <c r="N539" s="71"/>
      <c r="O539" s="60" t="str">
        <f t="shared" si="28"/>
        <v/>
      </c>
      <c r="P539" s="68" t="s">
        <v>510</v>
      </c>
      <c r="Q539" s="73" t="s">
        <v>157</v>
      </c>
      <c r="R539" s="73" t="s">
        <v>160</v>
      </c>
      <c r="S539" s="68" t="s">
        <v>135</v>
      </c>
      <c r="T539" s="68"/>
    </row>
    <row r="540" spans="1:20" s="59" customFormat="1" x14ac:dyDescent="0.25">
      <c r="A540" s="55" t="str">
        <f>VLOOKUP(C540,Styles!$1:$1048576,5,FALSE)</f>
        <v>FLEECE</v>
      </c>
      <c r="B540" s="59" t="str">
        <f>VLOOKUP(C540,Styles!$1:$1048576,4,FALSE)</f>
        <v>J AMERICA</v>
      </c>
      <c r="C540" s="68" t="s">
        <v>116</v>
      </c>
      <c r="D540" s="59">
        <f>VLOOKUP(C540,Styles!$1:$1048576,2,FALSE)</f>
        <v>8927</v>
      </c>
      <c r="E540" s="59" t="str">
        <f>VLOOKUP(C540,Styles!$1:$1048576,10,FALSE)</f>
        <v>LADIES ZEN CONTRAST CREW</v>
      </c>
      <c r="F540" s="68" t="s">
        <v>669</v>
      </c>
      <c r="G540" s="68"/>
      <c r="H540" s="68" t="s">
        <v>369</v>
      </c>
      <c r="I540" s="68" t="s">
        <v>370</v>
      </c>
      <c r="J540" s="71" t="s">
        <v>34</v>
      </c>
      <c r="K540" s="71">
        <v>5</v>
      </c>
      <c r="L540" s="60">
        <f t="shared" si="27"/>
        <v>5</v>
      </c>
      <c r="M540" s="71"/>
      <c r="N540" s="71"/>
      <c r="O540" s="60" t="str">
        <f t="shared" si="28"/>
        <v/>
      </c>
      <c r="P540" s="68" t="s">
        <v>510</v>
      </c>
      <c r="Q540" s="73" t="s">
        <v>157</v>
      </c>
      <c r="R540" s="73" t="s">
        <v>161</v>
      </c>
      <c r="S540" s="68" t="s">
        <v>136</v>
      </c>
      <c r="T540" s="68"/>
    </row>
    <row r="541" spans="1:20" s="59" customFormat="1" x14ac:dyDescent="0.25">
      <c r="A541" s="55" t="str">
        <f>VLOOKUP(C541,Styles!$1:$1048576,5,FALSE)</f>
        <v>FLEECE</v>
      </c>
      <c r="B541" s="59" t="str">
        <f>VLOOKUP(C541,Styles!$1:$1048576,4,FALSE)</f>
        <v>J AMERICA</v>
      </c>
      <c r="C541" s="68" t="s">
        <v>116</v>
      </c>
      <c r="D541" s="59">
        <f>VLOOKUP(C541,Styles!$1:$1048576,2,FALSE)</f>
        <v>8927</v>
      </c>
      <c r="E541" s="59" t="str">
        <f>VLOOKUP(C541,Styles!$1:$1048576,10,FALSE)</f>
        <v>LADIES ZEN CONTRAST CREW</v>
      </c>
      <c r="F541" s="68" t="s">
        <v>670</v>
      </c>
      <c r="G541" s="68"/>
      <c r="H541" s="68" t="s">
        <v>369</v>
      </c>
      <c r="I541" s="68" t="s">
        <v>370</v>
      </c>
      <c r="J541" s="71" t="s">
        <v>34</v>
      </c>
      <c r="K541" s="71">
        <v>5</v>
      </c>
      <c r="L541" s="60">
        <f t="shared" si="27"/>
        <v>5</v>
      </c>
      <c r="M541" s="71"/>
      <c r="N541" s="71"/>
      <c r="O541" s="60" t="str">
        <f t="shared" si="28"/>
        <v/>
      </c>
      <c r="P541" s="68" t="s">
        <v>510</v>
      </c>
      <c r="Q541" s="73" t="s">
        <v>157</v>
      </c>
      <c r="R541" s="73" t="s">
        <v>158</v>
      </c>
      <c r="S541" s="68" t="s">
        <v>134</v>
      </c>
      <c r="T541" s="68"/>
    </row>
    <row r="542" spans="1:20" s="59" customFormat="1" x14ac:dyDescent="0.25">
      <c r="A542" s="55" t="str">
        <f>VLOOKUP(C542,Styles!$1:$1048576,5,FALSE)</f>
        <v>FLEECE</v>
      </c>
      <c r="B542" s="59" t="str">
        <f>VLOOKUP(C542,Styles!$1:$1048576,4,FALSE)</f>
        <v>J AMERICA</v>
      </c>
      <c r="C542" s="68" t="s">
        <v>116</v>
      </c>
      <c r="D542" s="59">
        <f>VLOOKUP(C542,Styles!$1:$1048576,2,FALSE)</f>
        <v>8927</v>
      </c>
      <c r="E542" s="59" t="str">
        <f>VLOOKUP(C542,Styles!$1:$1048576,10,FALSE)</f>
        <v>LADIES ZEN CONTRAST CREW</v>
      </c>
      <c r="F542" s="68" t="s">
        <v>671</v>
      </c>
      <c r="G542" s="68"/>
      <c r="H542" s="68" t="s">
        <v>369</v>
      </c>
      <c r="I542" s="68" t="s">
        <v>370</v>
      </c>
      <c r="J542" s="71" t="s">
        <v>34</v>
      </c>
      <c r="K542" s="71">
        <v>5</v>
      </c>
      <c r="L542" s="60">
        <f t="shared" si="27"/>
        <v>5</v>
      </c>
      <c r="M542" s="71"/>
      <c r="N542" s="71"/>
      <c r="O542" s="60" t="str">
        <f t="shared" si="28"/>
        <v/>
      </c>
      <c r="P542" s="68" t="s">
        <v>510</v>
      </c>
      <c r="Q542" s="74">
        <v>0</v>
      </c>
      <c r="R542" s="74">
        <v>0</v>
      </c>
      <c r="S542" s="68" t="s">
        <v>525</v>
      </c>
      <c r="T542" s="68"/>
    </row>
    <row r="543" spans="1:20" s="59" customFormat="1" x14ac:dyDescent="0.25">
      <c r="A543" s="55" t="str">
        <f>VLOOKUP(C543,Styles!$1:$1048576,5,FALSE)</f>
        <v>FLEECE</v>
      </c>
      <c r="B543" s="55" t="str">
        <f>VLOOKUP(C543,Styles!$1:$1048576,4,FALSE)</f>
        <v>J AMERICA</v>
      </c>
      <c r="C543" s="69" t="s">
        <v>868</v>
      </c>
      <c r="D543" s="55">
        <f>VLOOKUP(C543,Styles!$1:$1048576,2,FALSE)</f>
        <v>8930</v>
      </c>
      <c r="E543" s="55" t="str">
        <f>VLOOKUP(C543,Styles!$1:$1048576,10,FALSE)</f>
        <v>LADIES ZEN FLEECE COWL NECK</v>
      </c>
      <c r="F543" s="69" t="s">
        <v>539</v>
      </c>
      <c r="G543" s="69"/>
      <c r="H543" s="69" t="s">
        <v>673</v>
      </c>
      <c r="I543" s="69" t="s">
        <v>370</v>
      </c>
      <c r="J543" s="71" t="s">
        <v>34</v>
      </c>
      <c r="K543" s="72">
        <v>5</v>
      </c>
      <c r="L543" s="60">
        <f t="shared" si="27"/>
        <v>5</v>
      </c>
      <c r="M543" s="72"/>
      <c r="N543" s="72"/>
      <c r="O543" s="58" t="str">
        <f t="shared" si="28"/>
        <v/>
      </c>
      <c r="P543" s="69" t="s">
        <v>510</v>
      </c>
      <c r="Q543" s="73" t="s">
        <v>157</v>
      </c>
      <c r="R543" s="68"/>
      <c r="S543" s="68" t="s">
        <v>36</v>
      </c>
      <c r="T543" s="68" t="s">
        <v>1029</v>
      </c>
    </row>
    <row r="544" spans="1:20" s="59" customFormat="1" x14ac:dyDescent="0.25">
      <c r="A544" s="55" t="str">
        <f>VLOOKUP(C544,Styles!$1:$1048576,5,FALSE)</f>
        <v>FLEECE</v>
      </c>
      <c r="B544" s="55" t="str">
        <f>VLOOKUP(C544,Styles!$1:$1048576,4,FALSE)</f>
        <v>J AMERICA</v>
      </c>
      <c r="C544" s="69" t="s">
        <v>868</v>
      </c>
      <c r="D544" s="55">
        <f>VLOOKUP(C544,Styles!$1:$1048576,2,FALSE)</f>
        <v>8930</v>
      </c>
      <c r="E544" s="55" t="str">
        <f>VLOOKUP(C544,Styles!$1:$1048576,10,FALSE)</f>
        <v>LADIES ZEN FLEECE COWL NECK</v>
      </c>
      <c r="F544" s="69" t="s">
        <v>527</v>
      </c>
      <c r="G544" s="69"/>
      <c r="H544" s="69" t="s">
        <v>673</v>
      </c>
      <c r="I544" s="69" t="s">
        <v>370</v>
      </c>
      <c r="J544" s="71" t="s">
        <v>34</v>
      </c>
      <c r="K544" s="72">
        <v>5</v>
      </c>
      <c r="L544" s="60">
        <f t="shared" si="27"/>
        <v>5</v>
      </c>
      <c r="M544" s="72"/>
      <c r="N544" s="72"/>
      <c r="O544" s="58" t="str">
        <f t="shared" si="28"/>
        <v/>
      </c>
      <c r="P544" s="69" t="s">
        <v>510</v>
      </c>
      <c r="Q544" s="74" t="s">
        <v>1025</v>
      </c>
      <c r="R544" s="68"/>
      <c r="S544" s="68" t="s">
        <v>201</v>
      </c>
      <c r="T544" s="68" t="s">
        <v>1029</v>
      </c>
    </row>
    <row r="545" spans="1:20" s="59" customFormat="1" x14ac:dyDescent="0.25">
      <c r="A545" s="55" t="str">
        <f>VLOOKUP(C545,Styles!$1:$1048576,5,FALSE)</f>
        <v>FLEECE</v>
      </c>
      <c r="B545" s="55" t="str">
        <f>VLOOKUP(C545,Styles!$1:$1048576,4,FALSE)</f>
        <v>J AMERICA</v>
      </c>
      <c r="C545" s="69" t="s">
        <v>868</v>
      </c>
      <c r="D545" s="55">
        <f>VLOOKUP(C545,Styles!$1:$1048576,2,FALSE)</f>
        <v>8930</v>
      </c>
      <c r="E545" s="55" t="str">
        <f>VLOOKUP(C545,Styles!$1:$1048576,10,FALSE)</f>
        <v>LADIES ZEN FLEECE COWL NECK</v>
      </c>
      <c r="F545" s="69" t="s">
        <v>985</v>
      </c>
      <c r="G545" s="69"/>
      <c r="H545" s="69" t="s">
        <v>673</v>
      </c>
      <c r="I545" s="69" t="s">
        <v>370</v>
      </c>
      <c r="J545" s="71" t="s">
        <v>34</v>
      </c>
      <c r="K545" s="72">
        <v>5</v>
      </c>
      <c r="L545" s="60">
        <f t="shared" si="27"/>
        <v>5</v>
      </c>
      <c r="M545" s="72"/>
      <c r="N545" s="72"/>
      <c r="O545" s="58" t="str">
        <f t="shared" si="28"/>
        <v/>
      </c>
      <c r="P545" s="69" t="s">
        <v>510</v>
      </c>
      <c r="Q545" s="74" t="s">
        <v>1025</v>
      </c>
      <c r="R545" s="68"/>
      <c r="S545" s="68" t="s">
        <v>201</v>
      </c>
      <c r="T545" s="68" t="s">
        <v>1029</v>
      </c>
    </row>
    <row r="546" spans="1:20" s="59" customFormat="1" x14ac:dyDescent="0.25">
      <c r="A546" s="55" t="str">
        <f>VLOOKUP(C546,Styles!$1:$1048576,5,FALSE)</f>
        <v>BOTTOMS</v>
      </c>
      <c r="B546" s="59" t="str">
        <f>VLOOKUP(C546,Styles!$1:$1048576,4,FALSE)</f>
        <v>J AMERICA</v>
      </c>
      <c r="C546" s="68" t="s">
        <v>887</v>
      </c>
      <c r="D546" s="59">
        <f>VLOOKUP(C546,Styles!$1:$1048576,2,FALSE)</f>
        <v>8943</v>
      </c>
      <c r="E546" s="59" t="str">
        <f>VLOOKUP(C546,Styles!$1:$1048576,10,FALSE)</f>
        <v>LADIES GLITTER JOGGER PANT</v>
      </c>
      <c r="F546" s="68" t="s">
        <v>531</v>
      </c>
      <c r="G546" s="68"/>
      <c r="H546" s="68" t="s">
        <v>387</v>
      </c>
      <c r="I546" s="68" t="s">
        <v>370</v>
      </c>
      <c r="J546" s="71" t="s">
        <v>34</v>
      </c>
      <c r="K546" s="71">
        <v>5</v>
      </c>
      <c r="L546" s="60" t="str">
        <f t="shared" si="27"/>
        <v/>
      </c>
      <c r="M546" s="71"/>
      <c r="N546" s="71"/>
      <c r="O546" s="60" t="str">
        <f t="shared" si="28"/>
        <v/>
      </c>
      <c r="P546" s="68" t="s">
        <v>510</v>
      </c>
      <c r="Q546" s="74" t="s">
        <v>1025</v>
      </c>
      <c r="R546" s="68"/>
      <c r="S546" s="69" t="s">
        <v>201</v>
      </c>
      <c r="T546" s="68" t="s">
        <v>1030</v>
      </c>
    </row>
    <row r="547" spans="1:20" s="59" customFormat="1" x14ac:dyDescent="0.25">
      <c r="A547" s="55" t="str">
        <f>VLOOKUP(C547,Styles!$1:$1048576,5,FALSE)</f>
        <v>BOTTOMS</v>
      </c>
      <c r="B547" s="59" t="str">
        <f>VLOOKUP(C547,Styles!$1:$1048576,4,FALSE)</f>
        <v>J AMERICA</v>
      </c>
      <c r="C547" s="68" t="s">
        <v>887</v>
      </c>
      <c r="D547" s="59">
        <f>VLOOKUP(C547,Styles!$1:$1048576,2,FALSE)</f>
        <v>8943</v>
      </c>
      <c r="E547" s="59" t="str">
        <f>VLOOKUP(C547,Styles!$1:$1048576,10,FALSE)</f>
        <v>LADIES GLITTER JOGGER PANT</v>
      </c>
      <c r="F547" s="68" t="s">
        <v>532</v>
      </c>
      <c r="G547" s="68"/>
      <c r="H547" s="68" t="s">
        <v>387</v>
      </c>
      <c r="I547" s="68" t="s">
        <v>370</v>
      </c>
      <c r="J547" s="71" t="s">
        <v>34</v>
      </c>
      <c r="K547" s="71">
        <v>5</v>
      </c>
      <c r="L547" s="60" t="str">
        <f t="shared" si="27"/>
        <v/>
      </c>
      <c r="M547" s="71"/>
      <c r="N547" s="71"/>
      <c r="O547" s="60" t="str">
        <f t="shared" si="28"/>
        <v/>
      </c>
      <c r="P547" s="68" t="s">
        <v>510</v>
      </c>
      <c r="Q547" s="73" t="s">
        <v>157</v>
      </c>
      <c r="R547" s="68"/>
      <c r="S547" s="68" t="s">
        <v>36</v>
      </c>
      <c r="T547" s="68" t="s">
        <v>1030</v>
      </c>
    </row>
    <row r="548" spans="1:20" s="59" customFormat="1" x14ac:dyDescent="0.25">
      <c r="A548" s="55" t="str">
        <f>VLOOKUP(C548,Styles!$1:$1048576,5,FALSE)</f>
        <v>BOTTOMS</v>
      </c>
      <c r="B548" s="59" t="str">
        <f>VLOOKUP(C548,Styles!$1:$1048576,4,FALSE)</f>
        <v>J AMERICA</v>
      </c>
      <c r="C548" s="68" t="s">
        <v>864</v>
      </c>
      <c r="D548" s="59">
        <f>VLOOKUP(C548,Styles!$1:$1048576,2,FALSE)</f>
        <v>8944</v>
      </c>
      <c r="E548" s="59" t="str">
        <f>VLOOKUP(C548,Styles!$1:$1048576,10,FALSE)</f>
        <v>LADIES ZEN FLEECE JOGGER</v>
      </c>
      <c r="F548" s="68" t="s">
        <v>539</v>
      </c>
      <c r="G548" s="68"/>
      <c r="H548" s="69" t="s">
        <v>387</v>
      </c>
      <c r="I548" s="68" t="s">
        <v>370</v>
      </c>
      <c r="J548" s="71" t="s">
        <v>34</v>
      </c>
      <c r="K548" s="71">
        <v>5</v>
      </c>
      <c r="L548" s="60" t="str">
        <f t="shared" si="27"/>
        <v/>
      </c>
      <c r="M548" s="71"/>
      <c r="N548" s="71"/>
      <c r="O548" s="60" t="str">
        <f t="shared" si="28"/>
        <v/>
      </c>
      <c r="P548" s="68" t="s">
        <v>510</v>
      </c>
      <c r="Q548" s="73" t="s">
        <v>157</v>
      </c>
      <c r="R548" s="68"/>
      <c r="S548" s="68" t="s">
        <v>36</v>
      </c>
      <c r="T548" s="68" t="s">
        <v>1030</v>
      </c>
    </row>
    <row r="549" spans="1:20" s="59" customFormat="1" x14ac:dyDescent="0.25">
      <c r="A549" s="55" t="str">
        <f>VLOOKUP(C549,Styles!$1:$1048576,5,FALSE)</f>
        <v>BOTTOMS</v>
      </c>
      <c r="B549" s="59" t="str">
        <f>VLOOKUP(C549,Styles!$1:$1048576,4,FALSE)</f>
        <v>J AMERICA</v>
      </c>
      <c r="C549" s="68" t="s">
        <v>864</v>
      </c>
      <c r="D549" s="59">
        <f>VLOOKUP(C549,Styles!$1:$1048576,2,FALSE)</f>
        <v>8944</v>
      </c>
      <c r="E549" s="59" t="str">
        <f>VLOOKUP(C549,Styles!$1:$1048576,10,FALSE)</f>
        <v>LADIES ZEN FLEECE JOGGER</v>
      </c>
      <c r="F549" s="68" t="s">
        <v>527</v>
      </c>
      <c r="G549" s="68"/>
      <c r="H549" s="69" t="s">
        <v>387</v>
      </c>
      <c r="I549" s="68" t="s">
        <v>370</v>
      </c>
      <c r="J549" s="71" t="s">
        <v>34</v>
      </c>
      <c r="K549" s="71">
        <v>5</v>
      </c>
      <c r="L549" s="60" t="str">
        <f t="shared" si="27"/>
        <v/>
      </c>
      <c r="M549" s="71"/>
      <c r="N549" s="71"/>
      <c r="O549" s="60" t="str">
        <f t="shared" si="28"/>
        <v/>
      </c>
      <c r="P549" s="68" t="s">
        <v>510</v>
      </c>
      <c r="Q549" s="74" t="s">
        <v>1025</v>
      </c>
      <c r="R549" s="68"/>
      <c r="S549" s="68" t="s">
        <v>201</v>
      </c>
      <c r="T549" s="68" t="s">
        <v>1030</v>
      </c>
    </row>
    <row r="550" spans="1:20" s="59" customFormat="1" x14ac:dyDescent="0.25">
      <c r="A550" s="55" t="str">
        <f>VLOOKUP(C550,Styles!$1:$1048576,5,FALSE)</f>
        <v>BOTTOMS</v>
      </c>
      <c r="B550" s="59" t="str">
        <f>VLOOKUP(C550,Styles!$1:$1048576,4,FALSE)</f>
        <v>J AMERICA</v>
      </c>
      <c r="C550" s="68" t="s">
        <v>864</v>
      </c>
      <c r="D550" s="59">
        <f>VLOOKUP(C550,Styles!$1:$1048576,2,FALSE)</f>
        <v>8944</v>
      </c>
      <c r="E550" s="59" t="str">
        <f>VLOOKUP(C550,Styles!$1:$1048576,10,FALSE)</f>
        <v>LADIES ZEN FLEECE JOGGER</v>
      </c>
      <c r="F550" s="68" t="s">
        <v>985</v>
      </c>
      <c r="G550" s="68"/>
      <c r="H550" s="69" t="s">
        <v>387</v>
      </c>
      <c r="I550" s="68" t="s">
        <v>370</v>
      </c>
      <c r="J550" s="71" t="s">
        <v>34</v>
      </c>
      <c r="K550" s="71">
        <v>5</v>
      </c>
      <c r="L550" s="60" t="str">
        <f t="shared" si="27"/>
        <v/>
      </c>
      <c r="M550" s="71"/>
      <c r="N550" s="71"/>
      <c r="O550" s="60" t="str">
        <f t="shared" si="28"/>
        <v/>
      </c>
      <c r="P550" s="68" t="s">
        <v>510</v>
      </c>
      <c r="Q550" s="74" t="s">
        <v>1025</v>
      </c>
      <c r="R550" s="68"/>
      <c r="S550" s="68" t="s">
        <v>201</v>
      </c>
      <c r="T550" s="68" t="s">
        <v>1030</v>
      </c>
    </row>
    <row r="551" spans="1:20" s="59" customFormat="1" x14ac:dyDescent="0.25">
      <c r="A551" s="55" t="str">
        <f>VLOOKUP(C551,Styles!$1:$1048576,5,FALSE)</f>
        <v>BOTTOMS</v>
      </c>
      <c r="B551" s="59" t="str">
        <f>VLOOKUP(C551,Styles!$1:$1048576,4,FALSE)</f>
        <v>J AMERICA</v>
      </c>
      <c r="C551" s="68" t="s">
        <v>878</v>
      </c>
      <c r="D551" s="59">
        <f>VLOOKUP(C551,Styles!$1:$1048576,2,FALSE)</f>
        <v>8992</v>
      </c>
      <c r="E551" s="59" t="str">
        <f>VLOOKUP(C551,Styles!$1:$1048576,10,FALSE)</f>
        <v>PREMIUM OPEN BOTTOM FLEECE PANT</v>
      </c>
      <c r="F551" s="68" t="s">
        <v>531</v>
      </c>
      <c r="G551" s="68"/>
      <c r="H551" s="68" t="s">
        <v>673</v>
      </c>
      <c r="I551" s="68" t="s">
        <v>370</v>
      </c>
      <c r="J551" s="71" t="s">
        <v>47</v>
      </c>
      <c r="K551" s="71">
        <v>6</v>
      </c>
      <c r="L551" s="60">
        <f t="shared" si="27"/>
        <v>6</v>
      </c>
      <c r="M551" s="71"/>
      <c r="N551" s="71"/>
      <c r="O551" s="60" t="str">
        <f t="shared" si="28"/>
        <v/>
      </c>
      <c r="P551" s="68" t="s">
        <v>510</v>
      </c>
      <c r="Q551" s="74" t="s">
        <v>1025</v>
      </c>
      <c r="R551" s="68"/>
      <c r="S551" s="69" t="s">
        <v>201</v>
      </c>
      <c r="T551" s="68" t="s">
        <v>1029</v>
      </c>
    </row>
    <row r="552" spans="1:20" s="59" customFormat="1" x14ac:dyDescent="0.25">
      <c r="A552" s="55" t="str">
        <f>VLOOKUP(C552,Styles!$1:$1048576,5,FALSE)</f>
        <v>BOTTOMS</v>
      </c>
      <c r="B552" s="59" t="str">
        <f>VLOOKUP(C552,Styles!$1:$1048576,4,FALSE)</f>
        <v>J AMERICA</v>
      </c>
      <c r="C552" s="68" t="s">
        <v>878</v>
      </c>
      <c r="D552" s="59">
        <f>VLOOKUP(C552,Styles!$1:$1048576,2,FALSE)</f>
        <v>8992</v>
      </c>
      <c r="E552" s="59" t="str">
        <f>VLOOKUP(C552,Styles!$1:$1048576,10,FALSE)</f>
        <v>PREMIUM OPEN BOTTOM FLEECE PANT</v>
      </c>
      <c r="F552" s="68" t="s">
        <v>536</v>
      </c>
      <c r="G552" s="68"/>
      <c r="H552" s="68" t="s">
        <v>387</v>
      </c>
      <c r="I552" s="68" t="s">
        <v>370</v>
      </c>
      <c r="J552" s="71" t="s">
        <v>47</v>
      </c>
      <c r="K552" s="71">
        <v>6</v>
      </c>
      <c r="L552" s="60" t="str">
        <f t="shared" si="27"/>
        <v/>
      </c>
      <c r="M552" s="71"/>
      <c r="N552" s="71"/>
      <c r="O552" s="60" t="str">
        <f t="shared" si="28"/>
        <v/>
      </c>
      <c r="P552" s="68" t="s">
        <v>510</v>
      </c>
      <c r="Q552" s="73" t="s">
        <v>167</v>
      </c>
      <c r="R552" s="68"/>
      <c r="S552" s="68" t="s">
        <v>44</v>
      </c>
      <c r="T552" s="68" t="s">
        <v>1030</v>
      </c>
    </row>
    <row r="553" spans="1:20" x14ac:dyDescent="0.25">
      <c r="A553" s="55" t="str">
        <f>VLOOKUP(C553,Styles!$1:$1048576,5,FALSE)</f>
        <v>BOTTOMS</v>
      </c>
      <c r="B553" s="59" t="str">
        <f>VLOOKUP(C553,Styles!$1:$1048576,4,FALSE)</f>
        <v>J AMERICA</v>
      </c>
      <c r="C553" s="68" t="s">
        <v>878</v>
      </c>
      <c r="D553" s="59">
        <f>VLOOKUP(C553,Styles!$1:$1048576,2,FALSE)</f>
        <v>8992</v>
      </c>
      <c r="E553" s="59" t="str">
        <f>VLOOKUP(C553,Styles!$1:$1048576,10,FALSE)</f>
        <v>PREMIUM OPEN BOTTOM FLEECE PANT</v>
      </c>
      <c r="F553" s="68" t="s">
        <v>532</v>
      </c>
      <c r="G553" s="68"/>
      <c r="H553" s="68" t="s">
        <v>673</v>
      </c>
      <c r="I553" s="68" t="s">
        <v>370</v>
      </c>
      <c r="J553" s="71" t="s">
        <v>47</v>
      </c>
      <c r="K553" s="71">
        <v>6</v>
      </c>
      <c r="L553" s="60">
        <f t="shared" si="27"/>
        <v>6</v>
      </c>
      <c r="M553" s="71"/>
      <c r="N553" s="71"/>
      <c r="O553" s="60" t="str">
        <f t="shared" si="28"/>
        <v/>
      </c>
      <c r="P553" s="68" t="s">
        <v>510</v>
      </c>
      <c r="Q553" s="73" t="s">
        <v>157</v>
      </c>
      <c r="R553" s="68"/>
      <c r="S553" s="68" t="s">
        <v>36</v>
      </c>
      <c r="T553" s="68" t="s">
        <v>1029</v>
      </c>
    </row>
  </sheetData>
  <sheetProtection formatCells="0" formatColumns="0" formatRows="0" insertColumns="0" insertRows="0" insertHyperlinks="0" deleteColumns="0" deleteRows="0" sort="0" autoFilter="0" pivotTables="0"/>
  <autoFilter ref="A1:T553"/>
  <sortState ref="A2:T555">
    <sortCondition ref="C2:C555"/>
    <sortCondition ref="F2:F555"/>
  </sortState>
  <dataValidations count="1">
    <dataValidation type="list" allowBlank="1" showInputMessage="1" showErrorMessage="1" sqref="G383:G394 G415:G432 G443:G445 G463:G552 G2:G340 G377:G380">
      <formula1>Color_Family</formula1>
    </dataValidation>
  </dataValidations>
  <printOptions gridLines="1"/>
  <pageMargins left="0.2" right="0.2" top="0.25" bottom="0.25" header="0.3" footer="0.3"/>
  <pageSetup scale="74" orientation="landscape" r:id="rId1"/>
  <extLst>
    <ext xmlns:x14="http://schemas.microsoft.com/office/spreadsheetml/2009/9/main" uri="{CCE6A557-97BC-4b89-ADB6-D9C93CAAB3DF}">
      <x14:dataValidations xmlns:xm="http://schemas.microsoft.com/office/excel/2006/main" count="3">
        <x14:dataValidation type="list" allowBlank="1">
          <x14:formula1>
            <xm:f>Lists!$F$2:$F$45</xm:f>
          </x14:formula1>
          <xm:sqref>J223:J224 J377 M338:M340 J338:J340 M383:M394 M415:M423 M495:M552 J383:J552 M2:M180 J2:J185 M377</xm:sqref>
        </x14:dataValidation>
        <x14:dataValidation type="list" allowBlank="1">
          <x14:formula1>
            <xm:f>Lists!$B$2:$B$6</xm:f>
          </x14:formula1>
          <xm:sqref>I338:I340 I383:I394 I415:I423 I495:I552 I2:I180</xm:sqref>
        </x14:dataValidation>
        <x14:dataValidation type="list" allowBlank="1">
          <x14:formula1>
            <xm:f>Lists!$B$2:$B$8</xm:f>
          </x14:formula1>
          <xm:sqref>H343:H344 H355:H357 H383:H552 H2:H340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V45"/>
  <sheetViews>
    <sheetView workbookViewId="0">
      <selection activeCell="B9" sqref="B9"/>
    </sheetView>
  </sheetViews>
  <sheetFormatPr defaultColWidth="8.7109375" defaultRowHeight="15" x14ac:dyDescent="0.25"/>
  <cols>
    <col min="2" max="2" width="17.42578125" bestFit="1" customWidth="1"/>
    <col min="3" max="3" width="22.42578125" customWidth="1"/>
    <col min="5" max="5" width="15" customWidth="1"/>
    <col min="6" max="6" width="12.7109375" style="11" customWidth="1"/>
    <col min="8" max="8" width="16.42578125" style="1" customWidth="1"/>
    <col min="9" max="9" width="9.140625" style="1" customWidth="1"/>
    <col min="11" max="11" width="12" customWidth="1"/>
    <col min="22" max="22" width="13.7109375" customWidth="1"/>
  </cols>
  <sheetData>
    <row r="1" spans="1:22" ht="29.1" customHeight="1" x14ac:dyDescent="0.25">
      <c r="A1" s="9" t="s">
        <v>237</v>
      </c>
      <c r="B1" s="9" t="s">
        <v>672</v>
      </c>
      <c r="C1" s="9" t="s">
        <v>233</v>
      </c>
      <c r="D1" s="9" t="s">
        <v>67</v>
      </c>
      <c r="E1" s="9" t="s">
        <v>677</v>
      </c>
      <c r="F1" s="10" t="s">
        <v>720</v>
      </c>
      <c r="H1" s="30" t="s">
        <v>285</v>
      </c>
      <c r="I1" s="30" t="s">
        <v>311</v>
      </c>
      <c r="J1" s="14" t="s">
        <v>291</v>
      </c>
      <c r="K1" s="14" t="s">
        <v>283</v>
      </c>
      <c r="L1" s="14" t="s">
        <v>302</v>
      </c>
      <c r="M1" s="14" t="s">
        <v>271</v>
      </c>
      <c r="N1" s="31" t="s">
        <v>272</v>
      </c>
      <c r="O1" s="32" t="s">
        <v>295</v>
      </c>
      <c r="P1" s="32" t="s">
        <v>288</v>
      </c>
      <c r="Q1" s="32" t="s">
        <v>277</v>
      </c>
      <c r="R1" s="32" t="s">
        <v>290</v>
      </c>
      <c r="S1" s="32" t="s">
        <v>278</v>
      </c>
      <c r="T1" s="14" t="s">
        <v>279</v>
      </c>
      <c r="U1" s="33"/>
      <c r="V1" s="45" t="s">
        <v>683</v>
      </c>
    </row>
    <row r="2" spans="1:22" ht="29.1" customHeight="1" x14ac:dyDescent="0.25">
      <c r="A2" t="s">
        <v>380</v>
      </c>
      <c r="B2" t="s">
        <v>673</v>
      </c>
      <c r="C2" s="34" t="s">
        <v>285</v>
      </c>
      <c r="D2" t="s">
        <v>68</v>
      </c>
      <c r="E2" t="s">
        <v>369</v>
      </c>
      <c r="F2" s="11" t="s">
        <v>223</v>
      </c>
      <c r="H2" s="29" t="s">
        <v>286</v>
      </c>
      <c r="I2" s="29" t="s">
        <v>292</v>
      </c>
      <c r="J2" s="13" t="s">
        <v>292</v>
      </c>
      <c r="K2" s="13" t="s">
        <v>284</v>
      </c>
      <c r="L2" s="13" t="s">
        <v>303</v>
      </c>
      <c r="M2" s="13" t="s">
        <v>273</v>
      </c>
      <c r="N2" s="33" t="s">
        <v>274</v>
      </c>
      <c r="O2" s="33" t="s">
        <v>296</v>
      </c>
      <c r="P2" s="33" t="s">
        <v>274</v>
      </c>
      <c r="Q2" s="33"/>
      <c r="R2" s="33" t="s">
        <v>280</v>
      </c>
      <c r="S2" s="33" t="s">
        <v>280</v>
      </c>
      <c r="T2" s="13" t="s">
        <v>274</v>
      </c>
      <c r="U2" s="33"/>
      <c r="V2" s="46" t="s">
        <v>684</v>
      </c>
    </row>
    <row r="3" spans="1:22" ht="29.1" customHeight="1" x14ac:dyDescent="0.25">
      <c r="A3" t="s">
        <v>389</v>
      </c>
      <c r="B3" t="s">
        <v>369</v>
      </c>
      <c r="C3" t="s">
        <v>311</v>
      </c>
      <c r="D3" t="s">
        <v>5</v>
      </c>
      <c r="E3" t="s">
        <v>292</v>
      </c>
      <c r="F3" s="11" t="s">
        <v>41</v>
      </c>
      <c r="H3" s="29" t="s">
        <v>287</v>
      </c>
      <c r="I3" s="29" t="s">
        <v>312</v>
      </c>
      <c r="J3" s="13" t="s">
        <v>293</v>
      </c>
      <c r="K3" s="13"/>
      <c r="L3" s="13" t="s">
        <v>304</v>
      </c>
      <c r="M3" s="13" t="s">
        <v>275</v>
      </c>
      <c r="N3" s="33" t="s">
        <v>276</v>
      </c>
      <c r="O3" s="33" t="s">
        <v>297</v>
      </c>
      <c r="P3" s="33" t="s">
        <v>289</v>
      </c>
      <c r="Q3" s="33"/>
      <c r="R3" s="33" t="s">
        <v>281</v>
      </c>
      <c r="S3" s="33" t="s">
        <v>274</v>
      </c>
      <c r="T3" s="13" t="s">
        <v>276</v>
      </c>
      <c r="U3" s="33"/>
      <c r="V3" s="47" t="s">
        <v>685</v>
      </c>
    </row>
    <row r="4" spans="1:22" ht="43.35" customHeight="1" x14ac:dyDescent="0.25">
      <c r="A4" t="s">
        <v>371</v>
      </c>
      <c r="B4" s="34" t="s">
        <v>674</v>
      </c>
      <c r="C4" t="s">
        <v>291</v>
      </c>
      <c r="E4" t="s">
        <v>445</v>
      </c>
      <c r="F4" s="11" t="s">
        <v>69</v>
      </c>
      <c r="I4" s="29" t="s">
        <v>313</v>
      </c>
      <c r="J4" s="13" t="s">
        <v>294</v>
      </c>
      <c r="K4" s="13"/>
      <c r="L4" s="13" t="s">
        <v>305</v>
      </c>
      <c r="M4" s="13"/>
      <c r="N4" s="13"/>
      <c r="O4" s="33" t="s">
        <v>298</v>
      </c>
      <c r="P4" s="13"/>
      <c r="Q4" s="33"/>
      <c r="R4" s="33"/>
      <c r="S4" s="33" t="s">
        <v>281</v>
      </c>
      <c r="T4" s="13" t="s">
        <v>282</v>
      </c>
      <c r="U4" s="33"/>
      <c r="V4" s="47" t="s">
        <v>686</v>
      </c>
    </row>
    <row r="5" spans="1:22" ht="29.1" customHeight="1" x14ac:dyDescent="0.25">
      <c r="A5" t="s">
        <v>378</v>
      </c>
      <c r="B5" s="34" t="s">
        <v>675</v>
      </c>
      <c r="C5" t="s">
        <v>283</v>
      </c>
      <c r="E5" t="s">
        <v>678</v>
      </c>
      <c r="F5" s="11" t="s">
        <v>34</v>
      </c>
      <c r="I5" s="29" t="s">
        <v>314</v>
      </c>
      <c r="J5" s="13"/>
      <c r="K5" s="13"/>
      <c r="L5" s="13" t="s">
        <v>306</v>
      </c>
      <c r="M5" s="13"/>
      <c r="N5" s="13"/>
      <c r="O5" s="33" t="s">
        <v>299</v>
      </c>
      <c r="P5" s="13"/>
      <c r="Q5" s="13"/>
      <c r="R5" s="33"/>
      <c r="S5" s="33"/>
      <c r="T5" s="33"/>
      <c r="U5" s="33"/>
      <c r="V5" s="47" t="s">
        <v>687</v>
      </c>
    </row>
    <row r="6" spans="1:22" ht="43.35" customHeight="1" x14ac:dyDescent="0.25">
      <c r="B6" t="s">
        <v>370</v>
      </c>
      <c r="C6" t="s">
        <v>302</v>
      </c>
      <c r="E6" t="s">
        <v>679</v>
      </c>
      <c r="F6" s="11" t="s">
        <v>47</v>
      </c>
      <c r="I6" s="29" t="s">
        <v>315</v>
      </c>
      <c r="J6" s="13"/>
      <c r="K6" s="13"/>
      <c r="L6" s="13" t="s">
        <v>307</v>
      </c>
      <c r="M6" s="13"/>
      <c r="N6" s="13"/>
      <c r="O6" s="33" t="s">
        <v>300</v>
      </c>
      <c r="P6" s="13"/>
      <c r="Q6" s="13"/>
      <c r="R6" s="33"/>
      <c r="S6" s="33"/>
      <c r="T6" s="33"/>
      <c r="U6" s="33"/>
      <c r="V6" s="47" t="s">
        <v>688</v>
      </c>
    </row>
    <row r="7" spans="1:22" ht="43.35" customHeight="1" x14ac:dyDescent="0.25">
      <c r="B7" t="s">
        <v>387</v>
      </c>
      <c r="C7" t="s">
        <v>271</v>
      </c>
      <c r="E7" t="s">
        <v>444</v>
      </c>
      <c r="F7" s="11" t="s">
        <v>70</v>
      </c>
      <c r="I7" s="29" t="s">
        <v>316</v>
      </c>
      <c r="J7" s="13"/>
      <c r="K7" s="13"/>
      <c r="L7" s="13" t="s">
        <v>308</v>
      </c>
      <c r="M7" s="13"/>
      <c r="N7" s="13"/>
      <c r="O7" s="33" t="s">
        <v>301</v>
      </c>
      <c r="P7" s="13"/>
      <c r="Q7" s="13"/>
      <c r="R7" s="33"/>
      <c r="S7" s="33"/>
      <c r="T7" s="33"/>
      <c r="U7" s="33"/>
      <c r="V7" s="47" t="s">
        <v>689</v>
      </c>
    </row>
    <row r="8" spans="1:22" ht="41.85" customHeight="1" x14ac:dyDescent="0.25">
      <c r="B8" s="51" t="s">
        <v>676</v>
      </c>
      <c r="C8" t="s">
        <v>272</v>
      </c>
      <c r="E8" t="s">
        <v>71</v>
      </c>
      <c r="F8" s="11" t="s">
        <v>72</v>
      </c>
      <c r="I8" s="29" t="s">
        <v>317</v>
      </c>
      <c r="J8" s="33"/>
      <c r="K8" s="33"/>
      <c r="L8" s="13" t="s">
        <v>309</v>
      </c>
      <c r="M8" s="33"/>
      <c r="N8" s="33"/>
      <c r="O8" s="33"/>
      <c r="P8" s="33"/>
      <c r="Q8" s="33"/>
      <c r="R8" s="33"/>
      <c r="S8" s="33"/>
      <c r="T8" s="33"/>
      <c r="U8" s="33"/>
      <c r="V8" s="47" t="s">
        <v>690</v>
      </c>
    </row>
    <row r="9" spans="1:22" ht="43.35" customHeight="1" x14ac:dyDescent="0.25">
      <c r="C9" t="s">
        <v>295</v>
      </c>
      <c r="E9" t="s">
        <v>680</v>
      </c>
      <c r="F9" s="11" t="s">
        <v>73</v>
      </c>
      <c r="I9" s="29" t="s">
        <v>318</v>
      </c>
      <c r="L9" s="13" t="s">
        <v>274</v>
      </c>
      <c r="V9" s="47" t="s">
        <v>691</v>
      </c>
    </row>
    <row r="10" spans="1:22" ht="29.1" customHeight="1" x14ac:dyDescent="0.25">
      <c r="C10" t="s">
        <v>288</v>
      </c>
      <c r="E10" t="s">
        <v>681</v>
      </c>
      <c r="F10" s="11" t="s">
        <v>74</v>
      </c>
      <c r="I10" s="29" t="s">
        <v>319</v>
      </c>
      <c r="L10" s="13" t="s">
        <v>310</v>
      </c>
      <c r="V10" s="47" t="s">
        <v>692</v>
      </c>
    </row>
    <row r="11" spans="1:22" ht="29.1" customHeight="1" x14ac:dyDescent="0.25">
      <c r="C11" t="s">
        <v>277</v>
      </c>
      <c r="E11" t="s">
        <v>682</v>
      </c>
      <c r="F11" s="11" t="s">
        <v>75</v>
      </c>
      <c r="I11" s="29" t="s">
        <v>306</v>
      </c>
      <c r="V11" s="47" t="s">
        <v>693</v>
      </c>
    </row>
    <row r="12" spans="1:22" x14ac:dyDescent="0.25">
      <c r="C12" t="s">
        <v>290</v>
      </c>
      <c r="F12" s="11" t="s">
        <v>42</v>
      </c>
      <c r="V12" s="47" t="s">
        <v>694</v>
      </c>
    </row>
    <row r="13" spans="1:22" x14ac:dyDescent="0.25">
      <c r="C13" t="s">
        <v>278</v>
      </c>
      <c r="F13" s="11" t="s">
        <v>46</v>
      </c>
      <c r="V13" s="47" t="s">
        <v>695</v>
      </c>
    </row>
    <row r="14" spans="1:22" x14ac:dyDescent="0.25">
      <c r="C14" t="s">
        <v>279</v>
      </c>
      <c r="F14" s="11" t="s">
        <v>76</v>
      </c>
      <c r="V14" s="47" t="s">
        <v>696</v>
      </c>
    </row>
    <row r="15" spans="1:22" x14ac:dyDescent="0.25">
      <c r="F15" s="11" t="s">
        <v>77</v>
      </c>
      <c r="V15" s="47" t="s">
        <v>697</v>
      </c>
    </row>
    <row r="16" spans="1:22" x14ac:dyDescent="0.25">
      <c r="C16" s="9"/>
      <c r="F16" s="11" t="s">
        <v>78</v>
      </c>
      <c r="V16" s="47" t="s">
        <v>698</v>
      </c>
    </row>
    <row r="17" spans="6:22" x14ac:dyDescent="0.25">
      <c r="F17" s="11" t="s">
        <v>79</v>
      </c>
      <c r="V17" s="47" t="s">
        <v>699</v>
      </c>
    </row>
    <row r="18" spans="6:22" x14ac:dyDescent="0.25">
      <c r="F18" s="11" t="s">
        <v>80</v>
      </c>
      <c r="V18" s="47" t="s">
        <v>700</v>
      </c>
    </row>
    <row r="19" spans="6:22" x14ac:dyDescent="0.25">
      <c r="F19" s="11" t="s">
        <v>81</v>
      </c>
      <c r="V19" s="47" t="s">
        <v>701</v>
      </c>
    </row>
    <row r="20" spans="6:22" x14ac:dyDescent="0.25">
      <c r="F20" s="11" t="s">
        <v>82</v>
      </c>
      <c r="V20" s="47" t="s">
        <v>702</v>
      </c>
    </row>
    <row r="21" spans="6:22" x14ac:dyDescent="0.25">
      <c r="F21" s="11" t="s">
        <v>83</v>
      </c>
      <c r="V21" s="47" t="s">
        <v>703</v>
      </c>
    </row>
    <row r="22" spans="6:22" x14ac:dyDescent="0.25">
      <c r="F22" s="11" t="s">
        <v>84</v>
      </c>
      <c r="V22" s="47" t="s">
        <v>704</v>
      </c>
    </row>
    <row r="23" spans="6:22" x14ac:dyDescent="0.25">
      <c r="F23" s="11" t="s">
        <v>85</v>
      </c>
      <c r="V23" s="47" t="s">
        <v>705</v>
      </c>
    </row>
    <row r="24" spans="6:22" x14ac:dyDescent="0.25">
      <c r="F24" s="11" t="s">
        <v>86</v>
      </c>
      <c r="V24" s="47" t="s">
        <v>706</v>
      </c>
    </row>
    <row r="25" spans="6:22" x14ac:dyDescent="0.25">
      <c r="F25" s="11" t="s">
        <v>87</v>
      </c>
      <c r="V25" s="47" t="s">
        <v>707</v>
      </c>
    </row>
    <row r="26" spans="6:22" x14ac:dyDescent="0.25">
      <c r="F26" s="53">
        <v>42770</v>
      </c>
      <c r="V26" s="47" t="s">
        <v>708</v>
      </c>
    </row>
    <row r="27" spans="6:22" x14ac:dyDescent="0.25">
      <c r="F27" s="54">
        <v>38753</v>
      </c>
      <c r="V27" s="47" t="s">
        <v>709</v>
      </c>
    </row>
    <row r="28" spans="6:22" x14ac:dyDescent="0.25">
      <c r="F28" s="53">
        <v>42773</v>
      </c>
      <c r="V28" s="47" t="s">
        <v>710</v>
      </c>
    </row>
    <row r="29" spans="6:22" x14ac:dyDescent="0.25">
      <c r="F29" s="11" t="s">
        <v>88</v>
      </c>
      <c r="V29" s="47" t="s">
        <v>711</v>
      </c>
    </row>
    <row r="30" spans="6:22" x14ac:dyDescent="0.25">
      <c r="F30" s="11" t="s">
        <v>89</v>
      </c>
      <c r="V30" s="47" t="s">
        <v>712</v>
      </c>
    </row>
    <row r="31" spans="6:22" x14ac:dyDescent="0.25">
      <c r="F31" s="11" t="s">
        <v>721</v>
      </c>
      <c r="V31" s="47" t="s">
        <v>713</v>
      </c>
    </row>
    <row r="32" spans="6:22" x14ac:dyDescent="0.25">
      <c r="F32" s="11" t="s">
        <v>722</v>
      </c>
      <c r="V32" s="47" t="s">
        <v>714</v>
      </c>
    </row>
    <row r="33" spans="6:22" x14ac:dyDescent="0.25">
      <c r="F33" s="11" t="s">
        <v>90</v>
      </c>
      <c r="V33" s="47" t="s">
        <v>531</v>
      </c>
    </row>
    <row r="34" spans="6:22" x14ac:dyDescent="0.25">
      <c r="F34" s="11" t="s">
        <v>91</v>
      </c>
      <c r="V34" s="47" t="s">
        <v>543</v>
      </c>
    </row>
    <row r="35" spans="6:22" x14ac:dyDescent="0.25">
      <c r="F35" s="11" t="s">
        <v>92</v>
      </c>
      <c r="V35" s="47" t="s">
        <v>715</v>
      </c>
    </row>
    <row r="36" spans="6:22" x14ac:dyDescent="0.25">
      <c r="F36" s="11" t="s">
        <v>93</v>
      </c>
      <c r="V36" s="47" t="s">
        <v>716</v>
      </c>
    </row>
    <row r="37" spans="6:22" x14ac:dyDescent="0.25">
      <c r="F37" s="11" t="s">
        <v>94</v>
      </c>
      <c r="V37" s="47" t="s">
        <v>717</v>
      </c>
    </row>
    <row r="38" spans="6:22" x14ac:dyDescent="0.25">
      <c r="F38" s="11" t="s">
        <v>95</v>
      </c>
      <c r="V38" s="47" t="s">
        <v>718</v>
      </c>
    </row>
    <row r="39" spans="6:22" x14ac:dyDescent="0.25">
      <c r="F39" s="11" t="s">
        <v>96</v>
      </c>
      <c r="V39" s="47" t="s">
        <v>719</v>
      </c>
    </row>
    <row r="40" spans="6:22" x14ac:dyDescent="0.25">
      <c r="F40" s="11" t="s">
        <v>97</v>
      </c>
    </row>
    <row r="41" spans="6:22" x14ac:dyDescent="0.25">
      <c r="F41" s="11" t="s">
        <v>98</v>
      </c>
    </row>
    <row r="42" spans="6:22" x14ac:dyDescent="0.25">
      <c r="F42" s="11" t="s">
        <v>99</v>
      </c>
    </row>
    <row r="43" spans="6:22" x14ac:dyDescent="0.25">
      <c r="F43" s="11" t="s">
        <v>100</v>
      </c>
    </row>
    <row r="44" spans="6:22" x14ac:dyDescent="0.25">
      <c r="F44" s="11" t="s">
        <v>101</v>
      </c>
    </row>
    <row r="45" spans="6:22" x14ac:dyDescent="0.25">
      <c r="F45" s="11" t="s">
        <v>102</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24</vt:i4>
      </vt:variant>
    </vt:vector>
  </HeadingPairs>
  <TitlesOfParts>
    <vt:vector size="28" baseType="lpstr">
      <vt:lpstr>Instructions</vt:lpstr>
      <vt:lpstr>Styles</vt:lpstr>
      <vt:lpstr>Colors</vt:lpstr>
      <vt:lpstr>Lists</vt:lpstr>
      <vt:lpstr>Accessories</vt:lpstr>
      <vt:lpstr>Bags</vt:lpstr>
      <vt:lpstr>Bottoms</vt:lpstr>
      <vt:lpstr>Category</vt:lpstr>
      <vt:lpstr>Color_Family</vt:lpstr>
      <vt:lpstr>Fleece</vt:lpstr>
      <vt:lpstr>GarmentFit</vt:lpstr>
      <vt:lpstr>Gender</vt:lpstr>
      <vt:lpstr>Hats</vt:lpstr>
      <vt:lpstr>Kids</vt:lpstr>
      <vt:lpstr>Knits_Layering</vt:lpstr>
      <vt:lpstr>Outerwear</vt:lpstr>
      <vt:lpstr>Polos</vt:lpstr>
      <vt:lpstr>Colors!Print_Area</vt:lpstr>
      <vt:lpstr>Instructions!Print_Area</vt:lpstr>
      <vt:lpstr>SizeRange</vt:lpstr>
      <vt:lpstr>Status</vt:lpstr>
      <vt:lpstr>SubCategories</vt:lpstr>
      <vt:lpstr>Sweaters</vt:lpstr>
      <vt:lpstr>Sweatshirts</vt:lpstr>
      <vt:lpstr>T_Shirts</vt:lpstr>
      <vt:lpstr>ubCategories</vt:lpstr>
      <vt:lpstr>Wovens</vt:lpstr>
      <vt:lpstr>YN</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fteffer</dc:creator>
  <cp:keywords/>
  <dc:description/>
  <cp:lastModifiedBy>Matt Schwartz</cp:lastModifiedBy>
  <cp:lastPrinted>2016-08-31T14:12:43Z</cp:lastPrinted>
  <dcterms:created xsi:type="dcterms:W3CDTF">2016-02-22T18:59:04Z</dcterms:created>
  <dcterms:modified xsi:type="dcterms:W3CDTF">2018-04-27T19:51:48Z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f68a2464-69ea-4d41-bf7c-85c7b93d1900</vt:lpwstr>
  </property>
</Properties>
</file>