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Java Projects\MIA\"/>
    </mc:Choice>
  </mc:AlternateContent>
  <xr:revisionPtr revIDLastSave="0" documentId="13_ncr:1_{F852A3AC-42BC-4415-8508-0F7C47C28DC0}" xr6:coauthVersionLast="45" xr6:coauthVersionMax="45" xr10:uidLastSave="{00000000-0000-0000-0000-000000000000}"/>
  <bookViews>
    <workbookView xWindow="28680" yWindow="-120" windowWidth="28110" windowHeight="16440" xr2:uid="{1E1EBE36-CBC3-40F1-926B-7C5FE1426F8A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2" i="1" l="1"/>
  <c r="O32" i="1"/>
  <c r="P32" i="1"/>
  <c r="Q32" i="1"/>
  <c r="R32" i="1"/>
  <c r="N31" i="1" l="1"/>
  <c r="O31" i="1"/>
  <c r="P31" i="1"/>
  <c r="Q31" i="1"/>
  <c r="R31" i="1"/>
  <c r="N30" i="1" l="1"/>
  <c r="O30" i="1"/>
  <c r="P30" i="1"/>
  <c r="Q30" i="1"/>
  <c r="R30" i="1"/>
  <c r="N29" i="1" l="1"/>
  <c r="O29" i="1"/>
  <c r="P29" i="1"/>
  <c r="Q29" i="1"/>
  <c r="R29" i="1"/>
  <c r="N28" i="1" l="1"/>
  <c r="O28" i="1"/>
  <c r="P28" i="1"/>
  <c r="Q28" i="1"/>
  <c r="R28" i="1"/>
  <c r="N27" i="1" l="1"/>
  <c r="O27" i="1"/>
  <c r="P27" i="1"/>
  <c r="Q27" i="1"/>
  <c r="R27" i="1"/>
  <c r="N26" i="1" l="1"/>
  <c r="O26" i="1"/>
  <c r="P26" i="1"/>
  <c r="Q26" i="1"/>
  <c r="R26" i="1"/>
  <c r="N25" i="1" l="1"/>
  <c r="O25" i="1"/>
  <c r="P25" i="1"/>
  <c r="Q25" i="1"/>
  <c r="R25" i="1"/>
  <c r="N24" i="1" l="1"/>
  <c r="O24" i="1"/>
  <c r="P24" i="1"/>
  <c r="Q24" i="1"/>
  <c r="R24" i="1"/>
  <c r="N23" i="1" l="1"/>
  <c r="O23" i="1"/>
  <c r="P23" i="1"/>
  <c r="Q23" i="1"/>
  <c r="R23" i="1"/>
  <c r="R22" i="1" l="1"/>
  <c r="N22" i="1"/>
  <c r="O22" i="1"/>
  <c r="P22" i="1"/>
  <c r="Q22" i="1"/>
  <c r="N21" i="1" l="1"/>
  <c r="O21" i="1"/>
  <c r="P21" i="1"/>
  <c r="Q21" i="1"/>
  <c r="R21" i="1"/>
  <c r="N20" i="1" l="1"/>
  <c r="O20" i="1"/>
  <c r="P20" i="1"/>
  <c r="Q20" i="1"/>
  <c r="R20" i="1"/>
  <c r="N19" i="1" l="1"/>
  <c r="O19" i="1"/>
  <c r="P19" i="1"/>
  <c r="Q19" i="1"/>
  <c r="R19" i="1"/>
  <c r="N18" i="1" l="1"/>
  <c r="O18" i="1"/>
  <c r="P18" i="1"/>
  <c r="Q18" i="1"/>
  <c r="R18" i="1"/>
  <c r="N17" i="1" l="1"/>
  <c r="O17" i="1"/>
  <c r="P17" i="1"/>
  <c r="Q17" i="1"/>
  <c r="R17" i="1"/>
  <c r="N2" i="1" l="1"/>
  <c r="O2" i="1"/>
  <c r="P2" i="1"/>
  <c r="Q2" i="1"/>
  <c r="R2" i="1"/>
  <c r="N16" i="1" l="1"/>
  <c r="O16" i="1"/>
  <c r="P16" i="1"/>
  <c r="Q16" i="1"/>
  <c r="R16" i="1"/>
  <c r="N15" i="1" l="1"/>
  <c r="O15" i="1"/>
  <c r="P15" i="1"/>
  <c r="Q15" i="1"/>
  <c r="R15" i="1"/>
  <c r="R14" i="1" l="1"/>
  <c r="Q14" i="1"/>
  <c r="P14" i="1"/>
  <c r="O14" i="1"/>
  <c r="N14" i="1"/>
  <c r="N13" i="1" l="1"/>
  <c r="O13" i="1"/>
  <c r="P13" i="1"/>
  <c r="Q13" i="1"/>
  <c r="R13" i="1"/>
  <c r="N12" i="1" l="1"/>
  <c r="O12" i="1"/>
  <c r="P12" i="1"/>
  <c r="Q12" i="1"/>
  <c r="R12" i="1"/>
  <c r="N11" i="1" l="1"/>
  <c r="O11" i="1"/>
  <c r="P11" i="1"/>
  <c r="Q11" i="1"/>
  <c r="R11" i="1"/>
  <c r="N10" i="1" l="1"/>
  <c r="O10" i="1"/>
  <c r="P10" i="1"/>
  <c r="Q10" i="1"/>
  <c r="R10" i="1"/>
  <c r="N9" i="1" l="1"/>
  <c r="O9" i="1"/>
  <c r="P9" i="1"/>
  <c r="Q9" i="1"/>
  <c r="R9" i="1"/>
  <c r="N8" i="1" l="1"/>
  <c r="O8" i="1"/>
  <c r="P8" i="1"/>
  <c r="Q8" i="1"/>
  <c r="R8" i="1"/>
  <c r="N7" i="1" l="1"/>
  <c r="O7" i="1"/>
  <c r="P7" i="1"/>
  <c r="Q7" i="1"/>
  <c r="R7" i="1"/>
  <c r="N6" i="1" l="1"/>
  <c r="O6" i="1"/>
  <c r="P6" i="1"/>
  <c r="Q6" i="1"/>
  <c r="R6" i="1"/>
  <c r="N5" i="1" l="1"/>
  <c r="O5" i="1"/>
  <c r="P5" i="1"/>
  <c r="Q5" i="1"/>
  <c r="R5" i="1"/>
  <c r="N4" i="1" l="1"/>
  <c r="O4" i="1"/>
  <c r="P4" i="1"/>
  <c r="Q4" i="1"/>
  <c r="R4" i="1"/>
  <c r="N3" i="1" l="1"/>
  <c r="O3" i="1"/>
  <c r="P3" i="1"/>
  <c r="Q3" i="1"/>
  <c r="R3" i="1"/>
</calcChain>
</file>

<file path=xl/sharedStrings.xml><?xml version="1.0" encoding="utf-8"?>
<sst xmlns="http://schemas.openxmlformats.org/spreadsheetml/2006/main" count="175" uniqueCount="175">
  <si>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</si>
  <si>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</si>
  <si>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</si>
  <si>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</si>
  <si>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</si>
  <si>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</si>
  <si>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</si>
  <si>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</si>
  <si>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</si>
  <si>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</si>
  <si>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</si>
  <si>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</si>
  <si>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</si>
  <si>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</si>
  <si>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</si>
  <si>
    <t>Add custom metadata item</t>
  </si>
  <si>
    <t>Add overlay</t>
  </si>
  <si>
    <t>Binary operations (legacy)</t>
  </si>
  <si>
    <t>Channel extractor</t>
  </si>
  <si>
    <t>Filter objects</t>
  </si>
  <si>
    <t>Merge channels</t>
  </si>
  <si>
    <t>Relate objects</t>
  </si>
  <si>
    <t>Resolve co-occurrence</t>
  </si>
  <si>
    <t>Threshold image</t>
  </si>
  <si>
    <t>Input control</t>
  </si>
  <si>
    <t>Output control</t>
  </si>
  <si>
    <t>Image measurement calculator</t>
  </si>
  <si>
    <t>Measure image colocalisation</t>
  </si>
  <si>
    <t>Measure image dimensions</t>
  </si>
  <si>
    <t>Measure image intensity</t>
  </si>
  <si>
    <t>Measure image texture</t>
  </si>
  <si>
    <t>Measure intensity distribution</t>
  </si>
  <si>
    <t>Apply CLAHE</t>
  </si>
  <si>
    <t>Binary operations 2D</t>
  </si>
  <si>
    <t>Dilate and erode</t>
  </si>
  <si>
    <t>Calculate distance map</t>
  </si>
  <si>
    <t>Extended minima</t>
  </si>
  <si>
    <t>Fill holes</t>
  </si>
  <si>
    <t>Fill holes by volume</t>
  </si>
  <si>
    <t>Fix skeleton breaks</t>
  </si>
  <si>
    <t>Skeletonise</t>
  </si>
  <si>
    <t>Watershed transform</t>
  </si>
  <si>
    <t>Bleaching correction</t>
  </si>
  <si>
    <t>Colour deconvolution</t>
  </si>
  <si>
    <t>Combing correction</t>
  </si>
  <si>
    <t>Filter image</t>
  </si>
  <si>
    <t>Image calculator</t>
  </si>
  <si>
    <t>Image math</t>
  </si>
  <si>
    <t>Invert image intensity</t>
  </si>
  <si>
    <t>Manually edit image</t>
  </si>
  <si>
    <t>Normalise intensity</t>
  </si>
  <si>
    <t>Plot kymograph</t>
  </si>
  <si>
    <t>Project image</t>
  </si>
  <si>
    <t>Global auto-threshold</t>
  </si>
  <si>
    <t>Local auto-threshold</t>
  </si>
  <si>
    <t>Manual threshold</t>
  </si>
  <si>
    <t>Weka probability maps</t>
  </si>
  <si>
    <t>White balance correction</t>
  </si>
  <si>
    <t>Apply offset correction</t>
  </si>
  <si>
    <t>Best focus stack</t>
  </si>
  <si>
    <t>Concatenate stacks</t>
  </si>
  <si>
    <t>Convert 3D stack (switch Z and T)</t>
  </si>
  <si>
    <t>Crop image</t>
  </si>
  <si>
    <t>Extract substack</t>
  </si>
  <si>
    <t>Flip stack</t>
  </si>
  <si>
    <t>Focus stack</t>
  </si>
  <si>
    <t>Image type converter</t>
  </si>
  <si>
    <t>Interpolate Z axis</t>
  </si>
  <si>
    <t>Unwarp images (manual)</t>
  </si>
  <si>
    <t>Register images</t>
  </si>
  <si>
    <t>Remove image</t>
  </si>
  <si>
    <t>Replace image</t>
  </si>
  <si>
    <t>Unwarp images</t>
  </si>
  <si>
    <t>Export ACC dataset</t>
  </si>
  <si>
    <t>Load image</t>
  </si>
  <si>
    <t>Save image</t>
  </si>
  <si>
    <t>Extract metadata</t>
  </si>
  <si>
    <t>Load objects</t>
  </si>
  <si>
    <t>GUI separator</t>
  </si>
  <si>
    <t>Global variables</t>
  </si>
  <si>
    <t>Run macro on image</t>
  </si>
  <si>
    <t>Run macro on objects</t>
  </si>
  <si>
    <t>Run single macro command</t>
  </si>
  <si>
    <t>Measure object colocalisation</t>
  </si>
  <si>
    <t>Measure object intensity</t>
  </si>
  <si>
    <t>Measure object texture</t>
  </si>
  <si>
    <t>Measure radial intensity profile</t>
  </si>
  <si>
    <t>Measure spot intensity</t>
  </si>
  <si>
    <t>Bin objects by measurement</t>
  </si>
  <si>
    <t>Calculate measurement periodogram</t>
  </si>
  <si>
    <t>Calculate statistics for children</t>
  </si>
  <si>
    <t>Calculate statistics for partners</t>
  </si>
  <si>
    <t>Child object count</t>
  </si>
  <si>
    <t>Object measurement calculator</t>
  </si>
  <si>
    <t>Parent object ID</t>
  </si>
  <si>
    <t>Partner object count</t>
  </si>
  <si>
    <t>Replace measurement value</t>
  </si>
  <si>
    <t>Calculate nearest neighbour</t>
  </si>
  <si>
    <t>Convex hull 2D</t>
  </si>
  <si>
    <t>Fit ellipse</t>
  </si>
  <si>
    <t>Fit ellipsoid</t>
  </si>
  <si>
    <t>Fit Gaussian 2D</t>
  </si>
  <si>
    <t>Fit longest chord</t>
  </si>
  <si>
    <t>Fit spline</t>
  </si>
  <si>
    <t>Measure object centroid</t>
  </si>
  <si>
    <t>Measure object curvature</t>
  </si>
  <si>
    <t>Measure object limits</t>
  </si>
  <si>
    <t>Measure object overlap</t>
  </si>
  <si>
    <t>Measure object shape</t>
  </si>
  <si>
    <t>Measure relative orientation</t>
  </si>
  <si>
    <t>Measure skeleton</t>
  </si>
  <si>
    <t>Measure specific width</t>
  </si>
  <si>
    <t>Measure track motion</t>
  </si>
  <si>
    <t>Active contour-based detection</t>
  </si>
  <si>
    <t>Extract object edges</t>
  </si>
  <si>
    <t>Get local object region</t>
  </si>
  <si>
    <t>Get object surface</t>
  </si>
  <si>
    <t>Hough-based detection</t>
  </si>
  <si>
    <t>Identify objects</t>
  </si>
  <si>
    <t>Manually identify objects</t>
  </si>
  <si>
    <t>Project objects</t>
  </si>
  <si>
    <t>Ridge detection</t>
  </si>
  <si>
    <t>Run TrackMate</t>
  </si>
  <si>
    <t>Convert objects to image</t>
  </si>
  <si>
    <t>Create distance map</t>
  </si>
  <si>
    <t>Combine object sets</t>
  </si>
  <si>
    <t>Duplicate objects across time</t>
  </si>
  <si>
    <t>Expand and shrink objects</t>
  </si>
  <si>
    <t>Number of children</t>
  </si>
  <si>
    <t>Based on measurement</t>
  </si>
  <si>
    <t>Measurement extremes</t>
  </si>
  <si>
    <t>Number of partners</t>
  </si>
  <si>
    <t>Remove on image edge</t>
  </si>
  <si>
    <t>Objects with specific IDs</t>
  </si>
  <si>
    <t>With / without measurement</t>
  </si>
  <si>
    <t>With / without parent</t>
  </si>
  <si>
    <t>Mask objects</t>
  </si>
  <si>
    <t>Merge related objects</t>
  </si>
  <si>
    <t>Merge single class</t>
  </si>
  <si>
    <t>Merge tracks</t>
  </si>
  <si>
    <t>Reassign enclosed objects</t>
  </si>
  <si>
    <t>Remove objects</t>
  </si>
  <si>
    <t>Relate many-to-many</t>
  </si>
  <si>
    <t>Relate many-to-one</t>
  </si>
  <si>
    <t>Relate one-to-one</t>
  </si>
  <si>
    <t>Single class cluster</t>
  </si>
  <si>
    <t>Track objects</t>
  </si>
  <si>
    <t>Create measurement map</t>
  </si>
  <si>
    <t>Create object density map</t>
  </si>
  <si>
    <t>Create orthogonal view</t>
  </si>
  <si>
    <t>Set intensity display range</t>
  </si>
  <si>
    <t>Set lookup table</t>
  </si>
  <si>
    <t>Add all object points</t>
  </si>
  <si>
    <t>Add arrows</t>
  </si>
  <si>
    <t>Add contour lines</t>
  </si>
  <si>
    <t>Add from position measurement</t>
  </si>
  <si>
    <t>Add labels</t>
  </si>
  <si>
    <t>Add line</t>
  </si>
  <si>
    <t>Add object centroid</t>
  </si>
  <si>
    <t>Add object fill</t>
  </si>
  <si>
    <t>Add object outline</t>
  </si>
  <si>
    <t>Add relationship connection</t>
  </si>
  <si>
    <t>Add text</t>
  </si>
  <si>
    <t>Add tracks</t>
  </si>
  <si>
    <t>Plot measurements as scatter</t>
  </si>
  <si>
    <t>Show image</t>
  </si>
  <si>
    <t>Show image measurements</t>
  </si>
  <si>
    <t>Show metadata</t>
  </si>
  <si>
    <t>Show object measurements</t>
  </si>
  <si>
    <t>Add pause</t>
  </si>
  <si>
    <t>Fixed text condition</t>
  </si>
  <si>
    <t>Workflow handling</t>
  </si>
  <si>
    <t>Convert image to objects</t>
  </si>
  <si>
    <t>GUI condition</t>
  </si>
  <si>
    <t>Module is enabled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</si>
</sst>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Sheet1!$N$2:$N$32</c:f>
              <c:numCache>
                <c:formatCode>0.00</c:formatCode>
                <c:ptCount val="31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Sheet1!$O$2:$O$32</c:f>
              <c:numCache>
                <c:formatCode>0.00</c:formatCode>
                <c:ptCount val="31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Sheet1!$P$2:$P$32</c:f>
              <c:numCache>
                <c:formatCode>0.00</c:formatCode>
                <c:ptCount val="31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Sheet1!$Q$2:$Q$32</c:f>
              <c:numCache>
                <c:formatCode>0.00</c:formatCode>
                <c:ptCount val="3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Sheet1!$R$2:$R$32</c:f>
              <c:numCache>
                <c:formatCode>0.00</c:formatCode>
                <c:ptCount val="31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m/d/yyyy</c:formatCode>
                <c:ptCount val="31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</c:numCache>
            </c:numRef>
          </c:xVal>
          <c:yVal>
            <c:numRef>
              <c:f>Sheet1!$N$2:$N$32</c:f>
              <c:numCache>
                <c:formatCode>0.00</c:formatCode>
                <c:ptCount val="31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3-4F35-9A59-FF356C7397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m/d/yyyy</c:formatCode>
                <c:ptCount val="31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</c:numCache>
            </c:numRef>
          </c:xVal>
          <c:yVal>
            <c:numRef>
              <c:f>Sheet1!$O$2:$O$32</c:f>
              <c:numCache>
                <c:formatCode>0.00</c:formatCode>
                <c:ptCount val="31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3-4F35-9A59-FF356C7397E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m/d/yyyy</c:formatCode>
                <c:ptCount val="31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</c:numCache>
            </c:numRef>
          </c:xVal>
          <c:yVal>
            <c:numRef>
              <c:f>Sheet1!$P$2:$P$32</c:f>
              <c:numCache>
                <c:formatCode>0.00</c:formatCode>
                <c:ptCount val="31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63-4F35-9A59-FF356C7397E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m/d/yyyy</c:formatCode>
                <c:ptCount val="31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</c:numCache>
            </c:numRef>
          </c:xVal>
          <c:yVal>
            <c:numRef>
              <c:f>Sheet1!$Q$2:$Q$32</c:f>
              <c:numCache>
                <c:formatCode>0.00</c:formatCode>
                <c:ptCount val="3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63-4F35-9A59-FF356C7397E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m/d/yyyy</c:formatCode>
                <c:ptCount val="31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</c:numCache>
            </c:numRef>
          </c:xVal>
          <c:yVal>
            <c:numRef>
              <c:f>Sheet1!$R$2:$R$32</c:f>
              <c:numCache>
                <c:formatCode>0.00</c:formatCode>
                <c:ptCount val="31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63-4F35-9A59-FF356C73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70511"/>
        <c:axId val="30391407"/>
      </c:scatterChart>
      <c:valAx>
        <c:axId val="41297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1407"/>
        <c:crosses val="autoZero"/>
        <c:crossBetween val="midCat"/>
      </c:valAx>
      <c:valAx>
        <c:axId val="30391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70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436032</xdr:colOff>
      <xdr:row>6</xdr:row>
      <xdr:rowOff>67736</xdr:rowOff>
    </xdr:from>
    <xdr:to>
      <xdr:col>12</xdr:col>
      <xdr:colOff>1121832</xdr:colOff>
      <xdr:row>37</xdr:row>
      <xdr:rowOff>177802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438151</xdr:colOff>
      <xdr:row>38</xdr:row>
      <xdr:rowOff>123825</xdr:rowOff>
    </xdr:from>
    <xdr:to>
      <xdr:col>12</xdr:col>
      <xdr:colOff>1104901</xdr:colOff>
      <xdr:row>70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47B2E-FFEF-4295-A8AF-08497E0F2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41"/>
  <sheetViews>
    <sheetView tabSelected="1" topLeftCell="A28" zoomScaleNormal="100" workbookViewId="0">
      <selection activeCell="O49" sqref="O49"/>
    </sheetView>
  </sheetViews>
  <sheetFormatPr defaultRowHeight="15" x14ac:dyDescent="0.25"/>
  <cols>
    <col min="1" max="1" width="11.5703125" bestFit="1" customWidth="1"/>
    <col min="2" max="3" width="10.7109375" customWidth="1"/>
    <col min="4" max="4" width="10.5703125" bestFit="1" customWidth="1"/>
    <col min="5" max="5" width="19.28515625" bestFit="1" customWidth="1"/>
    <col min="6" max="6" width="9.85546875" bestFit="1" customWidth="1"/>
    <col min="7" max="7" width="14.28515625" bestFit="1" customWidth="1"/>
    <col min="8" max="8" width="17.7109375" bestFit="1" customWidth="1"/>
    <col min="9" max="9" width="14.140625" bestFit="1" customWidth="1"/>
    <col min="10" max="10" width="18.5703125" bestFit="1" customWidth="1"/>
    <col min="11" max="11" width="14.28515625" bestFit="1" customWidth="1"/>
    <col min="12" max="12" width="18.7109375" bestFit="1" customWidth="1"/>
    <col min="13" max="13" width="18.7109375" customWidth="1"/>
    <col min="14" max="14" width="15" bestFit="1" customWidth="1"/>
    <col min="15" max="15" width="9.42578125" bestFit="1" customWidth="1"/>
    <col min="16" max="16" width="12.5703125" bestFit="1" customWidth="1"/>
    <col min="17" max="17" width="13.7109375" bestFit="1" customWidth="1"/>
    <col min="18" max="18" width="13.85546875" bestFit="1" customWidth="1"/>
  </cols>
  <sheetData>
    <row r="1" spans="1:18" s="1" customFormat="1" x14ac:dyDescent="0.25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25">
      <c r="A2" s="2">
        <v>44054</v>
      </c>
      <c r="B2" s="4">
        <v>1</v>
      </c>
      <c r="C2" s="2"/>
      <c r="D2" s="4">
        <v>161</v>
      </c>
      <c r="E2">
        <v>64</v>
      </c>
      <c r="F2">
        <v>1505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 t="shared" ref="O2:O7" si="1">100*G2/F2</f>
        <v>15.016611295681063</v>
      </c>
      <c r="P2" s="3">
        <f t="shared" ref="P2:P7" si="2">100*H2/D2</f>
        <v>14.285714285714286</v>
      </c>
      <c r="Q2" s="3">
        <f t="shared" ref="Q2:Q7" si="3">100*J2/I2</f>
        <v>10</v>
      </c>
      <c r="R2" s="3">
        <f t="shared" ref="R2:R7" si="4">100*L2/K2</f>
        <v>39.71291866028708</v>
      </c>
    </row>
    <row r="3" spans="1:18" x14ac:dyDescent="0.25">
      <c r="A3" s="2">
        <v>44055</v>
      </c>
      <c r="B3" s="4">
        <v>2</v>
      </c>
      <c r="C3" s="2"/>
      <c r="D3">
        <v>161</v>
      </c>
      <c r="E3">
        <v>65</v>
      </c>
      <c r="F3">
        <v>1505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si="1"/>
        <v>25.049833887043189</v>
      </c>
      <c r="P3" s="3">
        <f t="shared" si="2"/>
        <v>15.527950310559007</v>
      </c>
      <c r="Q3" s="3">
        <f t="shared" si="3"/>
        <v>10</v>
      </c>
      <c r="R3" s="3">
        <f t="shared" si="4"/>
        <v>39.71291866028708</v>
      </c>
    </row>
    <row r="4" spans="1:18" x14ac:dyDescent="0.25">
      <c r="A4" s="2">
        <v>44056</v>
      </c>
      <c r="B4" s="4">
        <v>3</v>
      </c>
      <c r="C4" s="2"/>
      <c r="D4">
        <v>161</v>
      </c>
      <c r="E4">
        <v>72</v>
      </c>
      <c r="F4">
        <v>1499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1"/>
        <v>27.685123415610406</v>
      </c>
      <c r="P4" s="3">
        <f t="shared" si="2"/>
        <v>20.496894409937887</v>
      </c>
      <c r="Q4" s="3">
        <f t="shared" si="3"/>
        <v>10</v>
      </c>
      <c r="R4" s="3">
        <f t="shared" si="4"/>
        <v>39.71291866028708</v>
      </c>
    </row>
    <row r="5" spans="1:18" x14ac:dyDescent="0.25">
      <c r="A5" s="2">
        <v>44057</v>
      </c>
      <c r="B5" s="4">
        <v>4</v>
      </c>
      <c r="D5">
        <v>161</v>
      </c>
      <c r="E5">
        <v>73</v>
      </c>
      <c r="F5">
        <v>1499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1"/>
        <v>28.485657104736489</v>
      </c>
      <c r="P5" s="3">
        <f t="shared" si="2"/>
        <v>21.118012422360248</v>
      </c>
      <c r="Q5" s="3">
        <f t="shared" si="3"/>
        <v>10</v>
      </c>
      <c r="R5" s="3">
        <f t="shared" si="4"/>
        <v>39.71291866028708</v>
      </c>
    </row>
    <row r="6" spans="1:18" x14ac:dyDescent="0.25">
      <c r="A6" s="2">
        <v>44058</v>
      </c>
      <c r="B6" s="4">
        <v>5</v>
      </c>
      <c r="D6">
        <v>161</v>
      </c>
      <c r="E6">
        <v>75</v>
      </c>
      <c r="F6">
        <v>1499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1"/>
        <v>32.288192128085392</v>
      </c>
      <c r="P6" s="3">
        <f t="shared" si="2"/>
        <v>22.981366459627328</v>
      </c>
      <c r="Q6" s="3">
        <f t="shared" si="3"/>
        <v>70</v>
      </c>
      <c r="R6" s="3">
        <f t="shared" si="4"/>
        <v>39.71291866028708</v>
      </c>
    </row>
    <row r="7" spans="1:18" x14ac:dyDescent="0.25">
      <c r="A7" s="2">
        <v>44064</v>
      </c>
      <c r="B7" s="4">
        <v>6</v>
      </c>
      <c r="D7">
        <v>161</v>
      </c>
      <c r="E7">
        <v>76</v>
      </c>
      <c r="F7">
        <v>1499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1"/>
        <v>32.621747831887923</v>
      </c>
      <c r="P7" s="3">
        <f t="shared" si="2"/>
        <v>23.602484472049689</v>
      </c>
      <c r="Q7" s="3">
        <f t="shared" si="3"/>
        <v>70</v>
      </c>
      <c r="R7" s="3">
        <f t="shared" si="4"/>
        <v>39.523809523809526</v>
      </c>
    </row>
    <row r="8" spans="1:18" x14ac:dyDescent="0.25">
      <c r="A8" s="2">
        <v>44069</v>
      </c>
      <c r="B8" s="4">
        <v>7</v>
      </c>
      <c r="D8">
        <v>161</v>
      </c>
      <c r="E8">
        <v>76</v>
      </c>
      <c r="F8">
        <v>1499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34.022681787858573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25">
      <c r="A9" s="2">
        <v>44070</v>
      </c>
      <c r="B9" s="4">
        <v>8</v>
      </c>
      <c r="D9">
        <v>162</v>
      </c>
      <c r="E9">
        <v>78</v>
      </c>
      <c r="F9">
        <v>1509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34.791252485089466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25">
      <c r="A10" s="2">
        <v>44081</v>
      </c>
      <c r="B10" s="4">
        <v>9</v>
      </c>
      <c r="D10">
        <v>162</v>
      </c>
      <c r="E10">
        <v>78</v>
      </c>
      <c r="F10">
        <v>1509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36.381709741550694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25">
      <c r="A11" s="2">
        <v>44082</v>
      </c>
      <c r="B11" s="4">
        <v>10</v>
      </c>
      <c r="D11">
        <v>162</v>
      </c>
      <c r="E11">
        <v>84</v>
      </c>
      <c r="F11">
        <v>1509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37.375745526838969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25">
      <c r="A12" s="2">
        <v>44083</v>
      </c>
      <c r="B12" s="4">
        <v>11</v>
      </c>
      <c r="D12">
        <v>161</v>
      </c>
      <c r="E12">
        <v>86</v>
      </c>
      <c r="F12">
        <v>1509</v>
      </c>
      <c r="G12">
        <v>571</v>
      </c>
      <c r="H12">
        <v>46</v>
      </c>
      <c r="I12">
        <v>20</v>
      </c>
      <c r="J12">
        <v>14</v>
      </c>
      <c r="K12">
        <v>210</v>
      </c>
      <c r="L12">
        <v>83</v>
      </c>
      <c r="N12" s="3">
        <f t="shared" ref="N12" si="25">100*E12/D12</f>
        <v>53.41614906832298</v>
      </c>
      <c r="O12" s="3">
        <f t="shared" ref="O12" si="26">100*G12/F12</f>
        <v>37.839628893306823</v>
      </c>
      <c r="P12" s="3">
        <f t="shared" ref="P12" si="27">100*H12/D12</f>
        <v>28.571428571428573</v>
      </c>
      <c r="Q12" s="3">
        <f t="shared" ref="Q12" si="28">100*J12/I12</f>
        <v>70</v>
      </c>
      <c r="R12" s="3">
        <f t="shared" ref="R12" si="29">100*L12/K12</f>
        <v>39.523809523809526</v>
      </c>
    </row>
    <row r="13" spans="1:18" x14ac:dyDescent="0.25">
      <c r="A13" s="2">
        <v>44084</v>
      </c>
      <c r="B13" s="4">
        <v>12</v>
      </c>
      <c r="D13">
        <v>161</v>
      </c>
      <c r="E13">
        <v>87</v>
      </c>
      <c r="F13">
        <v>1510</v>
      </c>
      <c r="G13">
        <v>580</v>
      </c>
      <c r="H13">
        <v>47</v>
      </c>
      <c r="I13">
        <v>20</v>
      </c>
      <c r="J13">
        <v>14</v>
      </c>
      <c r="K13">
        <v>210</v>
      </c>
      <c r="L13">
        <v>83</v>
      </c>
      <c r="N13" s="3">
        <f t="shared" ref="N13" si="30">100*E13/D13</f>
        <v>54.037267080745345</v>
      </c>
      <c r="O13" s="3">
        <f t="shared" ref="O13" si="31">100*G13/F13</f>
        <v>38.410596026490069</v>
      </c>
      <c r="P13" s="3">
        <f t="shared" ref="P13" si="32">100*H13/D13</f>
        <v>29.19254658385093</v>
      </c>
      <c r="Q13" s="3">
        <f t="shared" ref="Q13" si="33">100*J13/I13</f>
        <v>70</v>
      </c>
      <c r="R13" s="3">
        <f t="shared" ref="R13" si="34">100*L13/K13</f>
        <v>39.523809523809526</v>
      </c>
    </row>
    <row r="14" spans="1:18" x14ac:dyDescent="0.25">
      <c r="A14" s="2">
        <v>44085</v>
      </c>
      <c r="B14" s="4">
        <v>13</v>
      </c>
      <c r="D14">
        <v>161</v>
      </c>
      <c r="E14">
        <v>87</v>
      </c>
      <c r="F14">
        <v>1511</v>
      </c>
      <c r="G14">
        <v>588</v>
      </c>
      <c r="H14">
        <v>50</v>
      </c>
      <c r="I14">
        <v>20</v>
      </c>
      <c r="J14">
        <v>14</v>
      </c>
      <c r="K14">
        <v>210</v>
      </c>
      <c r="L14">
        <v>83</v>
      </c>
      <c r="N14" s="3">
        <f t="shared" ref="N14" si="35">100*E14/D14</f>
        <v>54.037267080745345</v>
      </c>
      <c r="O14" s="3">
        <f t="shared" ref="O14" si="36">100*G14/F14</f>
        <v>38.914626075446726</v>
      </c>
      <c r="P14" s="3">
        <f t="shared" ref="P14" si="37">100*H14/D14</f>
        <v>31.055900621118013</v>
      </c>
      <c r="Q14" s="3">
        <f t="shared" ref="Q14" si="38">100*J14/I14</f>
        <v>70</v>
      </c>
      <c r="R14" s="3">
        <f t="shared" ref="R14" si="39">100*L14/K14</f>
        <v>39.523809523809526</v>
      </c>
    </row>
    <row r="15" spans="1:18" x14ac:dyDescent="0.25">
      <c r="A15" s="2">
        <v>44089</v>
      </c>
      <c r="B15" s="4">
        <v>14</v>
      </c>
      <c r="D15">
        <v>161</v>
      </c>
      <c r="E15">
        <v>89</v>
      </c>
      <c r="F15">
        <v>1511</v>
      </c>
      <c r="G15">
        <v>594</v>
      </c>
      <c r="H15">
        <v>55</v>
      </c>
      <c r="I15">
        <v>20</v>
      </c>
      <c r="J15">
        <v>14</v>
      </c>
      <c r="K15">
        <v>210</v>
      </c>
      <c r="L15">
        <v>83</v>
      </c>
      <c r="N15" s="3">
        <f t="shared" ref="N15" si="40">100*E15/D15</f>
        <v>55.279503105590059</v>
      </c>
      <c r="O15" s="3">
        <f t="shared" ref="O15" si="41">100*G15/F15</f>
        <v>39.311714096624755</v>
      </c>
      <c r="P15" s="3">
        <f t="shared" ref="P15" si="42">100*H15/D15</f>
        <v>34.161490683229815</v>
      </c>
      <c r="Q15" s="3">
        <f t="shared" ref="Q15" si="43">100*J15/I15</f>
        <v>70</v>
      </c>
      <c r="R15" s="3">
        <f t="shared" ref="R15" si="44">100*L15/K15</f>
        <v>39.523809523809526</v>
      </c>
    </row>
    <row r="16" spans="1:18" x14ac:dyDescent="0.25">
      <c r="A16" s="2">
        <v>44090</v>
      </c>
      <c r="B16" s="4">
        <v>15</v>
      </c>
      <c r="D16">
        <v>161</v>
      </c>
      <c r="E16">
        <v>92</v>
      </c>
      <c r="F16">
        <v>1511</v>
      </c>
      <c r="G16">
        <v>653</v>
      </c>
      <c r="H16">
        <v>53</v>
      </c>
      <c r="I16">
        <v>20</v>
      </c>
      <c r="J16">
        <v>14</v>
      </c>
      <c r="K16">
        <v>210</v>
      </c>
      <c r="L16">
        <v>83</v>
      </c>
      <c r="N16" s="3">
        <f t="shared" ref="N16" si="45">100*E16/D16</f>
        <v>57.142857142857146</v>
      </c>
      <c r="O16" s="3">
        <f t="shared" ref="O16" si="46">100*G16/F16</f>
        <v>43.216412971542027</v>
      </c>
      <c r="P16" s="3">
        <f t="shared" ref="P16" si="47">100*H16/D16</f>
        <v>32.919254658385093</v>
      </c>
      <c r="Q16" s="3">
        <f t="shared" ref="Q16" si="48">100*J16/I16</f>
        <v>70</v>
      </c>
      <c r="R16" s="3">
        <f t="shared" ref="R16" si="49">100*L16/K16</f>
        <v>39.523809523809526</v>
      </c>
    </row>
    <row r="17" spans="1:18" x14ac:dyDescent="0.25">
      <c r="A17" s="2">
        <v>44091</v>
      </c>
      <c r="B17" s="4">
        <v>16</v>
      </c>
      <c r="D17">
        <v>161</v>
      </c>
      <c r="E17">
        <v>94</v>
      </c>
      <c r="F17">
        <v>1498</v>
      </c>
      <c r="G17">
        <v>664</v>
      </c>
      <c r="H17">
        <v>60</v>
      </c>
      <c r="I17">
        <v>20</v>
      </c>
      <c r="J17">
        <v>14</v>
      </c>
      <c r="K17">
        <v>210</v>
      </c>
      <c r="L17">
        <v>83</v>
      </c>
      <c r="N17" s="3">
        <f t="shared" ref="N17" si="50">100*E17/D17</f>
        <v>58.385093167701861</v>
      </c>
      <c r="O17" s="3">
        <f t="shared" ref="O17" si="51">100*G17/F17</f>
        <v>44.32576769025367</v>
      </c>
      <c r="P17" s="3">
        <f t="shared" ref="P17" si="52">100*H17/D17</f>
        <v>37.267080745341616</v>
      </c>
      <c r="Q17" s="3">
        <f t="shared" ref="Q17" si="53">100*J17/I17</f>
        <v>70</v>
      </c>
      <c r="R17" s="3">
        <f t="shared" ref="R17" si="54">100*L17/K17</f>
        <v>39.523809523809526</v>
      </c>
    </row>
    <row r="18" spans="1:18" x14ac:dyDescent="0.25">
      <c r="A18" s="2">
        <v>44097</v>
      </c>
      <c r="B18" s="4">
        <v>17</v>
      </c>
      <c r="D18">
        <v>164</v>
      </c>
      <c r="E18">
        <v>94</v>
      </c>
      <c r="F18">
        <v>1516</v>
      </c>
      <c r="G18">
        <v>665</v>
      </c>
      <c r="H18">
        <v>60</v>
      </c>
      <c r="I18">
        <v>20</v>
      </c>
      <c r="J18">
        <v>14</v>
      </c>
      <c r="K18">
        <v>213</v>
      </c>
      <c r="L18">
        <v>83</v>
      </c>
      <c r="N18" s="3">
        <f t="shared" ref="N18" si="55">100*E18/D18</f>
        <v>57.31707317073171</v>
      </c>
      <c r="O18" s="3">
        <f t="shared" ref="O18" si="56">100*G18/F18</f>
        <v>43.865435356200528</v>
      </c>
      <c r="P18" s="3">
        <f t="shared" ref="P18" si="57">100*H18/D18</f>
        <v>36.585365853658537</v>
      </c>
      <c r="Q18" s="3">
        <f t="shared" ref="Q18" si="58">100*J18/I18</f>
        <v>70</v>
      </c>
      <c r="R18" s="3">
        <f t="shared" ref="R18" si="59">100*L18/K18</f>
        <v>38.967136150234744</v>
      </c>
    </row>
    <row r="19" spans="1:18" x14ac:dyDescent="0.25">
      <c r="A19" s="2">
        <v>44098</v>
      </c>
      <c r="B19" s="4">
        <v>18</v>
      </c>
      <c r="D19">
        <v>164</v>
      </c>
      <c r="E19">
        <v>97</v>
      </c>
      <c r="F19">
        <v>1526</v>
      </c>
      <c r="G19">
        <v>696</v>
      </c>
      <c r="H19">
        <v>67</v>
      </c>
      <c r="I19">
        <v>20</v>
      </c>
      <c r="J19">
        <v>14</v>
      </c>
      <c r="K19">
        <v>213</v>
      </c>
      <c r="L19">
        <v>86</v>
      </c>
      <c r="N19" s="3">
        <f t="shared" ref="N19" si="60">100*E19/D19</f>
        <v>59.146341463414636</v>
      </c>
      <c r="O19" s="3">
        <f t="shared" ref="O19" si="61">100*G19/F19</f>
        <v>45.609436435124508</v>
      </c>
      <c r="P19" s="3">
        <f t="shared" ref="P19" si="62">100*H19/D19</f>
        <v>40.853658536585364</v>
      </c>
      <c r="Q19" s="3">
        <f t="shared" ref="Q19" si="63">100*J19/I19</f>
        <v>70</v>
      </c>
      <c r="R19" s="3">
        <f t="shared" ref="R19" si="64">100*L19/K19</f>
        <v>40.375586854460096</v>
      </c>
    </row>
    <row r="20" spans="1:18" x14ac:dyDescent="0.25">
      <c r="A20" s="2">
        <v>44099</v>
      </c>
      <c r="B20" s="4">
        <v>19</v>
      </c>
      <c r="D20">
        <v>164</v>
      </c>
      <c r="E20">
        <v>98</v>
      </c>
      <c r="F20">
        <v>1530</v>
      </c>
      <c r="G20">
        <v>698</v>
      </c>
      <c r="H20">
        <v>68</v>
      </c>
      <c r="I20">
        <v>20</v>
      </c>
      <c r="J20">
        <v>14</v>
      </c>
      <c r="K20">
        <v>213</v>
      </c>
      <c r="L20">
        <v>86</v>
      </c>
      <c r="N20" s="3">
        <f t="shared" ref="N20" si="65">100*E20/D20</f>
        <v>59.756097560975611</v>
      </c>
      <c r="O20" s="3">
        <f t="shared" ref="O20" si="66">100*G20/F20</f>
        <v>45.62091503267974</v>
      </c>
      <c r="P20" s="3">
        <f t="shared" ref="P20" si="67">100*H20/D20</f>
        <v>41.463414634146339</v>
      </c>
      <c r="Q20" s="3">
        <f t="shared" ref="Q20" si="68">100*J20/I20</f>
        <v>70</v>
      </c>
      <c r="R20" s="3">
        <f t="shared" ref="R20" si="69">100*L20/K20</f>
        <v>40.375586854460096</v>
      </c>
    </row>
    <row r="21" spans="1:18" x14ac:dyDescent="0.25">
      <c r="A21" s="2">
        <v>44102</v>
      </c>
      <c r="B21" s="4">
        <v>20</v>
      </c>
      <c r="D21">
        <v>164</v>
      </c>
      <c r="E21">
        <v>99</v>
      </c>
      <c r="F21">
        <v>1532</v>
      </c>
      <c r="G21">
        <v>719</v>
      </c>
      <c r="H21">
        <v>73</v>
      </c>
      <c r="I21">
        <v>20</v>
      </c>
      <c r="J21">
        <v>14</v>
      </c>
      <c r="K21">
        <v>213</v>
      </c>
      <c r="L21">
        <v>86</v>
      </c>
      <c r="N21" s="3">
        <f t="shared" ref="N21" si="70">100*E21/D21</f>
        <v>60.365853658536587</v>
      </c>
      <c r="O21" s="3">
        <f t="shared" ref="O21" si="71">100*G21/F21</f>
        <v>46.932114882506525</v>
      </c>
      <c r="P21" s="3">
        <f t="shared" ref="P21" si="72">100*H21/D21</f>
        <v>44.512195121951223</v>
      </c>
      <c r="Q21" s="3">
        <f t="shared" ref="Q21" si="73">100*J21/I21</f>
        <v>70</v>
      </c>
      <c r="R21" s="3">
        <f t="shared" ref="R21:R22" si="74">100*L21/K21</f>
        <v>40.375586854460096</v>
      </c>
    </row>
    <row r="22" spans="1:18" x14ac:dyDescent="0.25">
      <c r="A22" s="2">
        <v>44103</v>
      </c>
      <c r="B22" s="4">
        <v>21</v>
      </c>
      <c r="D22">
        <v>164</v>
      </c>
      <c r="E22">
        <v>100</v>
      </c>
      <c r="F22">
        <v>1532</v>
      </c>
      <c r="G22">
        <v>731</v>
      </c>
      <c r="H22">
        <v>74</v>
      </c>
      <c r="I22">
        <v>20</v>
      </c>
      <c r="J22">
        <v>14</v>
      </c>
      <c r="K22">
        <v>213</v>
      </c>
      <c r="L22">
        <v>86</v>
      </c>
      <c r="N22" s="3">
        <f t="shared" ref="N22" si="75">100*E22/D22</f>
        <v>60.975609756097562</v>
      </c>
      <c r="O22" s="3">
        <f t="shared" ref="O22" si="76">100*G22/F22</f>
        <v>47.715404699738905</v>
      </c>
      <c r="P22" s="3">
        <f t="shared" ref="P22" si="77">100*H22/D22</f>
        <v>45.121951219512198</v>
      </c>
      <c r="Q22" s="3">
        <f t="shared" ref="Q22" si="78">100*J22/I22</f>
        <v>70</v>
      </c>
      <c r="R22" s="3">
        <f t="shared" si="74"/>
        <v>40.375586854460096</v>
      </c>
    </row>
    <row r="23" spans="1:18" x14ac:dyDescent="0.25">
      <c r="A23" s="2">
        <v>44104</v>
      </c>
      <c r="B23" s="4">
        <v>22</v>
      </c>
      <c r="D23">
        <v>164</v>
      </c>
      <c r="E23">
        <v>102</v>
      </c>
      <c r="F23">
        <v>1530</v>
      </c>
      <c r="G23">
        <v>753</v>
      </c>
      <c r="H23">
        <v>76</v>
      </c>
      <c r="I23">
        <v>20</v>
      </c>
      <c r="J23">
        <v>14</v>
      </c>
      <c r="K23">
        <v>213</v>
      </c>
      <c r="L23">
        <v>86</v>
      </c>
      <c r="N23" s="3">
        <f t="shared" ref="N23" si="79">100*E23/D23</f>
        <v>62.195121951219512</v>
      </c>
      <c r="O23" s="3">
        <f t="shared" ref="O23" si="80">100*G23/F23</f>
        <v>49.215686274509807</v>
      </c>
      <c r="P23" s="3">
        <f t="shared" ref="P23" si="81">100*H23/D23</f>
        <v>46.341463414634148</v>
      </c>
      <c r="Q23" s="3">
        <f t="shared" ref="Q23" si="82">100*J23/I23</f>
        <v>70</v>
      </c>
      <c r="R23" s="3">
        <f t="shared" ref="R23" si="83">100*L23/K23</f>
        <v>40.375586854460096</v>
      </c>
    </row>
    <row r="24" spans="1:18" x14ac:dyDescent="0.25">
      <c r="A24" s="2">
        <v>44110</v>
      </c>
      <c r="B24" s="4">
        <v>23</v>
      </c>
      <c r="D24">
        <v>164</v>
      </c>
      <c r="E24">
        <v>103</v>
      </c>
      <c r="F24">
        <v>1530</v>
      </c>
      <c r="G24">
        <v>760</v>
      </c>
      <c r="H24">
        <v>79</v>
      </c>
      <c r="I24">
        <v>20</v>
      </c>
      <c r="J24">
        <v>14</v>
      </c>
      <c r="K24">
        <v>213</v>
      </c>
      <c r="L24">
        <v>86</v>
      </c>
      <c r="N24" s="3">
        <f t="shared" ref="N24" si="84">100*E24/D24</f>
        <v>62.804878048780488</v>
      </c>
      <c r="O24" s="3">
        <f t="shared" ref="O24" si="85">100*G24/F24</f>
        <v>49.673202614379086</v>
      </c>
      <c r="P24" s="3">
        <f t="shared" ref="P24" si="86">100*H24/D24</f>
        <v>48.170731707317074</v>
      </c>
      <c r="Q24" s="3">
        <f t="shared" ref="Q24" si="87">100*J24/I24</f>
        <v>70</v>
      </c>
      <c r="R24" s="3">
        <f t="shared" ref="R24" si="88">100*L24/K24</f>
        <v>40.375586854460096</v>
      </c>
    </row>
    <row r="25" spans="1:18" x14ac:dyDescent="0.25">
      <c r="A25" s="2">
        <v>44113</v>
      </c>
      <c r="B25" s="4">
        <v>24</v>
      </c>
      <c r="D25">
        <v>164</v>
      </c>
      <c r="E25">
        <v>104</v>
      </c>
      <c r="F25">
        <v>1530</v>
      </c>
      <c r="G25">
        <v>784</v>
      </c>
      <c r="H25">
        <v>81</v>
      </c>
      <c r="I25">
        <v>20</v>
      </c>
      <c r="J25">
        <v>14</v>
      </c>
      <c r="K25">
        <v>213</v>
      </c>
      <c r="L25">
        <v>86</v>
      </c>
      <c r="N25" s="3">
        <f t="shared" ref="N25" si="89">100*E25/D25</f>
        <v>63.414634146341463</v>
      </c>
      <c r="O25" s="3">
        <f t="shared" ref="O25" si="90">100*G25/F25</f>
        <v>51.24183006535948</v>
      </c>
      <c r="P25" s="3">
        <f t="shared" ref="P25" si="91">100*H25/D25</f>
        <v>49.390243902439025</v>
      </c>
      <c r="Q25" s="3">
        <f t="shared" ref="Q25" si="92">100*J25/I25</f>
        <v>70</v>
      </c>
      <c r="R25" s="3">
        <f t="shared" ref="R25" si="93">100*L25/K25</f>
        <v>40.375586854460096</v>
      </c>
    </row>
    <row r="26" spans="1:18" x14ac:dyDescent="0.25">
      <c r="A26" s="2">
        <v>44116</v>
      </c>
      <c r="B26" s="4">
        <v>25</v>
      </c>
      <c r="D26">
        <v>164</v>
      </c>
      <c r="E26">
        <v>104</v>
      </c>
      <c r="F26">
        <v>1532</v>
      </c>
      <c r="G26">
        <v>797</v>
      </c>
      <c r="H26">
        <v>82</v>
      </c>
      <c r="I26">
        <v>20</v>
      </c>
      <c r="J26">
        <v>14</v>
      </c>
      <c r="K26">
        <v>213</v>
      </c>
      <c r="L26">
        <v>86</v>
      </c>
      <c r="N26" s="3">
        <f t="shared" ref="N26" si="94">100*E26/D26</f>
        <v>63.414634146341463</v>
      </c>
      <c r="O26" s="3">
        <f t="shared" ref="O26" si="95">100*G26/F26</f>
        <v>52.023498694516974</v>
      </c>
      <c r="P26" s="3">
        <f t="shared" ref="P26" si="96">100*H26/D26</f>
        <v>50</v>
      </c>
      <c r="Q26" s="3">
        <f t="shared" ref="Q26" si="97">100*J26/I26</f>
        <v>70</v>
      </c>
      <c r="R26" s="3">
        <f t="shared" ref="R26" si="98">100*L26/K26</f>
        <v>40.375586854460096</v>
      </c>
    </row>
    <row r="27" spans="1:18" x14ac:dyDescent="0.25">
      <c r="A27" s="2">
        <v>44117</v>
      </c>
      <c r="B27" s="4">
        <v>26</v>
      </c>
      <c r="D27">
        <v>164</v>
      </c>
      <c r="E27">
        <v>105</v>
      </c>
      <c r="F27">
        <v>1532</v>
      </c>
      <c r="G27">
        <v>821</v>
      </c>
      <c r="H27">
        <v>85</v>
      </c>
      <c r="I27">
        <v>20</v>
      </c>
      <c r="J27">
        <v>14</v>
      </c>
      <c r="K27">
        <v>213</v>
      </c>
      <c r="L27">
        <v>86</v>
      </c>
      <c r="N27" s="3">
        <f t="shared" ref="N27" si="99">100*E27/D27</f>
        <v>64.024390243902445</v>
      </c>
      <c r="O27" s="3">
        <f t="shared" ref="O27" si="100">100*G27/F27</f>
        <v>53.590078328981726</v>
      </c>
      <c r="P27" s="3">
        <f t="shared" ref="P27" si="101">100*H27/D27</f>
        <v>51.829268292682926</v>
      </c>
      <c r="Q27" s="3">
        <f t="shared" ref="Q27" si="102">100*J27/I27</f>
        <v>70</v>
      </c>
      <c r="R27" s="3">
        <f t="shared" ref="R27" si="103">100*L27/K27</f>
        <v>40.375586854460096</v>
      </c>
    </row>
    <row r="28" spans="1:18" x14ac:dyDescent="0.25">
      <c r="A28" s="2">
        <v>44118</v>
      </c>
      <c r="B28" s="4">
        <v>27</v>
      </c>
      <c r="D28">
        <v>165</v>
      </c>
      <c r="E28">
        <v>107</v>
      </c>
      <c r="F28">
        <v>1529</v>
      </c>
      <c r="G28">
        <v>833</v>
      </c>
      <c r="H28">
        <v>87</v>
      </c>
      <c r="I28">
        <v>20</v>
      </c>
      <c r="J28">
        <v>14</v>
      </c>
      <c r="K28">
        <v>213</v>
      </c>
      <c r="L28">
        <v>86</v>
      </c>
      <c r="N28" s="3">
        <f t="shared" ref="N28" si="104">100*E28/D28</f>
        <v>64.848484848484844</v>
      </c>
      <c r="O28" s="3">
        <f t="shared" ref="O28" si="105">100*G28/F28</f>
        <v>54.480052321778942</v>
      </c>
      <c r="P28" s="3">
        <f t="shared" ref="P28" si="106">100*H28/D28</f>
        <v>52.727272727272727</v>
      </c>
      <c r="Q28" s="3">
        <f t="shared" ref="Q28" si="107">100*J28/I28</f>
        <v>70</v>
      </c>
      <c r="R28" s="3">
        <f t="shared" ref="R28" si="108">100*L28/K28</f>
        <v>40.375586854460096</v>
      </c>
    </row>
    <row r="29" spans="1:18" x14ac:dyDescent="0.25">
      <c r="A29" s="2">
        <v>44119</v>
      </c>
      <c r="B29" s="4">
        <v>28</v>
      </c>
      <c r="D29">
        <v>165</v>
      </c>
      <c r="E29">
        <v>110</v>
      </c>
      <c r="F29">
        <v>1529</v>
      </c>
      <c r="G29">
        <v>851</v>
      </c>
      <c r="H29">
        <v>90</v>
      </c>
      <c r="I29">
        <v>20</v>
      </c>
      <c r="J29">
        <v>14</v>
      </c>
      <c r="K29">
        <v>213</v>
      </c>
      <c r="L29">
        <v>86</v>
      </c>
      <c r="N29" s="3">
        <f t="shared" ref="N29" si="109">100*E29/D29</f>
        <v>66.666666666666671</v>
      </c>
      <c r="O29" s="3">
        <f t="shared" ref="O29" si="110">100*G29/F29</f>
        <v>55.65729234793983</v>
      </c>
      <c r="P29" s="3">
        <f t="shared" ref="P29" si="111">100*H29/D29</f>
        <v>54.545454545454547</v>
      </c>
      <c r="Q29" s="3">
        <f t="shared" ref="Q29" si="112">100*J29/I29</f>
        <v>70</v>
      </c>
      <c r="R29" s="3">
        <f t="shared" ref="R29" si="113">100*L29/K29</f>
        <v>40.375586854460096</v>
      </c>
    </row>
    <row r="30" spans="1:18" x14ac:dyDescent="0.25">
      <c r="A30" s="2">
        <v>44120</v>
      </c>
      <c r="B30" s="4">
        <v>29</v>
      </c>
      <c r="D30">
        <v>165</v>
      </c>
      <c r="E30">
        <v>112</v>
      </c>
      <c r="F30">
        <v>1529</v>
      </c>
      <c r="G30">
        <v>877</v>
      </c>
      <c r="H30">
        <v>92</v>
      </c>
      <c r="I30">
        <v>20</v>
      </c>
      <c r="J30">
        <v>14</v>
      </c>
      <c r="K30">
        <v>213</v>
      </c>
      <c r="L30">
        <v>86</v>
      </c>
      <c r="N30" s="3">
        <f t="shared" ref="N30" si="114">100*E30/D30</f>
        <v>67.878787878787875</v>
      </c>
      <c r="O30" s="3">
        <f t="shared" ref="O30" si="115">100*G30/F30</f>
        <v>57.357750163505557</v>
      </c>
      <c r="P30" s="3">
        <f t="shared" ref="P30" si="116">100*H30/D30</f>
        <v>55.757575757575758</v>
      </c>
      <c r="Q30" s="3">
        <f t="shared" ref="Q30" si="117">100*J30/I30</f>
        <v>70</v>
      </c>
      <c r="R30" s="3">
        <f t="shared" ref="R30" si="118">100*L30/K30</f>
        <v>40.375586854460096</v>
      </c>
    </row>
    <row r="31" spans="1:18" x14ac:dyDescent="0.25">
      <c r="A31" s="2">
        <v>44123</v>
      </c>
      <c r="B31" s="4">
        <v>30</v>
      </c>
      <c r="D31">
        <v>166</v>
      </c>
      <c r="E31">
        <v>113</v>
      </c>
      <c r="F31">
        <v>1533</v>
      </c>
      <c r="G31">
        <v>893</v>
      </c>
      <c r="H31">
        <v>93</v>
      </c>
      <c r="I31">
        <v>20</v>
      </c>
      <c r="J31">
        <v>14</v>
      </c>
      <c r="K31">
        <v>213</v>
      </c>
      <c r="L31">
        <v>86</v>
      </c>
      <c r="N31" s="3">
        <f t="shared" ref="N31" si="119">100*E31/D31</f>
        <v>68.07228915662651</v>
      </c>
      <c r="O31" s="3">
        <f t="shared" ref="O31" si="120">100*G31/F31</f>
        <v>58.251793868232227</v>
      </c>
      <c r="P31" s="3">
        <f t="shared" ref="P31" si="121">100*H31/D31</f>
        <v>56.024096385542165</v>
      </c>
      <c r="Q31" s="3">
        <f t="shared" ref="Q31" si="122">100*J31/I31</f>
        <v>70</v>
      </c>
      <c r="R31" s="3">
        <f t="shared" ref="R31" si="123">100*L31/K31</f>
        <v>40.375586854460096</v>
      </c>
    </row>
    <row r="32" spans="1:18" x14ac:dyDescent="0.25">
      <c r="A32" s="2">
        <v>44124</v>
      </c>
      <c r="B32" s="4">
        <v>31</v>
      </c>
      <c r="D32">
        <v>166</v>
      </c>
      <c r="E32">
        <v>114</v>
      </c>
      <c r="F32">
        <v>1533</v>
      </c>
      <c r="G32">
        <v>910</v>
      </c>
      <c r="H32">
        <v>94</v>
      </c>
      <c r="I32">
        <v>20</v>
      </c>
      <c r="J32">
        <v>14</v>
      </c>
      <c r="K32">
        <v>213</v>
      </c>
      <c r="L32">
        <v>86</v>
      </c>
      <c r="N32" s="3">
        <f t="shared" ref="N32" si="124">100*E32/D32</f>
        <v>68.674698795180717</v>
      </c>
      <c r="O32" s="3">
        <f t="shared" ref="O32" si="125">100*G32/F32</f>
        <v>59.360730593607308</v>
      </c>
      <c r="P32" s="3">
        <f t="shared" ref="P32" si="126">100*H32/D32</f>
        <v>56.626506024096386</v>
      </c>
      <c r="Q32" s="3">
        <f t="shared" ref="Q32" si="127">100*J32/I32</f>
        <v>70</v>
      </c>
      <c r="R32" s="3">
        <f t="shared" ref="R32" si="128">100*L32/K32</f>
        <v>40.375586854460096</v>
      </c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2A9E-CB35-4818-B2AA-21716033EEE9}">
  <dimension ref="A1:C160"/>
  <sheetViews>
    <sheetView topLeftCell="A73" workbookViewId="0">
      <selection activeCell="C135" sqref="A135:C135"/>
    </sheetView>
  </sheetViews>
  <sheetFormatPr defaultRowHeight="15" x14ac:dyDescent="0.25"/>
  <cols>
    <col min="1" max="1" width="34.7109375" bestFit="1" customWidth="1"/>
    <col min="2" max="2" width="8.140625" bestFit="1" customWidth="1"/>
    <col min="3" max="3" width="5.85546875" customWidth="1"/>
  </cols>
  <sheetData>
    <row r="1" spans="1:3" x14ac:dyDescent="0.25">
      <c r="A1" s="5" t="s">
        <v>15</v>
      </c>
      <c r="B1" s="5">
        <v>1</v>
      </c>
      <c r="C1">
        <v>0</v>
      </c>
    </row>
    <row r="2" spans="1:3" x14ac:dyDescent="0.25">
      <c r="A2" s="5" t="s">
        <v>16</v>
      </c>
      <c r="B2" s="5">
        <v>1</v>
      </c>
      <c r="C2">
        <v>0</v>
      </c>
    </row>
    <row r="3" spans="1:3" x14ac:dyDescent="0.25">
      <c r="A3" s="5" t="s">
        <v>17</v>
      </c>
      <c r="B3" s="5">
        <v>1</v>
      </c>
      <c r="C3">
        <v>0</v>
      </c>
    </row>
    <row r="4" spans="1:3" x14ac:dyDescent="0.25">
      <c r="A4" s="5" t="s">
        <v>18</v>
      </c>
      <c r="B4" s="5">
        <v>1</v>
      </c>
      <c r="C4">
        <v>0</v>
      </c>
    </row>
    <row r="5" spans="1:3" x14ac:dyDescent="0.25">
      <c r="A5" s="5" t="s">
        <v>19</v>
      </c>
      <c r="B5" s="5">
        <v>1</v>
      </c>
      <c r="C5">
        <v>0</v>
      </c>
    </row>
    <row r="6" spans="1:3" x14ac:dyDescent="0.25">
      <c r="A6" s="5" t="s">
        <v>20</v>
      </c>
      <c r="B6" s="5">
        <v>1</v>
      </c>
      <c r="C6">
        <v>0</v>
      </c>
    </row>
    <row r="7" spans="1:3" x14ac:dyDescent="0.25">
      <c r="A7" s="5" t="s">
        <v>21</v>
      </c>
      <c r="B7" s="5">
        <v>1</v>
      </c>
      <c r="C7">
        <v>0</v>
      </c>
    </row>
    <row r="8" spans="1:3" x14ac:dyDescent="0.25">
      <c r="A8" s="5" t="s">
        <v>23</v>
      </c>
      <c r="B8" s="5">
        <v>1</v>
      </c>
      <c r="C8">
        <v>0</v>
      </c>
    </row>
    <row r="9" spans="1:3" x14ac:dyDescent="0.25">
      <c r="A9" s="5" t="s">
        <v>24</v>
      </c>
      <c r="B9" s="5">
        <v>1</v>
      </c>
      <c r="C9">
        <v>0</v>
      </c>
    </row>
    <row r="10" spans="1:3" x14ac:dyDescent="0.25">
      <c r="A10" s="5" t="s">
        <v>25</v>
      </c>
      <c r="B10" s="5">
        <v>1</v>
      </c>
      <c r="C10">
        <v>0</v>
      </c>
    </row>
    <row r="11" spans="1:3" x14ac:dyDescent="0.25">
      <c r="A11" s="5" t="s">
        <v>28</v>
      </c>
      <c r="B11" s="5">
        <v>1</v>
      </c>
      <c r="C11">
        <v>0</v>
      </c>
    </row>
    <row r="12" spans="1:3" x14ac:dyDescent="0.25">
      <c r="A12" s="5" t="s">
        <v>29</v>
      </c>
      <c r="B12" s="5">
        <v>1</v>
      </c>
      <c r="C12">
        <v>0</v>
      </c>
    </row>
    <row r="13" spans="1:3" x14ac:dyDescent="0.25">
      <c r="A13" s="5" t="s">
        <v>33</v>
      </c>
      <c r="B13" s="5">
        <v>1</v>
      </c>
      <c r="C13">
        <v>0</v>
      </c>
    </row>
    <row r="14" spans="1:3" x14ac:dyDescent="0.25">
      <c r="A14" s="5" t="s">
        <v>35</v>
      </c>
      <c r="B14" s="5">
        <v>1</v>
      </c>
      <c r="C14">
        <v>0</v>
      </c>
    </row>
    <row r="15" spans="1:3" x14ac:dyDescent="0.25">
      <c r="A15" s="5" t="s">
        <v>36</v>
      </c>
      <c r="B15" s="5">
        <v>1</v>
      </c>
      <c r="C15">
        <v>0</v>
      </c>
    </row>
    <row r="16" spans="1:3" x14ac:dyDescent="0.25">
      <c r="A16" s="5" t="s">
        <v>37</v>
      </c>
      <c r="B16" s="5">
        <v>1</v>
      </c>
      <c r="C16">
        <v>0</v>
      </c>
    </row>
    <row r="17" spans="1:3" x14ac:dyDescent="0.25">
      <c r="A17" s="5" t="s">
        <v>41</v>
      </c>
      <c r="B17" s="5">
        <v>1</v>
      </c>
      <c r="C17">
        <v>0</v>
      </c>
    </row>
    <row r="18" spans="1:3" x14ac:dyDescent="0.25">
      <c r="A18" s="5" t="s">
        <v>44</v>
      </c>
      <c r="B18" s="5">
        <v>1</v>
      </c>
      <c r="C18">
        <v>0</v>
      </c>
    </row>
    <row r="19" spans="1:3" x14ac:dyDescent="0.25">
      <c r="A19" s="5" t="s">
        <v>45</v>
      </c>
      <c r="B19" s="5">
        <v>1</v>
      </c>
      <c r="C19">
        <v>0</v>
      </c>
    </row>
    <row r="20" spans="1:3" x14ac:dyDescent="0.25">
      <c r="A20" s="5" t="s">
        <v>46</v>
      </c>
      <c r="B20" s="5">
        <v>1</v>
      </c>
      <c r="C20">
        <v>0</v>
      </c>
    </row>
    <row r="21" spans="1:3" x14ac:dyDescent="0.25">
      <c r="A21" s="5" t="s">
        <v>48</v>
      </c>
      <c r="B21" s="5">
        <v>1</v>
      </c>
      <c r="C21">
        <v>0</v>
      </c>
    </row>
    <row r="22" spans="1:3" x14ac:dyDescent="0.25">
      <c r="A22" s="5" t="s">
        <v>52</v>
      </c>
      <c r="B22" s="5">
        <v>1</v>
      </c>
      <c r="C22">
        <v>0</v>
      </c>
    </row>
    <row r="23" spans="1:3" x14ac:dyDescent="0.25">
      <c r="A23" s="5" t="s">
        <v>53</v>
      </c>
      <c r="B23" s="5">
        <v>1</v>
      </c>
      <c r="C23">
        <v>0</v>
      </c>
    </row>
    <row r="24" spans="1:3" x14ac:dyDescent="0.25">
      <c r="A24" s="5" t="s">
        <v>54</v>
      </c>
      <c r="B24" s="5">
        <v>1</v>
      </c>
      <c r="C24">
        <v>0</v>
      </c>
    </row>
    <row r="25" spans="1:3" x14ac:dyDescent="0.25">
      <c r="A25" s="5" t="s">
        <v>55</v>
      </c>
      <c r="B25" s="5">
        <v>1</v>
      </c>
      <c r="C25">
        <v>0</v>
      </c>
    </row>
    <row r="26" spans="1:3" x14ac:dyDescent="0.25">
      <c r="A26" s="5" t="s">
        <v>56</v>
      </c>
      <c r="B26" s="5">
        <v>1</v>
      </c>
      <c r="C26">
        <v>0</v>
      </c>
    </row>
    <row r="27" spans="1:3" x14ac:dyDescent="0.25">
      <c r="A27" s="5" t="s">
        <v>57</v>
      </c>
      <c r="B27" s="5">
        <v>1</v>
      </c>
      <c r="C27">
        <v>0</v>
      </c>
    </row>
    <row r="28" spans="1:3" x14ac:dyDescent="0.25">
      <c r="A28" s="5" t="s">
        <v>59</v>
      </c>
      <c r="B28" s="5">
        <v>1</v>
      </c>
      <c r="C28">
        <v>0</v>
      </c>
    </row>
    <row r="29" spans="1:3" x14ac:dyDescent="0.25">
      <c r="A29" s="5" t="s">
        <v>60</v>
      </c>
      <c r="B29" s="5">
        <v>1</v>
      </c>
      <c r="C29">
        <v>0</v>
      </c>
    </row>
    <row r="30" spans="1:3" x14ac:dyDescent="0.25">
      <c r="A30" s="5" t="s">
        <v>62</v>
      </c>
      <c r="B30" s="5">
        <v>1</v>
      </c>
      <c r="C30">
        <v>0</v>
      </c>
    </row>
    <row r="31" spans="1:3" x14ac:dyDescent="0.25">
      <c r="A31" s="5" t="s">
        <v>63</v>
      </c>
      <c r="B31" s="5">
        <v>1</v>
      </c>
      <c r="C31">
        <v>0</v>
      </c>
    </row>
    <row r="32" spans="1:3" x14ac:dyDescent="0.25">
      <c r="A32" s="5" t="s">
        <v>64</v>
      </c>
      <c r="B32" s="5">
        <v>1</v>
      </c>
      <c r="C32">
        <v>0</v>
      </c>
    </row>
    <row r="33" spans="1:3" x14ac:dyDescent="0.25">
      <c r="A33" s="5" t="s">
        <v>66</v>
      </c>
      <c r="B33" s="5">
        <v>1</v>
      </c>
      <c r="C33">
        <v>0</v>
      </c>
    </row>
    <row r="34" spans="1:3" x14ac:dyDescent="0.25">
      <c r="A34" s="5" t="s">
        <v>67</v>
      </c>
      <c r="B34" s="5">
        <v>1</v>
      </c>
      <c r="C34">
        <v>0</v>
      </c>
    </row>
    <row r="35" spans="1:3" x14ac:dyDescent="0.25">
      <c r="A35" s="5" t="s">
        <v>70</v>
      </c>
      <c r="B35" s="5">
        <v>1</v>
      </c>
      <c r="C35">
        <v>0</v>
      </c>
    </row>
    <row r="36" spans="1:3" x14ac:dyDescent="0.25">
      <c r="A36" s="5" t="s">
        <v>71</v>
      </c>
      <c r="B36" s="5">
        <v>1</v>
      </c>
      <c r="C36">
        <v>0</v>
      </c>
    </row>
    <row r="37" spans="1:3" x14ac:dyDescent="0.25">
      <c r="A37" s="5" t="s">
        <v>74</v>
      </c>
      <c r="B37" s="5">
        <v>1</v>
      </c>
      <c r="C37">
        <v>0</v>
      </c>
    </row>
    <row r="38" spans="1:3" x14ac:dyDescent="0.25">
      <c r="A38" s="5" t="s">
        <v>75</v>
      </c>
      <c r="B38" s="5">
        <v>1</v>
      </c>
      <c r="C38">
        <v>0</v>
      </c>
    </row>
    <row r="39" spans="1:3" x14ac:dyDescent="0.25">
      <c r="A39" s="5" t="s">
        <v>78</v>
      </c>
      <c r="B39" s="5">
        <v>1</v>
      </c>
      <c r="C39">
        <v>0</v>
      </c>
    </row>
    <row r="40" spans="1:3" x14ac:dyDescent="0.25">
      <c r="A40" s="5" t="s">
        <v>79</v>
      </c>
      <c r="B40" s="5">
        <v>1</v>
      </c>
      <c r="C40">
        <v>0</v>
      </c>
    </row>
    <row r="41" spans="1:3" x14ac:dyDescent="0.25">
      <c r="A41" s="5" t="s">
        <v>80</v>
      </c>
      <c r="B41" s="5">
        <v>1</v>
      </c>
      <c r="C41">
        <v>0</v>
      </c>
    </row>
    <row r="42" spans="1:3" x14ac:dyDescent="0.25">
      <c r="A42" s="5" t="s">
        <v>81</v>
      </c>
      <c r="B42" s="5">
        <v>1</v>
      </c>
      <c r="C42">
        <v>0</v>
      </c>
    </row>
    <row r="43" spans="1:3" x14ac:dyDescent="0.25">
      <c r="A43" s="5" t="s">
        <v>92</v>
      </c>
      <c r="B43" s="5">
        <v>1</v>
      </c>
      <c r="C43">
        <v>0</v>
      </c>
    </row>
    <row r="44" spans="1:3" x14ac:dyDescent="0.25">
      <c r="A44" s="5" t="s">
        <v>94</v>
      </c>
      <c r="B44" s="5">
        <v>1</v>
      </c>
      <c r="C44">
        <v>0</v>
      </c>
    </row>
    <row r="45" spans="1:3" x14ac:dyDescent="0.25">
      <c r="A45" s="5" t="s">
        <v>95</v>
      </c>
      <c r="B45" s="5">
        <v>1</v>
      </c>
      <c r="C45">
        <v>0</v>
      </c>
    </row>
    <row r="46" spans="1:3" x14ac:dyDescent="0.25">
      <c r="A46" s="5" t="s">
        <v>97</v>
      </c>
      <c r="B46" s="5">
        <v>1</v>
      </c>
      <c r="C46">
        <v>0</v>
      </c>
    </row>
    <row r="47" spans="1:3" x14ac:dyDescent="0.25">
      <c r="A47" s="5" t="s">
        <v>98</v>
      </c>
      <c r="B47" s="5">
        <v>1</v>
      </c>
      <c r="C47">
        <v>0</v>
      </c>
    </row>
    <row r="48" spans="1:3" x14ac:dyDescent="0.25">
      <c r="A48" s="5" t="s">
        <v>104</v>
      </c>
      <c r="B48" s="5">
        <v>1</v>
      </c>
      <c r="C48">
        <v>0</v>
      </c>
    </row>
    <row r="49" spans="1:3" x14ac:dyDescent="0.25">
      <c r="A49" s="5" t="s">
        <v>106</v>
      </c>
      <c r="B49" s="5">
        <v>1</v>
      </c>
      <c r="C49">
        <v>0</v>
      </c>
    </row>
    <row r="50" spans="1:3" x14ac:dyDescent="0.25">
      <c r="A50" s="5" t="s">
        <v>116</v>
      </c>
      <c r="B50" s="5">
        <v>1</v>
      </c>
      <c r="C50">
        <v>0</v>
      </c>
    </row>
    <row r="51" spans="1:3" x14ac:dyDescent="0.25">
      <c r="A51" s="5" t="s">
        <v>118</v>
      </c>
      <c r="B51" s="5">
        <v>1</v>
      </c>
      <c r="C51">
        <v>0</v>
      </c>
    </row>
    <row r="52" spans="1:3" x14ac:dyDescent="0.25">
      <c r="A52" s="5" t="s">
        <v>119</v>
      </c>
      <c r="B52" s="5">
        <v>1</v>
      </c>
      <c r="C52">
        <v>0</v>
      </c>
    </row>
    <row r="53" spans="1:3" x14ac:dyDescent="0.25">
      <c r="A53" s="5" t="s">
        <v>120</v>
      </c>
      <c r="B53" s="5">
        <v>1</v>
      </c>
      <c r="C53">
        <v>0</v>
      </c>
    </row>
    <row r="54" spans="1:3" x14ac:dyDescent="0.25">
      <c r="A54" s="5" t="s">
        <v>122</v>
      </c>
      <c r="B54" s="5">
        <v>1</v>
      </c>
      <c r="C54">
        <v>0</v>
      </c>
    </row>
    <row r="55" spans="1:3" x14ac:dyDescent="0.25">
      <c r="A55" s="5" t="s">
        <v>172</v>
      </c>
      <c r="B55" s="5">
        <v>1</v>
      </c>
      <c r="C55">
        <v>0</v>
      </c>
    </row>
    <row r="56" spans="1:3" x14ac:dyDescent="0.25">
      <c r="A56" s="5" t="s">
        <v>123</v>
      </c>
      <c r="B56" s="5">
        <v>1</v>
      </c>
      <c r="C56">
        <v>0</v>
      </c>
    </row>
    <row r="57" spans="1:3" x14ac:dyDescent="0.25">
      <c r="A57" s="5" t="s">
        <v>128</v>
      </c>
      <c r="B57" s="5">
        <v>1</v>
      </c>
      <c r="C57">
        <v>0</v>
      </c>
    </row>
    <row r="58" spans="1:3" x14ac:dyDescent="0.25">
      <c r="A58" s="5" t="s">
        <v>129</v>
      </c>
      <c r="B58" s="5">
        <v>1</v>
      </c>
      <c r="C58">
        <v>0</v>
      </c>
    </row>
    <row r="59" spans="1:3" x14ac:dyDescent="0.25">
      <c r="A59" s="5" t="s">
        <v>130</v>
      </c>
      <c r="B59" s="5">
        <v>1</v>
      </c>
      <c r="C59">
        <v>0</v>
      </c>
    </row>
    <row r="60" spans="1:3" x14ac:dyDescent="0.25">
      <c r="A60" s="5" t="s">
        <v>131</v>
      </c>
      <c r="B60" s="5">
        <v>1</v>
      </c>
      <c r="C60">
        <v>0</v>
      </c>
    </row>
    <row r="61" spans="1:3" x14ac:dyDescent="0.25">
      <c r="A61" s="5" t="s">
        <v>132</v>
      </c>
      <c r="B61" s="5">
        <v>1</v>
      </c>
      <c r="C61">
        <v>0</v>
      </c>
    </row>
    <row r="62" spans="1:3" x14ac:dyDescent="0.25">
      <c r="A62" s="5" t="s">
        <v>133</v>
      </c>
      <c r="B62" s="5">
        <v>1</v>
      </c>
      <c r="C62">
        <v>0</v>
      </c>
    </row>
    <row r="63" spans="1:3" x14ac:dyDescent="0.25">
      <c r="A63" s="5" t="s">
        <v>134</v>
      </c>
      <c r="B63" s="5">
        <v>1</v>
      </c>
      <c r="C63">
        <v>0</v>
      </c>
    </row>
    <row r="64" spans="1:3" x14ac:dyDescent="0.25">
      <c r="A64" s="5" t="s">
        <v>135</v>
      </c>
      <c r="B64" s="5">
        <v>1</v>
      </c>
      <c r="C64">
        <v>0</v>
      </c>
    </row>
    <row r="65" spans="1:3" x14ac:dyDescent="0.25">
      <c r="A65" s="5" t="s">
        <v>136</v>
      </c>
      <c r="B65" s="5">
        <v>1</v>
      </c>
      <c r="C65">
        <v>0</v>
      </c>
    </row>
    <row r="66" spans="1:3" x14ac:dyDescent="0.25">
      <c r="A66" s="5" t="s">
        <v>137</v>
      </c>
      <c r="B66" s="5">
        <v>1</v>
      </c>
      <c r="C66">
        <v>0</v>
      </c>
    </row>
    <row r="67" spans="1:3" x14ac:dyDescent="0.25">
      <c r="A67" s="5" t="s">
        <v>138</v>
      </c>
      <c r="B67" s="5">
        <v>1</v>
      </c>
      <c r="C67">
        <v>0</v>
      </c>
    </row>
    <row r="68" spans="1:3" x14ac:dyDescent="0.25">
      <c r="A68" s="5" t="s">
        <v>140</v>
      </c>
      <c r="B68" s="5">
        <v>1</v>
      </c>
      <c r="C68">
        <v>0</v>
      </c>
    </row>
    <row r="69" spans="1:3" x14ac:dyDescent="0.25">
      <c r="A69" s="5" t="s">
        <v>141</v>
      </c>
      <c r="B69" s="5">
        <v>1</v>
      </c>
      <c r="C69">
        <v>0</v>
      </c>
    </row>
    <row r="70" spans="1:3" x14ac:dyDescent="0.25">
      <c r="A70" s="5" t="s">
        <v>143</v>
      </c>
      <c r="B70" s="5">
        <v>1</v>
      </c>
      <c r="C70">
        <v>0</v>
      </c>
    </row>
    <row r="71" spans="1:3" x14ac:dyDescent="0.25">
      <c r="A71" s="5" t="s">
        <v>151</v>
      </c>
      <c r="B71" s="5">
        <v>1</v>
      </c>
      <c r="C71">
        <v>0</v>
      </c>
    </row>
    <row r="72" spans="1:3" x14ac:dyDescent="0.25">
      <c r="A72" s="5" t="s">
        <v>152</v>
      </c>
      <c r="B72" s="5">
        <v>1</v>
      </c>
      <c r="C72">
        <v>0</v>
      </c>
    </row>
    <row r="73" spans="1:3" x14ac:dyDescent="0.25">
      <c r="A73" s="5" t="s">
        <v>153</v>
      </c>
      <c r="B73" s="5">
        <v>1</v>
      </c>
      <c r="C73">
        <v>0</v>
      </c>
    </row>
    <row r="74" spans="1:3" x14ac:dyDescent="0.25">
      <c r="A74" s="5" t="s">
        <v>154</v>
      </c>
      <c r="B74" s="5">
        <v>1</v>
      </c>
      <c r="C74">
        <v>0</v>
      </c>
    </row>
    <row r="75" spans="1:3" x14ac:dyDescent="0.25">
      <c r="A75" s="5" t="s">
        <v>155</v>
      </c>
      <c r="B75" s="5">
        <v>1</v>
      </c>
      <c r="C75">
        <v>0</v>
      </c>
    </row>
    <row r="76" spans="1:3" x14ac:dyDescent="0.25">
      <c r="A76" s="5" t="s">
        <v>156</v>
      </c>
      <c r="B76" s="5">
        <v>1</v>
      </c>
      <c r="C76">
        <v>0</v>
      </c>
    </row>
    <row r="77" spans="1:3" x14ac:dyDescent="0.25">
      <c r="A77" s="5" t="s">
        <v>157</v>
      </c>
      <c r="B77" s="5">
        <v>1</v>
      </c>
      <c r="C77">
        <v>0</v>
      </c>
    </row>
    <row r="78" spans="1:3" x14ac:dyDescent="0.25">
      <c r="A78" s="5" t="s">
        <v>158</v>
      </c>
      <c r="B78" s="5">
        <v>1</v>
      </c>
      <c r="C78">
        <v>0</v>
      </c>
    </row>
    <row r="79" spans="1:3" x14ac:dyDescent="0.25">
      <c r="A79" s="5" t="s">
        <v>159</v>
      </c>
      <c r="B79" s="5">
        <v>1</v>
      </c>
      <c r="C79">
        <v>0</v>
      </c>
    </row>
    <row r="80" spans="1:3" x14ac:dyDescent="0.25">
      <c r="A80" s="5" t="s">
        <v>160</v>
      </c>
      <c r="B80" s="5">
        <v>1</v>
      </c>
      <c r="C80">
        <v>0</v>
      </c>
    </row>
    <row r="81" spans="1:3" x14ac:dyDescent="0.25">
      <c r="A81" s="5" t="s">
        <v>161</v>
      </c>
      <c r="B81" s="5">
        <v>1</v>
      </c>
      <c r="C81">
        <v>0</v>
      </c>
    </row>
    <row r="82" spans="1:3" x14ac:dyDescent="0.25">
      <c r="A82" s="5" t="s">
        <v>162</v>
      </c>
      <c r="B82" s="5">
        <v>1</v>
      </c>
      <c r="C82">
        <v>0</v>
      </c>
    </row>
    <row r="83" spans="1:3" x14ac:dyDescent="0.25">
      <c r="A83" s="5" t="s">
        <v>163</v>
      </c>
      <c r="B83" s="5">
        <v>1</v>
      </c>
      <c r="C83">
        <v>0</v>
      </c>
    </row>
    <row r="84" spans="1:3" x14ac:dyDescent="0.25">
      <c r="A84" s="5" t="s">
        <v>165</v>
      </c>
      <c r="B84" s="5">
        <v>1</v>
      </c>
      <c r="C84">
        <v>0</v>
      </c>
    </row>
    <row r="85" spans="1:3" x14ac:dyDescent="0.25">
      <c r="A85" s="5" t="s">
        <v>166</v>
      </c>
      <c r="B85" s="5">
        <v>1</v>
      </c>
      <c r="C85">
        <v>0</v>
      </c>
    </row>
    <row r="86" spans="1:3" x14ac:dyDescent="0.25">
      <c r="A86" s="5" t="s">
        <v>167</v>
      </c>
      <c r="B86" s="5">
        <v>1</v>
      </c>
      <c r="C86">
        <v>0</v>
      </c>
    </row>
    <row r="87" spans="1:3" x14ac:dyDescent="0.25">
      <c r="A87" s="5" t="s">
        <v>168</v>
      </c>
      <c r="B87" s="5">
        <v>1</v>
      </c>
      <c r="C87">
        <v>0</v>
      </c>
    </row>
    <row r="88" spans="1:3" x14ac:dyDescent="0.25">
      <c r="A88" s="5" t="s">
        <v>169</v>
      </c>
      <c r="B88" s="5">
        <v>1</v>
      </c>
      <c r="C88">
        <v>0</v>
      </c>
    </row>
    <row r="89" spans="1:3" x14ac:dyDescent="0.25">
      <c r="A89" s="5" t="s">
        <v>170</v>
      </c>
      <c r="B89" s="5">
        <v>1</v>
      </c>
      <c r="C89">
        <v>0</v>
      </c>
    </row>
    <row r="90" spans="1:3" x14ac:dyDescent="0.25">
      <c r="A90" s="5" t="s">
        <v>173</v>
      </c>
      <c r="B90" s="5">
        <v>1</v>
      </c>
      <c r="C90">
        <v>0</v>
      </c>
    </row>
    <row r="91" spans="1:3" x14ac:dyDescent="0.25">
      <c r="A91" s="5" t="s">
        <v>174</v>
      </c>
      <c r="B91" s="5">
        <v>1</v>
      </c>
      <c r="C91">
        <v>0</v>
      </c>
    </row>
    <row r="92" spans="1:3" x14ac:dyDescent="0.25">
      <c r="A92" s="5" t="s">
        <v>47</v>
      </c>
      <c r="B92" s="5">
        <v>1</v>
      </c>
      <c r="C92">
        <v>0</v>
      </c>
    </row>
    <row r="93" spans="1:3" x14ac:dyDescent="0.25">
      <c r="A93" s="5" t="s">
        <v>39</v>
      </c>
      <c r="B93" s="5">
        <v>0.72729999999999995</v>
      </c>
      <c r="C93">
        <v>3</v>
      </c>
    </row>
    <row r="94" spans="1:3" x14ac:dyDescent="0.25">
      <c r="A94" s="5" t="s">
        <v>40</v>
      </c>
      <c r="B94" s="5">
        <v>0</v>
      </c>
      <c r="C94">
        <v>3</v>
      </c>
    </row>
    <row r="95" spans="1:3" x14ac:dyDescent="0.25">
      <c r="A95" s="5" t="s">
        <v>42</v>
      </c>
      <c r="B95" s="5">
        <v>0</v>
      </c>
      <c r="C95">
        <v>3</v>
      </c>
    </row>
    <row r="96" spans="1:3" x14ac:dyDescent="0.25">
      <c r="A96" s="5" t="s">
        <v>49</v>
      </c>
      <c r="B96" s="5">
        <v>0</v>
      </c>
      <c r="C96">
        <v>3</v>
      </c>
    </row>
    <row r="97" spans="1:3" x14ac:dyDescent="0.25">
      <c r="A97" s="5" t="s">
        <v>83</v>
      </c>
      <c r="B97" s="5">
        <v>0</v>
      </c>
      <c r="C97">
        <v>3</v>
      </c>
    </row>
    <row r="98" spans="1:3" x14ac:dyDescent="0.25">
      <c r="A98" s="5" t="s">
        <v>107</v>
      </c>
      <c r="B98" s="5">
        <v>0</v>
      </c>
      <c r="C98">
        <v>3</v>
      </c>
    </row>
    <row r="99" spans="1:3" x14ac:dyDescent="0.25">
      <c r="A99" s="5" t="s">
        <v>112</v>
      </c>
      <c r="B99" s="5">
        <v>0</v>
      </c>
      <c r="C99">
        <v>3</v>
      </c>
    </row>
    <row r="100" spans="1:3" x14ac:dyDescent="0.25">
      <c r="A100" s="5" t="s">
        <v>27</v>
      </c>
      <c r="B100" s="5">
        <v>0</v>
      </c>
      <c r="C100">
        <v>4</v>
      </c>
    </row>
    <row r="101" spans="1:3" x14ac:dyDescent="0.25">
      <c r="A101" s="5" t="s">
        <v>30</v>
      </c>
      <c r="B101" s="5">
        <v>0</v>
      </c>
      <c r="C101">
        <v>4</v>
      </c>
    </row>
    <row r="102" spans="1:3" x14ac:dyDescent="0.25">
      <c r="A102" s="5" t="s">
        <v>38</v>
      </c>
      <c r="B102" s="5">
        <v>0.63639999999999997</v>
      </c>
      <c r="C102">
        <v>4</v>
      </c>
    </row>
    <row r="103" spans="1:3" x14ac:dyDescent="0.25">
      <c r="A103" s="5" t="s">
        <v>61</v>
      </c>
      <c r="B103" s="5">
        <v>0</v>
      </c>
      <c r="C103">
        <v>4</v>
      </c>
    </row>
    <row r="104" spans="1:3" x14ac:dyDescent="0.25">
      <c r="A104" s="5" t="s">
        <v>125</v>
      </c>
      <c r="B104" s="5">
        <v>0</v>
      </c>
      <c r="C104">
        <v>4</v>
      </c>
    </row>
    <row r="105" spans="1:3" x14ac:dyDescent="0.25">
      <c r="A105" s="5" t="s">
        <v>139</v>
      </c>
      <c r="B105" s="5">
        <v>0</v>
      </c>
      <c r="C105">
        <v>4</v>
      </c>
    </row>
    <row r="106" spans="1:3" x14ac:dyDescent="0.25">
      <c r="A106" s="5" t="s">
        <v>149</v>
      </c>
      <c r="B106" s="5">
        <v>0</v>
      </c>
      <c r="C106">
        <v>4</v>
      </c>
    </row>
    <row r="107" spans="1:3" x14ac:dyDescent="0.25">
      <c r="A107" s="5" t="s">
        <v>34</v>
      </c>
      <c r="B107" s="5">
        <v>0</v>
      </c>
      <c r="C107">
        <v>5</v>
      </c>
    </row>
    <row r="108" spans="1:3" x14ac:dyDescent="0.25">
      <c r="A108" s="5" t="s">
        <v>88</v>
      </c>
      <c r="B108" s="5">
        <v>0</v>
      </c>
      <c r="C108">
        <v>5</v>
      </c>
    </row>
    <row r="109" spans="1:3" x14ac:dyDescent="0.25">
      <c r="A109" s="5" t="s">
        <v>148</v>
      </c>
      <c r="B109" s="5">
        <v>0</v>
      </c>
      <c r="C109">
        <v>5</v>
      </c>
    </row>
    <row r="110" spans="1:3" x14ac:dyDescent="0.25">
      <c r="A110" s="5" t="s">
        <v>51</v>
      </c>
      <c r="B110" s="5">
        <v>0</v>
      </c>
      <c r="C110">
        <v>6</v>
      </c>
    </row>
    <row r="111" spans="1:3" x14ac:dyDescent="0.25">
      <c r="A111" s="5" t="s">
        <v>82</v>
      </c>
      <c r="B111" s="5">
        <v>0</v>
      </c>
      <c r="C111">
        <v>6</v>
      </c>
    </row>
    <row r="112" spans="1:3" x14ac:dyDescent="0.25">
      <c r="A112" s="5" t="s">
        <v>96</v>
      </c>
      <c r="B112" s="5">
        <v>0</v>
      </c>
      <c r="C112">
        <v>6</v>
      </c>
    </row>
    <row r="113" spans="1:3" x14ac:dyDescent="0.25">
      <c r="A113" s="5" t="s">
        <v>108</v>
      </c>
      <c r="B113" s="5">
        <v>0</v>
      </c>
      <c r="C113">
        <v>6</v>
      </c>
    </row>
    <row r="114" spans="1:3" x14ac:dyDescent="0.25">
      <c r="A114" s="5" t="s">
        <v>115</v>
      </c>
      <c r="B114" s="5">
        <v>0</v>
      </c>
      <c r="C114">
        <v>6</v>
      </c>
    </row>
    <row r="115" spans="1:3" x14ac:dyDescent="0.25">
      <c r="A115" s="5" t="s">
        <v>127</v>
      </c>
      <c r="B115" s="5">
        <v>0</v>
      </c>
      <c r="C115">
        <v>6</v>
      </c>
    </row>
    <row r="116" spans="1:3" x14ac:dyDescent="0.25">
      <c r="A116" s="5" t="s">
        <v>32</v>
      </c>
      <c r="B116" s="5">
        <v>0.36359999999999998</v>
      </c>
      <c r="C116">
        <v>7</v>
      </c>
    </row>
    <row r="117" spans="1:3" x14ac:dyDescent="0.25">
      <c r="A117" s="5" t="s">
        <v>58</v>
      </c>
      <c r="B117" s="5">
        <v>0</v>
      </c>
      <c r="C117">
        <v>7</v>
      </c>
    </row>
    <row r="118" spans="1:3" x14ac:dyDescent="0.25">
      <c r="A118" s="5" t="s">
        <v>89</v>
      </c>
      <c r="B118" s="5">
        <v>0</v>
      </c>
      <c r="C118">
        <v>7</v>
      </c>
    </row>
    <row r="119" spans="1:3" x14ac:dyDescent="0.25">
      <c r="A119" s="5" t="s">
        <v>99</v>
      </c>
      <c r="B119" s="5">
        <v>0</v>
      </c>
      <c r="C119">
        <v>7</v>
      </c>
    </row>
    <row r="120" spans="1:3" x14ac:dyDescent="0.25">
      <c r="A120" s="5" t="s">
        <v>100</v>
      </c>
      <c r="B120" s="5">
        <v>0</v>
      </c>
      <c r="C120">
        <v>7</v>
      </c>
    </row>
    <row r="121" spans="1:3" x14ac:dyDescent="0.25">
      <c r="A121" s="5" t="s">
        <v>164</v>
      </c>
      <c r="B121" s="5">
        <v>0</v>
      </c>
      <c r="C121">
        <v>7</v>
      </c>
    </row>
    <row r="122" spans="1:3" x14ac:dyDescent="0.25">
      <c r="A122" s="5" t="s">
        <v>22</v>
      </c>
      <c r="B122" s="5">
        <v>0</v>
      </c>
      <c r="C122">
        <v>8</v>
      </c>
    </row>
    <row r="123" spans="1:3" x14ac:dyDescent="0.25">
      <c r="A123" s="5" t="s">
        <v>43</v>
      </c>
      <c r="B123" s="5">
        <v>0</v>
      </c>
      <c r="C123">
        <v>8</v>
      </c>
    </row>
    <row r="124" spans="1:3" x14ac:dyDescent="0.25">
      <c r="A124" s="5" t="s">
        <v>90</v>
      </c>
      <c r="B124" s="5">
        <v>0</v>
      </c>
      <c r="C124">
        <v>8</v>
      </c>
    </row>
    <row r="125" spans="1:3" x14ac:dyDescent="0.25">
      <c r="A125" s="5" t="s">
        <v>91</v>
      </c>
      <c r="B125" s="5">
        <v>0</v>
      </c>
      <c r="C125">
        <v>8</v>
      </c>
    </row>
    <row r="126" spans="1:3" x14ac:dyDescent="0.25">
      <c r="A126" s="5" t="s">
        <v>124</v>
      </c>
      <c r="B126" s="5">
        <v>0</v>
      </c>
      <c r="C126">
        <v>8</v>
      </c>
    </row>
    <row r="127" spans="1:3" x14ac:dyDescent="0.25">
      <c r="A127" s="5" t="s">
        <v>26</v>
      </c>
      <c r="B127" s="5">
        <v>0</v>
      </c>
      <c r="C127">
        <v>9</v>
      </c>
    </row>
    <row r="128" spans="1:3" x14ac:dyDescent="0.25">
      <c r="A128" s="5" t="s">
        <v>65</v>
      </c>
      <c r="B128" s="5">
        <v>0</v>
      </c>
      <c r="C128">
        <v>9</v>
      </c>
    </row>
    <row r="129" spans="1:3" x14ac:dyDescent="0.25">
      <c r="A129" s="5" t="s">
        <v>73</v>
      </c>
      <c r="B129" s="5">
        <v>0</v>
      </c>
      <c r="C129">
        <v>9</v>
      </c>
    </row>
    <row r="130" spans="1:3" x14ac:dyDescent="0.25">
      <c r="A130" s="5" t="s">
        <v>85</v>
      </c>
      <c r="B130" s="5">
        <v>0</v>
      </c>
      <c r="C130">
        <v>9</v>
      </c>
    </row>
    <row r="131" spans="1:3" x14ac:dyDescent="0.25">
      <c r="A131" s="5" t="s">
        <v>86</v>
      </c>
      <c r="B131" s="5">
        <v>0</v>
      </c>
      <c r="C131">
        <v>9</v>
      </c>
    </row>
    <row r="132" spans="1:3" x14ac:dyDescent="0.25">
      <c r="A132" s="5" t="s">
        <v>102</v>
      </c>
      <c r="B132" s="5">
        <v>0</v>
      </c>
      <c r="C132">
        <v>9</v>
      </c>
    </row>
    <row r="133" spans="1:3" x14ac:dyDescent="0.25">
      <c r="A133" s="5" t="s">
        <v>109</v>
      </c>
      <c r="B133" s="5">
        <v>0</v>
      </c>
      <c r="C133">
        <v>9</v>
      </c>
    </row>
    <row r="134" spans="1:3" x14ac:dyDescent="0.25">
      <c r="A134" s="5" t="s">
        <v>114</v>
      </c>
      <c r="B134" s="5">
        <v>0</v>
      </c>
      <c r="C134">
        <v>9</v>
      </c>
    </row>
    <row r="135" spans="1:3" x14ac:dyDescent="0.25">
      <c r="A135" s="5" t="s">
        <v>144</v>
      </c>
      <c r="B135" s="5">
        <v>0</v>
      </c>
      <c r="C135">
        <v>9</v>
      </c>
    </row>
    <row r="136" spans="1:3" x14ac:dyDescent="0.25">
      <c r="A136" s="5" t="s">
        <v>145</v>
      </c>
      <c r="B136" s="5">
        <v>0</v>
      </c>
      <c r="C136">
        <v>9</v>
      </c>
    </row>
    <row r="137" spans="1:3" x14ac:dyDescent="0.25">
      <c r="A137" s="5" t="s">
        <v>147</v>
      </c>
      <c r="B137" s="5">
        <v>0</v>
      </c>
      <c r="C137">
        <v>9</v>
      </c>
    </row>
    <row r="138" spans="1:3" x14ac:dyDescent="0.25">
      <c r="A138" s="5" t="s">
        <v>50</v>
      </c>
      <c r="B138" s="5">
        <v>0</v>
      </c>
      <c r="C138">
        <v>10</v>
      </c>
    </row>
    <row r="139" spans="1:3" x14ac:dyDescent="0.25">
      <c r="A139" s="5" t="s">
        <v>110</v>
      </c>
      <c r="B139" s="5">
        <v>0</v>
      </c>
      <c r="C139">
        <v>10</v>
      </c>
    </row>
    <row r="140" spans="1:3" x14ac:dyDescent="0.25">
      <c r="A140" s="5" t="s">
        <v>150</v>
      </c>
      <c r="B140" s="5">
        <v>0</v>
      </c>
      <c r="C140">
        <v>10</v>
      </c>
    </row>
    <row r="141" spans="1:3" x14ac:dyDescent="0.25">
      <c r="A141" s="5" t="s">
        <v>84</v>
      </c>
      <c r="B141" s="5">
        <v>0</v>
      </c>
      <c r="C141">
        <v>12</v>
      </c>
    </row>
    <row r="142" spans="1:3" x14ac:dyDescent="0.25">
      <c r="A142" s="5" t="s">
        <v>87</v>
      </c>
      <c r="B142" s="5">
        <v>0</v>
      </c>
      <c r="C142">
        <v>13</v>
      </c>
    </row>
    <row r="143" spans="1:3" x14ac:dyDescent="0.25">
      <c r="A143" s="5" t="s">
        <v>113</v>
      </c>
      <c r="B143" s="5">
        <v>0</v>
      </c>
      <c r="C143">
        <v>13</v>
      </c>
    </row>
    <row r="144" spans="1:3" x14ac:dyDescent="0.25">
      <c r="A144" s="5" t="s">
        <v>126</v>
      </c>
      <c r="B144" s="5">
        <v>0</v>
      </c>
      <c r="C144">
        <v>13</v>
      </c>
    </row>
    <row r="145" spans="1:3" x14ac:dyDescent="0.25">
      <c r="A145" s="5" t="s">
        <v>31</v>
      </c>
      <c r="B145" s="5">
        <v>0</v>
      </c>
      <c r="C145">
        <v>14</v>
      </c>
    </row>
    <row r="146" spans="1:3" x14ac:dyDescent="0.25">
      <c r="A146" s="5" t="s">
        <v>117</v>
      </c>
      <c r="B146" s="5">
        <v>6.6699999999999995E-2</v>
      </c>
      <c r="C146">
        <v>14</v>
      </c>
    </row>
    <row r="147" spans="1:3" x14ac:dyDescent="0.25">
      <c r="A147" s="5" t="s">
        <v>121</v>
      </c>
      <c r="B147" s="5">
        <v>0</v>
      </c>
      <c r="C147">
        <v>15</v>
      </c>
    </row>
    <row r="148" spans="1:3" x14ac:dyDescent="0.25">
      <c r="A148" s="5" t="s">
        <v>142</v>
      </c>
      <c r="B148" s="5">
        <v>0</v>
      </c>
      <c r="C148">
        <v>15</v>
      </c>
    </row>
    <row r="149" spans="1:3" x14ac:dyDescent="0.25">
      <c r="A149" s="5" t="s">
        <v>171</v>
      </c>
      <c r="B149" s="5">
        <v>0.1176</v>
      </c>
      <c r="C149">
        <v>15</v>
      </c>
    </row>
    <row r="150" spans="1:3" x14ac:dyDescent="0.25">
      <c r="A150" s="5" t="s">
        <v>68</v>
      </c>
      <c r="B150" s="5">
        <v>0</v>
      </c>
      <c r="C150">
        <v>16</v>
      </c>
    </row>
    <row r="151" spans="1:3" x14ac:dyDescent="0.25">
      <c r="A151" s="5" t="s">
        <v>101</v>
      </c>
      <c r="B151" s="5">
        <v>0</v>
      </c>
      <c r="C151">
        <v>16</v>
      </c>
    </row>
    <row r="152" spans="1:3" x14ac:dyDescent="0.25">
      <c r="A152" s="5" t="s">
        <v>76</v>
      </c>
      <c r="B152" s="5">
        <v>0</v>
      </c>
      <c r="C152">
        <v>18</v>
      </c>
    </row>
    <row r="153" spans="1:3" x14ac:dyDescent="0.25">
      <c r="A153" s="5" t="s">
        <v>111</v>
      </c>
      <c r="B153" s="5">
        <v>0</v>
      </c>
      <c r="C153">
        <v>18</v>
      </c>
    </row>
    <row r="154" spans="1:3" x14ac:dyDescent="0.25">
      <c r="A154" s="5" t="s">
        <v>93</v>
      </c>
      <c r="B154" s="5">
        <v>0</v>
      </c>
      <c r="C154">
        <v>19</v>
      </c>
    </row>
    <row r="155" spans="1:3" x14ac:dyDescent="0.25">
      <c r="A155" s="5" t="s">
        <v>105</v>
      </c>
      <c r="B155" s="5">
        <v>0</v>
      </c>
      <c r="C155">
        <v>19</v>
      </c>
    </row>
    <row r="156" spans="1:3" x14ac:dyDescent="0.25">
      <c r="A156" s="5" t="s">
        <v>146</v>
      </c>
      <c r="B156" s="5">
        <v>0</v>
      </c>
      <c r="C156">
        <v>19</v>
      </c>
    </row>
    <row r="157" spans="1:3" x14ac:dyDescent="0.25">
      <c r="A157" s="5" t="s">
        <v>72</v>
      </c>
      <c r="B157" s="5">
        <v>0</v>
      </c>
      <c r="C157">
        <v>21</v>
      </c>
    </row>
    <row r="158" spans="1:3" x14ac:dyDescent="0.25">
      <c r="A158" s="5" t="s">
        <v>103</v>
      </c>
      <c r="B158" s="5">
        <v>0</v>
      </c>
      <c r="C158">
        <v>21</v>
      </c>
    </row>
    <row r="159" spans="1:3" x14ac:dyDescent="0.25">
      <c r="A159" s="5" t="s">
        <v>69</v>
      </c>
      <c r="B159" s="5">
        <v>0</v>
      </c>
      <c r="C159">
        <v>23</v>
      </c>
    </row>
    <row r="160" spans="1:3" x14ac:dyDescent="0.25">
      <c r="A160" s="5" t="s">
        <v>77</v>
      </c>
      <c r="B160" s="5">
        <v>6.9000000000000006E-2</v>
      </c>
      <c r="C160">
        <v>27</v>
      </c>
    </row>
  </sheetData>
  <sortState xmlns:xlrd2="http://schemas.microsoft.com/office/spreadsheetml/2017/richdata2" ref="A1:C160">
    <sortCondition ref="C111:C1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Stephen Cross</cp:lastModifiedBy>
  <dcterms:created xsi:type="dcterms:W3CDTF">2020-08-12T07:10:55Z</dcterms:created>
  <dcterms:modified xsi:type="dcterms:W3CDTF">2020-10-20T08:22:46Z</dcterms:modified>
</cp:coreProperties>
</file>