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ocuments\Java Projects\MIA\"/>
    </mc:Choice>
  </mc:AlternateContent>
  <xr:revisionPtr revIDLastSave="0" documentId="13_ncr:1_{7FC5191B-1F37-4FA7-9210-D3E2B2B7891F}" xr6:coauthVersionLast="45" xr6:coauthVersionMax="45" xr10:uidLastSave="{00000000-0000-0000-0000-000000000000}"/>
  <bookViews>
    <workbookView xWindow="28680" yWindow="-120" windowWidth="28110" windowHeight="16440" xr2:uid="{1E1EBE36-CBC3-40F1-926B-7C5FE1426F8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15" i="1" l="1"/>
  <c r="O15" i="1"/>
  <c r="P15" i="1"/>
  <c r="Q15" i="1"/>
  <c r="R15" i="1"/>
  <c r="R14" i="1" l="1"/>
  <c r="Q14" i="1"/>
  <c r="P14" i="1"/>
  <c r="O14" i="1"/>
  <c r="N14" i="1"/>
  <c r="N13" i="1" l="1"/>
  <c r="O13" i="1"/>
  <c r="P13" i="1"/>
  <c r="Q13" i="1"/>
  <c r="R13" i="1"/>
  <c r="N12" i="1" l="1"/>
  <c r="O12" i="1"/>
  <c r="P12" i="1"/>
  <c r="Q12" i="1"/>
  <c r="R12" i="1"/>
  <c r="N11" i="1" l="1"/>
  <c r="O11" i="1"/>
  <c r="P11" i="1"/>
  <c r="Q11" i="1"/>
  <c r="R11" i="1"/>
  <c r="N10" i="1" l="1"/>
  <c r="O10" i="1"/>
  <c r="P10" i="1"/>
  <c r="Q10" i="1"/>
  <c r="R10" i="1"/>
  <c r="N9" i="1" l="1"/>
  <c r="O9" i="1"/>
  <c r="P9" i="1"/>
  <c r="Q9" i="1"/>
  <c r="R9" i="1"/>
  <c r="N8" i="1" l="1"/>
  <c r="O8" i="1"/>
  <c r="P8" i="1"/>
  <c r="Q8" i="1"/>
  <c r="R8" i="1"/>
  <c r="N7" i="1" l="1"/>
  <c r="O7" i="1"/>
  <c r="P7" i="1"/>
  <c r="Q7" i="1"/>
  <c r="R7" i="1"/>
  <c r="N6" i="1" l="1"/>
  <c r="O6" i="1"/>
  <c r="P6" i="1"/>
  <c r="Q6" i="1"/>
  <c r="R6" i="1"/>
  <c r="N5" i="1" l="1"/>
  <c r="O5" i="1"/>
  <c r="P5" i="1"/>
  <c r="Q5" i="1"/>
  <c r="R5" i="1"/>
  <c r="N4" i="1" l="1"/>
  <c r="O4" i="1"/>
  <c r="P4" i="1"/>
  <c r="Q4" i="1"/>
  <c r="R4" i="1"/>
  <c r="N3" i="1" l="1"/>
  <c r="O3" i="1"/>
  <c r="P3" i="1"/>
  <c r="Q3" i="1"/>
  <c r="R3" i="1"/>
  <c r="R2" i="1"/>
  <c r="Q2" i="1"/>
  <c r="P2" i="1"/>
  <c r="O2" i="1"/>
  <c r="N2" i="1"/>
</calcChain>
</file>

<file path=xl/sharedStrings.xml><?xml version="1.0" encoding="utf-8"?>
<sst xmlns="http://schemas.openxmlformats.org/spreadsheetml/2006/main" count="15" uniqueCount="15">
  <si>
    <t>Date</t>
  </si>
  <si>
    <t>N modules</t>
  </si>
  <si>
    <t>N params.</t>
  </si>
  <si>
    <t>Comp. params.</t>
  </si>
  <si>
    <t>Comp. param. Sets</t>
  </si>
  <si>
    <t>N image meas.</t>
  </si>
  <si>
    <t>Comp. image meas.</t>
  </si>
  <si>
    <t>N object meas.</t>
  </si>
  <si>
    <t>Comp. object meas.</t>
  </si>
  <si>
    <t>Comp. module desc.</t>
  </si>
  <si>
    <t>% module desc.</t>
  </si>
  <si>
    <t>% param sets</t>
  </si>
  <si>
    <t>% params</t>
  </si>
  <si>
    <t>% image meas</t>
  </si>
  <si>
    <t>% object meas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</si>
</sst>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4" fontId="0" fillId="0" borderId="0" xfId="0" applyNumberFormat="1"/>
    <xf numFmtId="2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Sheet1!$N$1</c:f>
              <c:strCache>
                <c:ptCount val="1"/>
                <c:pt idx="0">
                  <c:v>% module desc.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Sheet1!$B$2:$B$15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Sheet1!$N$2:$N$15</c:f>
              <c:numCache>
                <c:formatCode>0.00</c:formatCode>
                <c:ptCount val="14"/>
                <c:pt idx="0">
                  <c:v>39.751552795031053</c:v>
                </c:pt>
                <c:pt idx="1">
                  <c:v>40.372670807453417</c:v>
                </c:pt>
                <c:pt idx="2">
                  <c:v>44.720496894409941</c:v>
                </c:pt>
                <c:pt idx="3">
                  <c:v>45.341614906832298</c:v>
                </c:pt>
                <c:pt idx="4">
                  <c:v>46.58385093167702</c:v>
                </c:pt>
                <c:pt idx="5">
                  <c:v>47.204968944099377</c:v>
                </c:pt>
                <c:pt idx="6">
                  <c:v>47.204968944099377</c:v>
                </c:pt>
                <c:pt idx="7">
                  <c:v>48.148148148148145</c:v>
                </c:pt>
                <c:pt idx="8">
                  <c:v>48.148148148148145</c:v>
                </c:pt>
                <c:pt idx="9">
                  <c:v>51.851851851851855</c:v>
                </c:pt>
                <c:pt idx="10">
                  <c:v>53.41614906832298</c:v>
                </c:pt>
                <c:pt idx="11">
                  <c:v>54.037267080745345</c:v>
                </c:pt>
                <c:pt idx="12">
                  <c:v>54.037267080745345</c:v>
                </c:pt>
                <c:pt idx="13">
                  <c:v>55.279503105590059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B7-4A69-BAB0-F6230ED95096}"/>
            </c:ext>
          </c:extLst>
        </c:ser>
        <c:ser>
          <c:idx val="1"/>
          <c:order val="1"/>
          <c:tx>
            <c:strRef>
              <c:f>Sheet1!$O$1</c:f>
              <c:strCache>
                <c:ptCount val="1"/>
                <c:pt idx="0">
                  <c:v>% params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Sheet1!$B$2:$B$15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Sheet1!$O$2:$O$15</c:f>
              <c:numCache>
                <c:formatCode>0.00</c:formatCode>
                <c:ptCount val="14"/>
                <c:pt idx="0">
                  <c:v>15.575465196416264</c:v>
                </c:pt>
                <c:pt idx="1">
                  <c:v>25.982081323225362</c:v>
                </c:pt>
                <c:pt idx="2">
                  <c:v>28.719723183391004</c:v>
                </c:pt>
                <c:pt idx="3">
                  <c:v>29.550173010380622</c:v>
                </c:pt>
                <c:pt idx="4">
                  <c:v>33.494809688581313</c:v>
                </c:pt>
                <c:pt idx="5">
                  <c:v>33.840830449826989</c:v>
                </c:pt>
                <c:pt idx="6">
                  <c:v>35.294117647058826</c:v>
                </c:pt>
                <c:pt idx="7">
                  <c:v>36.082474226804123</c:v>
                </c:pt>
                <c:pt idx="8">
                  <c:v>37.731958762886599</c:v>
                </c:pt>
                <c:pt idx="9">
                  <c:v>38.762886597938142</c:v>
                </c:pt>
                <c:pt idx="10">
                  <c:v>39.243986254295535</c:v>
                </c:pt>
                <c:pt idx="11">
                  <c:v>39.835164835164832</c:v>
                </c:pt>
                <c:pt idx="12">
                  <c:v>40.356897735072067</c:v>
                </c:pt>
                <c:pt idx="13">
                  <c:v>42.398286937901496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B7-4A69-BAB0-F6230ED95096}"/>
            </c:ext>
          </c:extLst>
        </c:ser>
        <c:ser>
          <c:idx val="2"/>
          <c:order val="2"/>
          <c:tx>
            <c:strRef>
              <c:f>Sheet1!$P$1</c:f>
              <c:strCache>
                <c:ptCount val="1"/>
                <c:pt idx="0">
                  <c:v>% param sets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Sheet1!$B$2:$B$15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Sheet1!$P$2:$P$15</c:f>
              <c:numCache>
                <c:formatCode>0.00</c:formatCode>
                <c:ptCount val="14"/>
                <c:pt idx="0">
                  <c:v>14.285714285714286</c:v>
                </c:pt>
                <c:pt idx="1">
                  <c:v>15.527950310559007</c:v>
                </c:pt>
                <c:pt idx="2">
                  <c:v>20.496894409937887</c:v>
                </c:pt>
                <c:pt idx="3">
                  <c:v>21.118012422360248</c:v>
                </c:pt>
                <c:pt idx="4">
                  <c:v>22.981366459627328</c:v>
                </c:pt>
                <c:pt idx="5">
                  <c:v>23.602484472049689</c:v>
                </c:pt>
                <c:pt idx="6">
                  <c:v>23.602484472049689</c:v>
                </c:pt>
                <c:pt idx="7">
                  <c:v>24.691358024691358</c:v>
                </c:pt>
                <c:pt idx="8">
                  <c:v>24.691358024691358</c:v>
                </c:pt>
                <c:pt idx="9">
                  <c:v>28.395061728395063</c:v>
                </c:pt>
                <c:pt idx="10">
                  <c:v>28.571428571428573</c:v>
                </c:pt>
                <c:pt idx="11">
                  <c:v>29.19254658385093</c:v>
                </c:pt>
                <c:pt idx="12">
                  <c:v>31.055900621118013</c:v>
                </c:pt>
                <c:pt idx="13">
                  <c:v>34.161490683229815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B7-4A69-BAB0-F6230ED95096}"/>
            </c:ext>
          </c:extLst>
        </c:ser>
        <c:ser>
          <c:idx val="3"/>
          <c:order val="3"/>
          <c:tx>
            <c:strRef>
              <c:f>Sheet1!$Q$1</c:f>
              <c:strCache>
                <c:ptCount val="1"/>
                <c:pt idx="0">
                  <c:v>% image meas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Sheet1!$B$2:$B$15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Sheet1!$Q$2:$Q$15</c:f>
              <c:numCache>
                <c:formatCode>0.00</c:formatCode>
                <c:ptCount val="1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70</c:v>
                </c:pt>
                <c:pt idx="5">
                  <c:v>70</c:v>
                </c:pt>
                <c:pt idx="6">
                  <c:v>70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5B7-4A69-BAB0-F6230ED95096}"/>
            </c:ext>
          </c:extLst>
        </c:ser>
        <c:ser>
          <c:idx val="4"/>
          <c:order val="4"/>
          <c:tx>
            <c:strRef>
              <c:f>Sheet1!$R$1</c:f>
              <c:strCache>
                <c:ptCount val="1"/>
                <c:pt idx="0">
                  <c:v>% object meas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Sheet1!$B$2:$B$15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Sheet1!$R$2:$R$15</c:f>
              <c:numCache>
                <c:formatCode>0.00</c:formatCode>
                <c:ptCount val="14"/>
                <c:pt idx="0">
                  <c:v>39.71291866028708</c:v>
                </c:pt>
                <c:pt idx="1">
                  <c:v>39.71291866028708</c:v>
                </c:pt>
                <c:pt idx="2">
                  <c:v>39.71291866028708</c:v>
                </c:pt>
                <c:pt idx="3">
                  <c:v>39.71291866028708</c:v>
                </c:pt>
                <c:pt idx="4">
                  <c:v>39.71291866028708</c:v>
                </c:pt>
                <c:pt idx="5">
                  <c:v>39.523809523809526</c:v>
                </c:pt>
                <c:pt idx="6">
                  <c:v>39.523809523809526</c:v>
                </c:pt>
                <c:pt idx="7">
                  <c:v>39.523809523809526</c:v>
                </c:pt>
                <c:pt idx="8">
                  <c:v>39.523809523809526</c:v>
                </c:pt>
                <c:pt idx="9">
                  <c:v>39.523809523809526</c:v>
                </c:pt>
                <c:pt idx="10">
                  <c:v>39.523809523809526</c:v>
                </c:pt>
                <c:pt idx="11">
                  <c:v>39.523809523809526</c:v>
                </c:pt>
                <c:pt idx="12">
                  <c:v>39.523809523809526</c:v>
                </c:pt>
                <c:pt idx="13">
                  <c:v>39.523809523809526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5B7-4A69-BAB0-F6230ED950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1721568"/>
        <c:axId val="1552787824"/>
      </c:lineChart>
      <c:catAx>
        <c:axId val="1381721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bg1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2787824"/>
        <c:crosses val="autoZero"/>
        <c:auto val="1"/>
        <c:lblAlgn val="ctr"/>
        <c:lblOffset val="100"/>
        <c:noMultiLvlLbl val="1"/>
      </c:catAx>
      <c:valAx>
        <c:axId val="155278782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1721568"/>
        <c:crosses val="autoZero"/>
        <c:crossBetween val="between"/>
      </c:valAx>
      <c:spPr>
        <a:noFill/>
        <a:ln>
          <a:solidFill>
            <a:schemeClr val="bg1">
              <a:lumMod val="75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390524</xdr:colOff>
      <xdr:row>4</xdr:row>
      <xdr:rowOff>76200</xdr:rowOff>
    </xdr:from>
    <xdr:to>
      <xdr:col>12</xdr:col>
      <xdr:colOff>1057275</xdr:colOff>
      <xdr:row>36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BC78FD-A061-462E-9537-30CCB76E65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A4CB9-B2C9-4F6A-BDD3-E5AE50E57391}">
  <dimension ref="A1:R41"/>
  <sheetViews>
    <sheetView tabSelected="1" workbookViewId="0">
      <selection activeCell="C15" sqref="C15"/>
    </sheetView>
  </sheetViews>
  <sheetFormatPr defaultRowHeight="15" x14ac:dyDescent="0.25"/>
  <cols>
    <col min="1" max="1" width="10.7109375" bestFit="1" customWidth="1"/>
    <col min="2" max="3" width="10.7109375" customWidth="1"/>
    <col min="4" max="4" width="10.5703125" bestFit="1" customWidth="1"/>
    <col min="5" max="5" width="19.28515625" bestFit="1" customWidth="1"/>
    <col min="6" max="6" width="9.85546875" bestFit="1" customWidth="1"/>
    <col min="7" max="7" width="14.28515625" bestFit="1" customWidth="1"/>
    <col min="8" max="8" width="17.7109375" bestFit="1" customWidth="1"/>
    <col min="9" max="9" width="14.140625" bestFit="1" customWidth="1"/>
    <col min="10" max="10" width="18.5703125" bestFit="1" customWidth="1"/>
    <col min="11" max="11" width="14.28515625" bestFit="1" customWidth="1"/>
    <col min="12" max="12" width="18.7109375" bestFit="1" customWidth="1"/>
    <col min="13" max="13" width="18.7109375" customWidth="1"/>
    <col min="14" max="14" width="15" bestFit="1" customWidth="1"/>
    <col min="15" max="15" width="9.42578125" bestFit="1" customWidth="1"/>
    <col min="16" max="16" width="12.5703125" bestFit="1" customWidth="1"/>
    <col min="17" max="17" width="13.7109375" bestFit="1" customWidth="1"/>
    <col min="18" max="18" width="13.85546875" bestFit="1" customWidth="1"/>
  </cols>
  <sheetData>
    <row r="1" spans="1:18" s="1" customFormat="1" x14ac:dyDescent="0.25">
      <c r="A1" s="1" t="s">
        <v>0</v>
      </c>
      <c r="D1" s="1" t="s">
        <v>1</v>
      </c>
      <c r="E1" s="1" t="s">
        <v>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N1" s="1" t="s">
        <v>10</v>
      </c>
      <c r="O1" s="1" t="s">
        <v>12</v>
      </c>
      <c r="P1" s="1" t="s">
        <v>11</v>
      </c>
      <c r="Q1" s="1" t="s">
        <v>13</v>
      </c>
      <c r="R1" s="1" t="s">
        <v>14</v>
      </c>
    </row>
    <row r="2" spans="1:18" x14ac:dyDescent="0.25">
      <c r="A2" s="2">
        <v>44054</v>
      </c>
      <c r="B2" s="4">
        <v>1</v>
      </c>
      <c r="C2" s="2"/>
      <c r="D2" s="4">
        <v>161</v>
      </c>
      <c r="E2">
        <v>64</v>
      </c>
      <c r="F2">
        <v>1451</v>
      </c>
      <c r="G2">
        <v>226</v>
      </c>
      <c r="H2">
        <v>23</v>
      </c>
      <c r="I2">
        <v>20</v>
      </c>
      <c r="J2">
        <v>2</v>
      </c>
      <c r="K2">
        <v>209</v>
      </c>
      <c r="L2">
        <v>83</v>
      </c>
      <c r="N2" s="3">
        <f t="shared" ref="N2:N7" si="0">100*E2/D2</f>
        <v>39.751552795031053</v>
      </c>
      <c r="O2" s="3">
        <f t="shared" ref="O2:O7" si="1">100*G2/F2</f>
        <v>15.575465196416264</v>
      </c>
      <c r="P2" s="3">
        <f t="shared" ref="P2:P7" si="2">100*H2/D2</f>
        <v>14.285714285714286</v>
      </c>
      <c r="Q2" s="3">
        <f t="shared" ref="Q2:Q7" si="3">100*J2/I2</f>
        <v>10</v>
      </c>
      <c r="R2" s="3">
        <f t="shared" ref="R2:R7" si="4">100*L2/K2</f>
        <v>39.71291866028708</v>
      </c>
    </row>
    <row r="3" spans="1:18" x14ac:dyDescent="0.25">
      <c r="A3" s="2">
        <v>44055</v>
      </c>
      <c r="B3" s="4">
        <v>2</v>
      </c>
      <c r="C3" s="2"/>
      <c r="D3">
        <v>161</v>
      </c>
      <c r="E3">
        <v>65</v>
      </c>
      <c r="F3">
        <v>1451</v>
      </c>
      <c r="G3">
        <v>377</v>
      </c>
      <c r="H3">
        <v>25</v>
      </c>
      <c r="I3">
        <v>20</v>
      </c>
      <c r="J3">
        <v>2</v>
      </c>
      <c r="K3">
        <v>209</v>
      </c>
      <c r="L3">
        <v>83</v>
      </c>
      <c r="N3" s="3">
        <f t="shared" si="0"/>
        <v>40.372670807453417</v>
      </c>
      <c r="O3" s="3">
        <f t="shared" si="1"/>
        <v>25.982081323225362</v>
      </c>
      <c r="P3" s="3">
        <f t="shared" si="2"/>
        <v>15.527950310559007</v>
      </c>
      <c r="Q3" s="3">
        <f t="shared" si="3"/>
        <v>10</v>
      </c>
      <c r="R3" s="3">
        <f t="shared" si="4"/>
        <v>39.71291866028708</v>
      </c>
    </row>
    <row r="4" spans="1:18" x14ac:dyDescent="0.25">
      <c r="A4" s="2">
        <v>44056</v>
      </c>
      <c r="B4" s="4">
        <v>3</v>
      </c>
      <c r="C4" s="2"/>
      <c r="D4">
        <v>161</v>
      </c>
      <c r="E4">
        <v>72</v>
      </c>
      <c r="F4">
        <v>1445</v>
      </c>
      <c r="G4">
        <v>415</v>
      </c>
      <c r="H4">
        <v>33</v>
      </c>
      <c r="I4">
        <v>20</v>
      </c>
      <c r="J4">
        <v>2</v>
      </c>
      <c r="K4">
        <v>209</v>
      </c>
      <c r="L4">
        <v>83</v>
      </c>
      <c r="N4" s="3">
        <f t="shared" si="0"/>
        <v>44.720496894409941</v>
      </c>
      <c r="O4" s="3">
        <f t="shared" si="1"/>
        <v>28.719723183391004</v>
      </c>
      <c r="P4" s="3">
        <f t="shared" si="2"/>
        <v>20.496894409937887</v>
      </c>
      <c r="Q4" s="3">
        <f t="shared" si="3"/>
        <v>10</v>
      </c>
      <c r="R4" s="3">
        <f t="shared" si="4"/>
        <v>39.71291866028708</v>
      </c>
    </row>
    <row r="5" spans="1:18" x14ac:dyDescent="0.25">
      <c r="A5" s="2">
        <v>44057</v>
      </c>
      <c r="B5" s="4">
        <v>4</v>
      </c>
      <c r="D5">
        <v>161</v>
      </c>
      <c r="E5">
        <v>73</v>
      </c>
      <c r="F5">
        <v>1445</v>
      </c>
      <c r="G5">
        <v>427</v>
      </c>
      <c r="H5">
        <v>34</v>
      </c>
      <c r="I5">
        <v>20</v>
      </c>
      <c r="J5">
        <v>2</v>
      </c>
      <c r="K5">
        <v>209</v>
      </c>
      <c r="L5">
        <v>83</v>
      </c>
      <c r="N5" s="3">
        <f t="shared" si="0"/>
        <v>45.341614906832298</v>
      </c>
      <c r="O5" s="3">
        <f t="shared" si="1"/>
        <v>29.550173010380622</v>
      </c>
      <c r="P5" s="3">
        <f t="shared" si="2"/>
        <v>21.118012422360248</v>
      </c>
      <c r="Q5" s="3">
        <f t="shared" si="3"/>
        <v>10</v>
      </c>
      <c r="R5" s="3">
        <f t="shared" si="4"/>
        <v>39.71291866028708</v>
      </c>
    </row>
    <row r="6" spans="1:18" x14ac:dyDescent="0.25">
      <c r="A6" s="2">
        <v>44058</v>
      </c>
      <c r="B6" s="4">
        <v>5</v>
      </c>
      <c r="D6">
        <v>161</v>
      </c>
      <c r="E6">
        <v>75</v>
      </c>
      <c r="F6">
        <v>1445</v>
      </c>
      <c r="G6">
        <v>484</v>
      </c>
      <c r="H6">
        <v>37</v>
      </c>
      <c r="I6">
        <v>20</v>
      </c>
      <c r="J6">
        <v>14</v>
      </c>
      <c r="K6">
        <v>209</v>
      </c>
      <c r="L6">
        <v>83</v>
      </c>
      <c r="N6" s="3">
        <f t="shared" si="0"/>
        <v>46.58385093167702</v>
      </c>
      <c r="O6" s="3">
        <f t="shared" si="1"/>
        <v>33.494809688581313</v>
      </c>
      <c r="P6" s="3">
        <f t="shared" si="2"/>
        <v>22.981366459627328</v>
      </c>
      <c r="Q6" s="3">
        <f t="shared" si="3"/>
        <v>70</v>
      </c>
      <c r="R6" s="3">
        <f t="shared" si="4"/>
        <v>39.71291866028708</v>
      </c>
    </row>
    <row r="7" spans="1:18" x14ac:dyDescent="0.25">
      <c r="A7" s="2">
        <v>44064</v>
      </c>
      <c r="B7" s="4">
        <v>6</v>
      </c>
      <c r="D7">
        <v>161</v>
      </c>
      <c r="E7">
        <v>76</v>
      </c>
      <c r="F7">
        <v>1445</v>
      </c>
      <c r="G7">
        <v>489</v>
      </c>
      <c r="H7">
        <v>38</v>
      </c>
      <c r="I7">
        <v>20</v>
      </c>
      <c r="J7">
        <v>14</v>
      </c>
      <c r="K7">
        <v>210</v>
      </c>
      <c r="L7">
        <v>83</v>
      </c>
      <c r="N7" s="3">
        <f t="shared" si="0"/>
        <v>47.204968944099377</v>
      </c>
      <c r="O7" s="3">
        <f t="shared" si="1"/>
        <v>33.840830449826989</v>
      </c>
      <c r="P7" s="3">
        <f t="shared" si="2"/>
        <v>23.602484472049689</v>
      </c>
      <c r="Q7" s="3">
        <f t="shared" si="3"/>
        <v>70</v>
      </c>
      <c r="R7" s="3">
        <f t="shared" si="4"/>
        <v>39.523809523809526</v>
      </c>
    </row>
    <row r="8" spans="1:18" x14ac:dyDescent="0.25">
      <c r="A8" s="2">
        <v>44069</v>
      </c>
      <c r="B8" s="4">
        <v>7</v>
      </c>
      <c r="D8">
        <v>161</v>
      </c>
      <c r="E8">
        <v>76</v>
      </c>
      <c r="F8">
        <v>1445</v>
      </c>
      <c r="G8">
        <v>510</v>
      </c>
      <c r="H8">
        <v>38</v>
      </c>
      <c r="I8">
        <v>20</v>
      </c>
      <c r="J8">
        <v>14</v>
      </c>
      <c r="K8">
        <v>210</v>
      </c>
      <c r="L8">
        <v>83</v>
      </c>
      <c r="N8" s="3">
        <f t="shared" ref="N8" si="5">100*E8/D8</f>
        <v>47.204968944099377</v>
      </c>
      <c r="O8" s="3">
        <f t="shared" ref="O8" si="6">100*G8/F8</f>
        <v>35.294117647058826</v>
      </c>
      <c r="P8" s="3">
        <f t="shared" ref="P8" si="7">100*H8/D8</f>
        <v>23.602484472049689</v>
      </c>
      <c r="Q8" s="3">
        <f t="shared" ref="Q8" si="8">100*J8/I8</f>
        <v>70</v>
      </c>
      <c r="R8" s="3">
        <f t="shared" ref="R8" si="9">100*L8/K8</f>
        <v>39.523809523809526</v>
      </c>
    </row>
    <row r="9" spans="1:18" x14ac:dyDescent="0.25">
      <c r="A9" s="2">
        <v>44070</v>
      </c>
      <c r="B9" s="4">
        <v>8</v>
      </c>
      <c r="D9">
        <v>162</v>
      </c>
      <c r="E9">
        <v>78</v>
      </c>
      <c r="F9">
        <v>1455</v>
      </c>
      <c r="G9">
        <v>525</v>
      </c>
      <c r="H9">
        <v>40</v>
      </c>
      <c r="I9">
        <v>20</v>
      </c>
      <c r="J9">
        <v>14</v>
      </c>
      <c r="K9">
        <v>210</v>
      </c>
      <c r="L9">
        <v>83</v>
      </c>
      <c r="N9" s="3">
        <f t="shared" ref="N9" si="10">100*E9/D9</f>
        <v>48.148148148148145</v>
      </c>
      <c r="O9" s="3">
        <f t="shared" ref="O9" si="11">100*G9/F9</f>
        <v>36.082474226804123</v>
      </c>
      <c r="P9" s="3">
        <f t="shared" ref="P9" si="12">100*H9/D9</f>
        <v>24.691358024691358</v>
      </c>
      <c r="Q9" s="3">
        <f t="shared" ref="Q9" si="13">100*J9/I9</f>
        <v>70</v>
      </c>
      <c r="R9" s="3">
        <f t="shared" ref="R9" si="14">100*L9/K9</f>
        <v>39.523809523809526</v>
      </c>
    </row>
    <row r="10" spans="1:18" x14ac:dyDescent="0.25">
      <c r="A10" s="2">
        <v>44081</v>
      </c>
      <c r="B10" s="4">
        <v>9</v>
      </c>
      <c r="D10">
        <v>162</v>
      </c>
      <c r="E10">
        <v>78</v>
      </c>
      <c r="F10">
        <v>1455</v>
      </c>
      <c r="G10">
        <v>549</v>
      </c>
      <c r="H10">
        <v>40</v>
      </c>
      <c r="I10">
        <v>20</v>
      </c>
      <c r="J10">
        <v>14</v>
      </c>
      <c r="K10">
        <v>210</v>
      </c>
      <c r="L10">
        <v>83</v>
      </c>
      <c r="N10" s="3">
        <f t="shared" ref="N10" si="15">100*E10/D10</f>
        <v>48.148148148148145</v>
      </c>
      <c r="O10" s="3">
        <f t="shared" ref="O10" si="16">100*G10/F10</f>
        <v>37.731958762886599</v>
      </c>
      <c r="P10" s="3">
        <f t="shared" ref="P10" si="17">100*H10/D10</f>
        <v>24.691358024691358</v>
      </c>
      <c r="Q10" s="3">
        <f t="shared" ref="Q10" si="18">100*J10/I10</f>
        <v>70</v>
      </c>
      <c r="R10" s="3">
        <f t="shared" ref="R10" si="19">100*L10/K10</f>
        <v>39.523809523809526</v>
      </c>
    </row>
    <row r="11" spans="1:18" x14ac:dyDescent="0.25">
      <c r="A11" s="2">
        <v>44082</v>
      </c>
      <c r="B11" s="4">
        <v>10</v>
      </c>
      <c r="D11">
        <v>162</v>
      </c>
      <c r="E11">
        <v>84</v>
      </c>
      <c r="F11">
        <v>1455</v>
      </c>
      <c r="G11">
        <v>564</v>
      </c>
      <c r="H11">
        <v>46</v>
      </c>
      <c r="I11">
        <v>20</v>
      </c>
      <c r="J11">
        <v>14</v>
      </c>
      <c r="K11">
        <v>210</v>
      </c>
      <c r="L11">
        <v>83</v>
      </c>
      <c r="N11" s="3">
        <f t="shared" ref="N11" si="20">100*E11/D11</f>
        <v>51.851851851851855</v>
      </c>
      <c r="O11" s="3">
        <f t="shared" ref="O11" si="21">100*G11/F11</f>
        <v>38.762886597938142</v>
      </c>
      <c r="P11" s="3">
        <f t="shared" ref="P11" si="22">100*H11/D11</f>
        <v>28.395061728395063</v>
      </c>
      <c r="Q11" s="3">
        <f t="shared" ref="Q11" si="23">100*J11/I11</f>
        <v>70</v>
      </c>
      <c r="R11" s="3">
        <f t="shared" ref="R11" si="24">100*L11/K11</f>
        <v>39.523809523809526</v>
      </c>
    </row>
    <row r="12" spans="1:18" x14ac:dyDescent="0.25">
      <c r="A12" s="2">
        <v>44083</v>
      </c>
      <c r="B12" s="4">
        <v>11</v>
      </c>
      <c r="D12">
        <v>161</v>
      </c>
      <c r="E12">
        <v>86</v>
      </c>
      <c r="F12">
        <v>1455</v>
      </c>
      <c r="G12">
        <v>571</v>
      </c>
      <c r="H12">
        <v>46</v>
      </c>
      <c r="I12">
        <v>20</v>
      </c>
      <c r="J12">
        <v>14</v>
      </c>
      <c r="K12">
        <v>210</v>
      </c>
      <c r="L12">
        <v>83</v>
      </c>
      <c r="N12" s="3">
        <f t="shared" ref="N12" si="25">100*E12/D12</f>
        <v>53.41614906832298</v>
      </c>
      <c r="O12" s="3">
        <f t="shared" ref="O12" si="26">100*G12/F12</f>
        <v>39.243986254295535</v>
      </c>
      <c r="P12" s="3">
        <f t="shared" ref="P12" si="27">100*H12/D12</f>
        <v>28.571428571428573</v>
      </c>
      <c r="Q12" s="3">
        <f t="shared" ref="Q12" si="28">100*J12/I12</f>
        <v>70</v>
      </c>
      <c r="R12" s="3">
        <f t="shared" ref="R12" si="29">100*L12/K12</f>
        <v>39.523809523809526</v>
      </c>
    </row>
    <row r="13" spans="1:18" x14ac:dyDescent="0.25">
      <c r="A13" s="2">
        <v>44084</v>
      </c>
      <c r="B13" s="4">
        <v>12</v>
      </c>
      <c r="D13">
        <v>161</v>
      </c>
      <c r="E13">
        <v>87</v>
      </c>
      <c r="F13">
        <v>1456</v>
      </c>
      <c r="G13">
        <v>580</v>
      </c>
      <c r="H13">
        <v>47</v>
      </c>
      <c r="I13">
        <v>20</v>
      </c>
      <c r="J13">
        <v>14</v>
      </c>
      <c r="K13">
        <v>210</v>
      </c>
      <c r="L13">
        <v>83</v>
      </c>
      <c r="N13" s="3">
        <f t="shared" ref="N13" si="30">100*E13/D13</f>
        <v>54.037267080745345</v>
      </c>
      <c r="O13" s="3">
        <f t="shared" ref="O13" si="31">100*G13/F13</f>
        <v>39.835164835164832</v>
      </c>
      <c r="P13" s="3">
        <f t="shared" ref="P13" si="32">100*H13/D13</f>
        <v>29.19254658385093</v>
      </c>
      <c r="Q13" s="3">
        <f t="shared" ref="Q13" si="33">100*J13/I13</f>
        <v>70</v>
      </c>
      <c r="R13" s="3">
        <f t="shared" ref="R13" si="34">100*L13/K13</f>
        <v>39.523809523809526</v>
      </c>
    </row>
    <row r="14" spans="1:18" x14ac:dyDescent="0.25">
      <c r="A14" s="2">
        <v>44085</v>
      </c>
      <c r="B14" s="4">
        <v>13</v>
      </c>
      <c r="D14">
        <v>161</v>
      </c>
      <c r="E14">
        <v>87</v>
      </c>
      <c r="F14">
        <v>1457</v>
      </c>
      <c r="G14">
        <v>588</v>
      </c>
      <c r="H14">
        <v>50</v>
      </c>
      <c r="I14">
        <v>20</v>
      </c>
      <c r="J14">
        <v>14</v>
      </c>
      <c r="K14">
        <v>210</v>
      </c>
      <c r="L14">
        <v>83</v>
      </c>
      <c r="N14" s="3">
        <f t="shared" ref="N14" si="35">100*E14/D14</f>
        <v>54.037267080745345</v>
      </c>
      <c r="O14" s="3">
        <f t="shared" ref="O14" si="36">100*G14/F14</f>
        <v>40.356897735072067</v>
      </c>
      <c r="P14" s="3">
        <f t="shared" ref="P14" si="37">100*H14/D14</f>
        <v>31.055900621118013</v>
      </c>
      <c r="Q14" s="3">
        <f t="shared" ref="Q14" si="38">100*J14/I14</f>
        <v>70</v>
      </c>
      <c r="R14" s="3">
        <f t="shared" ref="R14" si="39">100*L14/K14</f>
        <v>39.523809523809526</v>
      </c>
    </row>
    <row r="15" spans="1:18" x14ac:dyDescent="0.25">
      <c r="A15" s="2">
        <v>44089</v>
      </c>
      <c r="B15" s="4">
        <v>14</v>
      </c>
      <c r="D15">
        <v>161</v>
      </c>
      <c r="E15">
        <v>89</v>
      </c>
      <c r="F15">
        <v>1401</v>
      </c>
      <c r="G15">
        <v>594</v>
      </c>
      <c r="H15">
        <v>55</v>
      </c>
      <c r="I15">
        <v>20</v>
      </c>
      <c r="J15">
        <v>14</v>
      </c>
      <c r="K15">
        <v>210</v>
      </c>
      <c r="L15">
        <v>83</v>
      </c>
      <c r="N15" s="3">
        <f t="shared" ref="N15" si="40">100*E15/D15</f>
        <v>55.279503105590059</v>
      </c>
      <c r="O15" s="3">
        <f t="shared" ref="O15" si="41">100*G15/F15</f>
        <v>42.398286937901496</v>
      </c>
      <c r="P15" s="3">
        <f t="shared" ref="P15" si="42">100*H15/D15</f>
        <v>34.161490683229815</v>
      </c>
      <c r="Q15" s="3">
        <f t="shared" ref="Q15" si="43">100*J15/I15</f>
        <v>70</v>
      </c>
      <c r="R15" s="3">
        <f t="shared" ref="R15" si="44">100*L15/K15</f>
        <v>39.523809523809526</v>
      </c>
    </row>
    <row r="16" spans="1:18" x14ac:dyDescent="0.25">
      <c r="B16" s="4"/>
    </row>
    <row r="17" spans="2:2" x14ac:dyDescent="0.25">
      <c r="B17" s="4"/>
    </row>
    <row r="18" spans="2:2" x14ac:dyDescent="0.25">
      <c r="B18" s="4"/>
    </row>
    <row r="19" spans="2:2" x14ac:dyDescent="0.25">
      <c r="B19" s="4"/>
    </row>
    <row r="20" spans="2:2" x14ac:dyDescent="0.25">
      <c r="B20" s="4"/>
    </row>
    <row r="21" spans="2:2" x14ac:dyDescent="0.25">
      <c r="B21" s="4"/>
    </row>
    <row r="22" spans="2:2" x14ac:dyDescent="0.25">
      <c r="B22" s="4"/>
    </row>
    <row r="23" spans="2:2" x14ac:dyDescent="0.25">
      <c r="B23" s="4"/>
    </row>
    <row r="24" spans="2:2" x14ac:dyDescent="0.25">
      <c r="B24" s="4"/>
    </row>
    <row r="25" spans="2:2" x14ac:dyDescent="0.25">
      <c r="B25" s="4"/>
    </row>
    <row r="26" spans="2:2" x14ac:dyDescent="0.25">
      <c r="B26" s="4"/>
    </row>
    <row r="27" spans="2:2" x14ac:dyDescent="0.25">
      <c r="B27" s="4"/>
    </row>
    <row r="28" spans="2:2" x14ac:dyDescent="0.25">
      <c r="B28" s="4"/>
    </row>
    <row r="29" spans="2:2" x14ac:dyDescent="0.25">
      <c r="B29" s="4"/>
    </row>
    <row r="30" spans="2:2" x14ac:dyDescent="0.25">
      <c r="B30" s="4"/>
    </row>
    <row r="31" spans="2:2" x14ac:dyDescent="0.25">
      <c r="B31" s="4"/>
    </row>
    <row r="32" spans="2:2" x14ac:dyDescent="0.25">
      <c r="B32" s="4"/>
    </row>
    <row r="33" spans="2:2" x14ac:dyDescent="0.25">
      <c r="B33" s="4"/>
    </row>
    <row r="34" spans="2:2" x14ac:dyDescent="0.25">
      <c r="B34" s="4"/>
    </row>
    <row r="35" spans="2:2" x14ac:dyDescent="0.25">
      <c r="B35" s="4"/>
    </row>
    <row r="36" spans="2:2" x14ac:dyDescent="0.25">
      <c r="B36" s="4"/>
    </row>
    <row r="37" spans="2:2" x14ac:dyDescent="0.25">
      <c r="B37" s="4"/>
    </row>
    <row r="38" spans="2:2" x14ac:dyDescent="0.25">
      <c r="B38" s="4"/>
    </row>
    <row r="39" spans="2:2" x14ac:dyDescent="0.25">
      <c r="B39" s="4"/>
    </row>
    <row r="40" spans="2:2" x14ac:dyDescent="0.25">
      <c r="B40" s="4"/>
    </row>
    <row r="41" spans="2:2" x14ac:dyDescent="0.25">
      <c r="B41" s="4"/>
    </row>
  </sheetData>
  <phoneticPr fontId="2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Cross</dc:creator>
  <cp:lastModifiedBy>Stephen Cross</cp:lastModifiedBy>
  <dcterms:created xsi:type="dcterms:W3CDTF">2020-08-12T07:10:55Z</dcterms:created>
  <dcterms:modified xsi:type="dcterms:W3CDTF">2020-09-15T07:48:37Z</dcterms:modified>
</cp:coreProperties>
</file>