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unnings\Documents\GitHub\Projects\Docs\"/>
    </mc:Choice>
  </mc:AlternateContent>
  <bookViews>
    <workbookView xWindow="0" yWindow="0" windowWidth="23040" windowHeight="9045" tabRatio="791" activeTab="2"/>
  </bookViews>
  <sheets>
    <sheet name="SonarCould Analysis" sheetId="1" r:id="rId1"/>
    <sheet name="ARC STAR DB" sheetId="10" r:id="rId2"/>
    <sheet name="ARC Galaxy DB" sheetId="11" r:id="rId3"/>
    <sheet name="ARC Web" sheetId="12" r:id="rId4"/>
    <sheet name="ARC Web Service DB" sheetId="13" r:id="rId5"/>
  </sheets>
  <definedNames>
    <definedName name="_xlnm._FilterDatabase" localSheetId="2" hidden="1">'ARC Galaxy DB'!$A$1:$M$2</definedName>
    <definedName name="_xlnm._FilterDatabase" localSheetId="1" hidden="1">'ARC STAR DB'!$A$1:$M$10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 l="1"/>
  <c r="K31" i="1"/>
  <c r="J31" i="1"/>
  <c r="I31" i="1"/>
  <c r="G31" i="1"/>
  <c r="E31" i="1"/>
  <c r="C31" i="1"/>
  <c r="B31" i="1"/>
</calcChain>
</file>

<file path=xl/sharedStrings.xml><?xml version="1.0" encoding="utf-8"?>
<sst xmlns="http://schemas.openxmlformats.org/spreadsheetml/2006/main" count="581" uniqueCount="217">
  <si>
    <t>Project</t>
  </si>
  <si>
    <t>Type</t>
  </si>
  <si>
    <t>Count</t>
  </si>
  <si>
    <t>AGY DB</t>
  </si>
  <si>
    <t>Reliability</t>
  </si>
  <si>
    <t>Security</t>
  </si>
  <si>
    <t>Maintainability</t>
  </si>
  <si>
    <t>Coverage</t>
  </si>
  <si>
    <t>Duplication</t>
  </si>
  <si>
    <t>Bugs</t>
  </si>
  <si>
    <t>Vulnerabilities</t>
  </si>
  <si>
    <t>Security Hotspots</t>
  </si>
  <si>
    <t>Code Smells</t>
  </si>
  <si>
    <t>Unit Tests</t>
  </si>
  <si>
    <t>Duplicated Blocks</t>
  </si>
  <si>
    <t>AGY WEB</t>
  </si>
  <si>
    <t>Duplicated Lines</t>
  </si>
  <si>
    <t>APG DB</t>
  </si>
  <si>
    <t>Duplicated Files</t>
  </si>
  <si>
    <t>ARC GALAXY DB</t>
  </si>
  <si>
    <t>ARC STAR DB</t>
  </si>
  <si>
    <t>ARC WEB</t>
  </si>
  <si>
    <t>ARC WEB SERVICE DB</t>
  </si>
  <si>
    <t>COR DB</t>
  </si>
  <si>
    <t>COR WEB</t>
  </si>
  <si>
    <t>COR WINDOWS</t>
  </si>
  <si>
    <t>DB HOUSEKEEPING DB</t>
  </si>
  <si>
    <t>DEW CONFIG DB</t>
  </si>
  <si>
    <t>DEW DB</t>
  </si>
  <si>
    <t>DEW WEB</t>
  </si>
  <si>
    <t>FRED APPLICATION</t>
  </si>
  <si>
    <t>FRE DB</t>
  </si>
  <si>
    <t>MO DB</t>
  </si>
  <si>
    <t>MO CONFIG DB</t>
  </si>
  <si>
    <t>MO SCHEDULER DB</t>
  </si>
  <si>
    <t>MO WEB</t>
  </si>
  <si>
    <t>MO WEB PORTAL</t>
  </si>
  <si>
    <t>MO WINDOWS</t>
  </si>
  <si>
    <t>REF DB</t>
  </si>
  <si>
    <t>REF WEB</t>
  </si>
  <si>
    <t>RNE DB</t>
  </si>
  <si>
    <t>RNE DWH DB</t>
  </si>
  <si>
    <t>RNE STAR DB</t>
  </si>
  <si>
    <t>RNE WEB</t>
  </si>
  <si>
    <t>Total</t>
  </si>
  <si>
    <t>Solution</t>
  </si>
  <si>
    <t>Required</t>
  </si>
  <si>
    <t>Bug</t>
  </si>
  <si>
    <t>Code Smell</t>
  </si>
  <si>
    <t>Remove this commented out code.</t>
  </si>
  <si>
    <t>Remove the unused parameter</t>
  </si>
  <si>
    <t>Remove this empty statement</t>
  </si>
  <si>
    <t>SC Category</t>
  </si>
  <si>
    <t>Minor</t>
  </si>
  <si>
    <t>Critical</t>
  </si>
  <si>
    <t>Major</t>
  </si>
  <si>
    <t>Blocker</t>
  </si>
  <si>
    <t>Remove or correct this useless self-assignment.</t>
  </si>
  <si>
    <t>Merging collapsible if statements increases the code's readability.</t>
  </si>
  <si>
    <t>Info</t>
  </si>
  <si>
    <t>Redundant Boolean literals should be removed from expressions to improve readability.</t>
  </si>
  <si>
    <t>Problem</t>
  </si>
  <si>
    <t>Complexity</t>
  </si>
  <si>
    <t>Risk</t>
  </si>
  <si>
    <t>Functional Testing required</t>
  </si>
  <si>
    <t>Dev Estimation</t>
  </si>
  <si>
    <t>Medium</t>
  </si>
  <si>
    <t>High</t>
  </si>
  <si>
    <t>Y</t>
  </si>
  <si>
    <t>Notes</t>
  </si>
  <si>
    <t>Add an "ORDER BY" clause; without it, "TOP" will return rows selected at random</t>
  </si>
  <si>
    <t>Low</t>
  </si>
  <si>
    <t>N</t>
  </si>
  <si>
    <t>Use BEGIN...END or indentation to denote the code conditionally executed by this "IF"</t>
  </si>
  <si>
    <t>Unused local variables should be removed</t>
  </si>
  <si>
    <t>Remove this unreachable code</t>
  </si>
  <si>
    <t>Complete the task associated to this "TODO" comment</t>
  </si>
  <si>
    <t>Remove the unused local variable</t>
  </si>
  <si>
    <t>Nullable subqueries should not be used in "NOT IN" conditions</t>
  </si>
  <si>
    <t>Identical expressions should not be used on both sides of a binary operator</t>
  </si>
  <si>
    <t>Multiple variables should not be declared on the same line</t>
  </si>
  <si>
    <t>Declaring multiple variable on one line is difficult to read</t>
  </si>
  <si>
    <t>Deprecated features should not be used</t>
  </si>
  <si>
    <t>Unused procedure and function parameters should be removed</t>
  </si>
  <si>
    <t>"LIKE" clauses should not be used without wildcards</t>
  </si>
  <si>
    <t>Sections of code should not be commented out</t>
  </si>
  <si>
    <t>Collapsible "if" statements should be merged</t>
  </si>
  <si>
    <t>Conditionally executed code should be denoted by either indentation or BEGIN...END block</t>
  </si>
  <si>
    <t>Functions and procedures should not have too many parameters</t>
  </si>
  <si>
    <t>System.Exception' should not be thrown by user code.</t>
  </si>
  <si>
    <t>General exceptions should never be thrown</t>
  </si>
  <si>
    <t>Unused private types or members should be removed</t>
  </si>
  <si>
    <t>Boolean expressions should not be gratuitous</t>
  </si>
  <si>
    <t>If a boolean expression doesn't change the evaluation of the condition, then it is entirely unnecessary, and can be removed. If it is gratuitous because it does not match the programmer's intent, then it's a bug and the expression should be fixed.</t>
  </si>
  <si>
    <t>Private fields only used as local variables in methods should become local variables</t>
  </si>
  <si>
    <t>When the value of a private field is always assigned to in a class' methods before being read, then it is not being used to store class information. Therefore, it should become a local variable in the relevant methods to prevent any misunderstanding.</t>
  </si>
  <si>
    <t>Types should be named in PascalCase</t>
  </si>
  <si>
    <t>Empty statements should be removed</t>
  </si>
  <si>
    <t>Track uses of "TODO" tags</t>
  </si>
  <si>
    <t>Variables should not be self-assigned</t>
  </si>
  <si>
    <t>Jump statements should not be followed by dead code</t>
  </si>
  <si>
    <t>All branches in a conditional structure should not have exactly the same implementation</t>
  </si>
  <si>
    <t>TODO tags are commonly used to mark places where some more code is required, but which the developer wants to implement later.
Sometimes the developer will not have the time or will simply forget to get back to that tag.</t>
  </si>
  <si>
    <t>Cognitive Complexity of methods should not be too high</t>
  </si>
  <si>
    <t>Remove this useless assignment to local variable</t>
  </si>
  <si>
    <t>Dead stores should be removed</t>
  </si>
  <si>
    <t>Programmers should not comment out code as it bloats programs and reduces readability.
Unused code should be deleted and can be retrieved from source control history if required.</t>
  </si>
  <si>
    <t>Fields that are only assigned in the constructor should be "readonly"</t>
  </si>
  <si>
    <t>Nested blocks of code should not be left empty</t>
  </si>
  <si>
    <t>Remove the unused private method</t>
  </si>
  <si>
    <t>Remove the unnecessary Boolean literal(s)</t>
  </si>
  <si>
    <t>Boolean literals should not be redundant</t>
  </si>
  <si>
    <t>Remove the field and declare it as a local variable in the relevant methods</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</si>
  <si>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</si>
  <si>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Change this condition so that it does not always evaluate to 'true'.</t>
  </si>
  <si>
    <t>Either remove or fill this block of code.</t>
  </si>
  <si>
    <t>Language</t>
  </si>
  <si>
    <t>T-SQL</t>
  </si>
  <si>
    <t>C#</t>
  </si>
  <si>
    <t>The THROW statement means the lines of code following it are never executed. Either remove the code after the jump statement or move the jump statement to after the remaining code.</t>
  </si>
  <si>
    <t>Extra code being introduced may alter the return functionality.</t>
  </si>
  <si>
    <t>Rewrite this to use "NOT EXISTS"; Field may be nullable.</t>
  </si>
  <si>
    <t>The field being checked may be NULL. This will cause issues with NOT IN but not with NOT EXISTS.</t>
  </si>
  <si>
    <t>Changing to NOT EXISTS may increase the rows in play. Checking like for like functionality is critical.</t>
  </si>
  <si>
    <t>Add a "WHERE" clause to this "DELETE" statement.</t>
  </si>
  <si>
    <t>"DELETE" and "UPDATE" statements should contain "WHERE" clauses</t>
  </si>
  <si>
    <t>Blanket DELETEs should be TRUNCATES unless full logging is required and  / or the table in question is IN-MEMORY, which does not support TRUNCATE yet. Assess on an a case by case basis.</t>
  </si>
  <si>
    <t>Move 'StoredProcedures' into a named namespace</t>
  </si>
  <si>
    <t>Types should be defined in named namespaces</t>
  </si>
  <si>
    <t>Types are declared in namespaces in order to prevent name collisions and as a way to organize them into the object hierarchy. Types that are defined outside any named namespace are in a global namespace that cannot be referenced in code.</t>
  </si>
  <si>
    <t>Update this output parameter or remove its output designation.</t>
  </si>
  <si>
    <t>Output parameters should be assigned</t>
  </si>
  <si>
    <t>Assign a value or remove the parameter. Marking a parameter for output means that callers will expect its value to be updated with a result from the execution of the procedure. Failing to update the parameter before the procedure returns is surely an error.</t>
  </si>
  <si>
    <t>Any calling functions will also need to be addressed as they may expect the output parameter even if it is not used. This includes SSIS packages.</t>
  </si>
  <si>
    <t>Remove this conditional structure or edit its code blocks so that they're not all the same.</t>
  </si>
  <si>
    <t>Having all branches in a CASE, IF or IIF chain with the same implementation is an error. Either a copy-paste error was made and something different should be executed, or there shouldn't be a CASE/IF/IIF chain at all.</t>
  </si>
  <si>
    <t>Introduction of different branch code may alter functionality.</t>
  </si>
  <si>
    <t>Correct one of the identical sub-expressions on both sides of operator "OR".</t>
  </si>
  <si>
    <t>Using the same value on either side of a binary operator is almost always a mistake. In the case of logical operators, it is either a copy/paste error and therefore a bug, or it is simply wasted code, and should be simplified.</t>
  </si>
  <si>
    <t>Removing an identical clause should have no impact on functionality.</t>
  </si>
  <si>
    <t>Queries that use "TOP" should have an "ORDER BY"</t>
  </si>
  <si>
    <t>Using TOP in a SELECT without ordering the results from which the "top" results are chosen will return a seemingly random set of rows, and is surely a mistake.</t>
  </si>
  <si>
    <t>Altering the row order may have unintended consequences for calling procedures or subsequent code.</t>
  </si>
  <si>
    <t>Check this is not a bug, and that another assignment was not expected. There is no reason to re-assign a variable to itself. Either this statement is redundant and should be removed, or the re-assignment is a mistake and some other value or variable was intended for the assignment instead.</t>
  </si>
  <si>
    <t>If another value os assigned to the variable, then the risk increases as the functionality will be fundamentally changed.</t>
  </si>
  <si>
    <t>Correct this '&amp;' to '&amp;&amp;'.</t>
  </si>
  <si>
    <t>Short-circuit logic should be used in boolean contexts</t>
  </si>
  <si>
    <t>The use of non-short-circuit logic in a boolean context is likely a mistake - one that could cause serious program errors as conditions are evaluated under the wrong circumstances.</t>
  </si>
  <si>
    <t>Refactor this method to reduce its Cognitive Complexity from 19 to the 15 allowed</t>
  </si>
  <si>
    <t>Review the overall function of the methods. Cognitive Complexity is a measure of how hard the control flow of a method is to understand. Methods with high Cognitive Complexity will be difficult to maintain.</t>
  </si>
  <si>
    <t>Rename parameter 'FunctionName' to 'functionName' to match the interface declaration.</t>
  </si>
  <si>
    <t>parameter names should match base declaration and other partial definitions</t>
  </si>
  <si>
    <t>The name of a parameter in an externally visible method override does not match the name of the parameter in the base declaration of the method, or the name of the parameter in the interface declaration of the method or the name of any other partial definition</t>
  </si>
  <si>
    <t>[ARC/Star/Source/Star_Archive] Provide an 'AssemblyVersion' attribute for this assembly.</t>
  </si>
  <si>
    <t>Assemblies should have version information</t>
  </si>
  <si>
    <t>If no AssemblyVersionAttribute is provided, the same default version will be used for every build. Since the version number is used by The .NET Framework to uniquely identify an assembly this can lead to broken dependencies.</t>
  </si>
  <si>
    <t>SME review required</t>
  </si>
  <si>
    <t>Check that all lines expected to be executed after the condition are being executed. In the absence of enclosing BEGIN...END block, the line immediately after a conditional is the one that is conditionally executed. By both convention and good practice, such lines are indented. In the absence of both BEGIN...END block and indentation the intent of the original programmer is entirely unclear and perhaps not actually what is executed. Additionally, such code is highly likely to be confusing to maintainers.</t>
  </si>
  <si>
    <t>If changes are made and extra code is introduced there is risk and functional testing required. If not, this is a Low risk / unit test change only.</t>
  </si>
  <si>
    <t>Unused parameters are misleading. Whatever the values passed to such parameters, the behavior will be the same</t>
  </si>
  <si>
    <t>All calling objects must be checked should any parameters be removed.</t>
  </si>
  <si>
    <t>A long parameter list can indicate that a new structure should be created to wrap the numerous parameters or that the function or procedure is doing too many things.</t>
  </si>
  <si>
    <t>Remove this use of "SET ROWCOUNT"</t>
  </si>
  <si>
    <t>Deprecated language features are those that have been retained temporarily for backward compatibility, but which will eventually be removed from the language</t>
  </si>
  <si>
    <t>Remove this use of "String literals as column aliases".</t>
  </si>
  <si>
    <t>Easy change to square bracket convention</t>
  </si>
  <si>
    <t>The purpose of the rowcount needs to be understood. Likely to limit the rows returned, so alternative approaches need to be checked.</t>
  </si>
  <si>
    <t>Rework this SQL statement to reduce the number of joined tables/views to at most 10</t>
  </si>
  <si>
    <t>Queries should not join too many tables</t>
  </si>
  <si>
    <t>When you need access to data from multiple tables, it is more efficient, effective, and understandable to use pre-built views than to select the data from a large number of tables - effectively creating in-memory views - at runtime.</t>
  </si>
  <si>
    <t>SME level knowledge will be required to alter joins.</t>
  </si>
  <si>
    <t>Merge this if statement with the nested one.</t>
  </si>
  <si>
    <t>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</si>
  <si>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Merge this if statement with the enclosing one.</t>
  </si>
  <si>
    <t>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</si>
  <si>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Either set use the "SNAPSHOT ISOLATION" level or rewrite this statement to eliminate "COALESCE".</t>
  </si>
  <si>
    <t>"COALESCE", "IIF", and "CASE" input expressions should not contain subqueries</t>
  </si>
  <si>
    <t>COALESCE and IIF (which evaluate to CASE expressions under the covers), as well as CASE input expressions should not be used with subqueries because the subquery will be evaluated once for each option in the expression, and each evaluation could return different results depending on the isolation level. To ensure consistent results, use the SNAPSHOT ISOLATION isolation level. To ensure consistent results and better performance, move the subquery out of the expression.
Note it is also an option to replace COALESCE with ISNULL.</t>
  </si>
  <si>
    <t>Replace column number '1' with the column's name</t>
  </si>
  <si>
    <t>Column names should be used in an "ORDER BY" clause</t>
  </si>
  <si>
    <t>A dead store happens when a local variable is assigned a value that is not read by any subsequent instruction. Either the variable is useless or there is a coding error where the varibale should be used but isn't.</t>
  </si>
  <si>
    <t>Make 'helperMethods' 'readonly'</t>
  </si>
  <si>
    <t>Missing code may be due to a developer forgetting to fill in the block, or a design dead-end. Such empty blocks must be either filled or removed.</t>
  </si>
  <si>
    <t>Extract this nested ternary operation into an independent statement.</t>
  </si>
  <si>
    <t>Ternary operators should not be nested</t>
  </si>
  <si>
    <t>Expand the operation tp make the code easier to maintain.</t>
  </si>
  <si>
    <t>Add logic to this CATCH clause or eliminate it and rethrow the exception automatically</t>
  </si>
  <si>
    <t>"CATCH" clauses should do more than rethrow</t>
  </si>
  <si>
    <t>A CATCH clause that only rethrows the caught exception has the same effect as omitting the CATCH altogether and letting it bubble up automatically</t>
  </si>
  <si>
    <t>Declare variables on a separate line</t>
  </si>
  <si>
    <t>Empty statements, i.e. ;, are usually introduced by mistake, for example because:
It was meant to be replaced by an actual statement, but this was forgotten.
There was a typo which lead the semicolon to be doubled, i.e. ;;.</t>
  </si>
  <si>
    <t>If a local variable is declared but not used, it is dead code and should be removed</t>
  </si>
  <si>
    <t>Use "=" here instead of "LIKE" or add the missing wildcard to the queried value.</t>
  </si>
  <si>
    <t>Add the wildcard or switch to "=". The use of LIKE in a SQL query without one or more wildcards in the sought value is suspicious. A maintainer can suppose that either = was meant instead, or that the wildcard was unintentionally omitted.</t>
  </si>
  <si>
    <t>If a wildcard is introduced the risk is medium, otherwise it is a low risj</t>
  </si>
  <si>
    <t>Rename class 'IncomingDCVItems' to match pascal case naming rules</t>
  </si>
  <si>
    <t xml:space="preserve">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
</t>
  </si>
  <si>
    <t>Rename this enumeration to match the regular expression</t>
  </si>
  <si>
    <t>Enumeration types should comply with a naming convention</t>
  </si>
  <si>
    <t>Shared naming conventions allow teams to collaborate efficiently. This rule checks that all enum names match a provided regular expression.</t>
  </si>
  <si>
    <t>Remove this method and declare a constant for this value</t>
  </si>
  <si>
    <t>Methods should not return constants</t>
  </si>
  <si>
    <t>There's no point in forcing the overhead of a method call for a method that always returns the same constant value.</t>
  </si>
  <si>
    <t>Change return type to 'void'; not a single caller uses the returned value</t>
  </si>
  <si>
    <t>Methods should not return values that are never used</t>
  </si>
  <si>
    <t>Private methods are clearly intended for use only within their own scope. When such methods return values that are never used by any of their callers, then clearly there is no need to actually make the return, and it should be removed in the interests of efficiency and clarity.</t>
  </si>
  <si>
    <t>Remove this unreachable code.</t>
  </si>
  <si>
    <t>Move the unreachable code to before the jump, or remove it altogether. Jump statements (BREAK, CONTINUE, RETURN, GOTO, and THROW), move control flow out of the current code block. So any statements that come after a jump are dead code.</t>
  </si>
  <si>
    <t>Jump statements (BREAK, CONTINUE, RETURN, GOTO, and THROW), move control flow out of the current code block. So any statements that come after a jump are dead code.</t>
  </si>
  <si>
    <t>Rewrite this to use "NOT EXISTS"; "EntityState" may be nullable</t>
  </si>
  <si>
    <t>Move 'StoredProcedures' into a named namespace.</t>
  </si>
  <si>
    <t>Correct one of the identical sub-expressions on both sides of operator "OR"</t>
  </si>
  <si>
    <t>Declare variable on a separate line.</t>
  </si>
  <si>
    <t xml:space="preserve">Remove the unused parameter </t>
  </si>
  <si>
    <t>Procedure  has more parameters than the 10 authorized.</t>
  </si>
  <si>
    <t>Procedure has more parameters than the 10 authorized.</t>
  </si>
  <si>
    <t>Add logic to this CATCH clause or eliminate it and rethrow the exception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</si>
</sst>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vertical="top"/>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1" fillId="3" borderId="1" xfId="0" applyFont="1" applyFill="1" applyBorder="1" applyAlignment="1">
      <alignment horizontal="center"/>
    </xf>
    <xf numFmtId="0" fontId="1" fillId="2" borderId="1" xfId="0" applyFont="1" applyFill="1" applyBorder="1" applyAlignment="1"/>
    <xf numFmtId="0" fontId="0" fillId="0" borderId="1" xfId="0" applyBorder="1" applyAlignment="1"/>
    <xf numFmtId="10" fontId="0" fillId="0" borderId="1" xfId="0" applyNumberFormat="1" applyBorder="1" applyAlignment="1"/>
    <xf numFmtId="0" fontId="1" fillId="3" borderId="1" xfId="0" applyFont="1" applyFill="1" applyBorder="1" applyAlignment="1"/>
    <xf numFmtId="0" fontId="1" fillId="0" borderId="0" xfId="0" applyFont="1" applyFill="1" applyAlignment="1">
      <alignment vertical="top"/>
    </xf>
    <xf numFmtId="0" fontId="1" fillId="2" borderId="1" xfId="0" applyFont="1" applyFill="1" applyBorder="1" applyAlignment="1">
      <alignment horizontal="center" vertical="top" wrapText="1"/>
    </xf>
    <xf numFmtId="0" fontId="0" fillId="0" borderId="0" xfId="0" quotePrefix="1" applyAlignment="1">
      <alignment vertical="top" wrapText="1"/>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19" sqref="A19:A24"/>
    </sheetView>
  </sheetViews>
  <sheetFormatPr defaultColWidth="8.85546875" defaultRowHeight="15" x14ac:dyDescent="0.25"/>
  <cols>
    <col min="1" max="1" width="20" style="10" bestFit="1" customWidth="1"/>
    <col min="2" max="2" width="9.140625" style="1" bestFit="1" customWidth="1"/>
    <col min="3" max="3" width="12.85546875" style="1" bestFit="1" customWidth="1"/>
    <col min="4" max="4" width="15.7109375" style="1" bestFit="1" customWidth="1"/>
    <col min="5" max="5" width="13.7109375" style="1" bestFit="1" customWidth="1"/>
    <col min="6" max="6" width="8.85546875" style="1" bestFit="1" customWidth="1"/>
    <col min="7" max="7" width="9.28515625" style="1" bestFit="1" customWidth="1"/>
    <col min="8" max="8" width="10.5703125" style="1" bestFit="1" customWidth="1"/>
    <col min="9" max="9" width="14.7109375" style="1" bestFit="1" customWidth="1"/>
    <col min="10" max="10" width="15.85546875" style="1" bestFit="1" customWidth="1"/>
    <col min="11" max="11" width="14.140625" style="1" bestFit="1" customWidth="1"/>
    <col min="12" max="16384" width="8.85546875" style="1"/>
  </cols>
  <sheetData>
    <row r="1" spans="1:11" x14ac:dyDescent="0.25">
      <c r="A1" s="2" t="s">
        <v>0</v>
      </c>
      <c r="B1" s="2" t="s">
        <v>4</v>
      </c>
      <c r="C1" s="13" t="s">
        <v>5</v>
      </c>
      <c r="D1" s="13"/>
      <c r="E1" s="2" t="s">
        <v>6</v>
      </c>
      <c r="F1" s="13" t="s">
        <v>7</v>
      </c>
      <c r="G1" s="13"/>
      <c r="H1" s="13" t="s">
        <v>8</v>
      </c>
      <c r="I1" s="13"/>
      <c r="J1" s="13"/>
      <c r="K1" s="13"/>
    </row>
    <row r="2" spans="1:11" x14ac:dyDescent="0.25">
      <c r="A2" s="2"/>
      <c r="B2" s="5" t="s">
        <v>9</v>
      </c>
      <c r="C2" s="5" t="s">
        <v>10</v>
      </c>
      <c r="D2" s="5" t="s">
        <v>11</v>
      </c>
      <c r="E2" s="5" t="s">
        <v>12</v>
      </c>
      <c r="F2" s="5" t="s">
        <v>7</v>
      </c>
      <c r="G2" s="5" t="s">
        <v>13</v>
      </c>
      <c r="H2" s="5" t="s">
        <v>8</v>
      </c>
      <c r="I2" s="5" t="s">
        <v>16</v>
      </c>
      <c r="J2" s="5" t="s">
        <v>14</v>
      </c>
      <c r="K2" s="5" t="s">
        <v>18</v>
      </c>
    </row>
    <row r="3" spans="1:11" x14ac:dyDescent="0.25">
      <c r="A3" s="6" t="s">
        <v>3</v>
      </c>
      <c r="B3" s="7">
        <v>48</v>
      </c>
      <c r="C3" s="7">
        <v>0</v>
      </c>
      <c r="D3" s="7">
        <v>0</v>
      </c>
      <c r="E3" s="7">
        <v>94</v>
      </c>
      <c r="F3" s="8">
        <v>0</v>
      </c>
      <c r="G3" s="7">
        <v>595</v>
      </c>
      <c r="H3" s="8">
        <v>0.50700000000000001</v>
      </c>
      <c r="I3" s="7">
        <v>12785</v>
      </c>
      <c r="J3" s="7">
        <v>1421</v>
      </c>
      <c r="K3" s="7">
        <v>117</v>
      </c>
    </row>
    <row r="4" spans="1:11" x14ac:dyDescent="0.25">
      <c r="A4" s="6" t="s">
        <v>15</v>
      </c>
      <c r="B4" s="7">
        <v>130</v>
      </c>
      <c r="C4" s="7">
        <v>16</v>
      </c>
      <c r="D4" s="7">
        <v>397</v>
      </c>
      <c r="E4" s="7">
        <v>2355</v>
      </c>
      <c r="F4" s="8">
        <v>0</v>
      </c>
      <c r="G4" s="7"/>
      <c r="H4" s="8">
        <v>0.253</v>
      </c>
      <c r="I4" s="7">
        <v>57794</v>
      </c>
      <c r="J4" s="7">
        <v>1847</v>
      </c>
      <c r="K4" s="7">
        <v>82</v>
      </c>
    </row>
    <row r="5" spans="1:11" x14ac:dyDescent="0.25">
      <c r="A5" s="6" t="s">
        <v>17</v>
      </c>
      <c r="B5" s="7">
        <v>6</v>
      </c>
      <c r="C5" s="7">
        <v>0</v>
      </c>
      <c r="D5" s="7">
        <v>0</v>
      </c>
      <c r="E5" s="7">
        <v>10</v>
      </c>
      <c r="F5" s="8">
        <v>0</v>
      </c>
      <c r="G5" s="7"/>
      <c r="H5" s="8">
        <v>2.8000000000000001E-2</v>
      </c>
      <c r="I5" s="7">
        <v>44</v>
      </c>
      <c r="J5" s="7">
        <v>2</v>
      </c>
      <c r="K5" s="7">
        <v>2</v>
      </c>
    </row>
    <row r="6" spans="1:11" x14ac:dyDescent="0.25">
      <c r="A6" s="6" t="s">
        <v>19</v>
      </c>
      <c r="B6" s="7">
        <v>166</v>
      </c>
      <c r="C6" s="7">
        <v>0</v>
      </c>
      <c r="D6" s="7">
        <v>0</v>
      </c>
      <c r="E6" s="7">
        <v>253</v>
      </c>
      <c r="F6" s="8">
        <v>0</v>
      </c>
      <c r="G6" s="7">
        <v>2754</v>
      </c>
      <c r="H6" s="8">
        <v>0.22500000000000001</v>
      </c>
      <c r="I6" s="7">
        <v>7895</v>
      </c>
      <c r="J6" s="7">
        <v>1078</v>
      </c>
      <c r="K6" s="7">
        <v>106</v>
      </c>
    </row>
    <row r="7" spans="1:11" x14ac:dyDescent="0.25">
      <c r="A7" s="6" t="s">
        <v>20</v>
      </c>
      <c r="B7" s="7">
        <v>192</v>
      </c>
      <c r="C7" s="7">
        <v>0</v>
      </c>
      <c r="D7" s="7">
        <v>0</v>
      </c>
      <c r="E7" s="7">
        <v>742</v>
      </c>
      <c r="F7" s="8">
        <v>0</v>
      </c>
      <c r="G7" s="7"/>
      <c r="H7" s="8">
        <v>0.216</v>
      </c>
      <c r="I7" s="7">
        <v>25421</v>
      </c>
      <c r="J7" s="7">
        <v>868</v>
      </c>
      <c r="K7" s="7">
        <v>186</v>
      </c>
    </row>
    <row r="8" spans="1:11" x14ac:dyDescent="0.25">
      <c r="A8" s="6" t="s">
        <v>21</v>
      </c>
      <c r="B8" s="7">
        <v>107</v>
      </c>
      <c r="C8" s="7">
        <v>8</v>
      </c>
      <c r="D8" s="7">
        <v>418</v>
      </c>
      <c r="E8" s="7">
        <v>1667</v>
      </c>
      <c r="F8" s="8">
        <v>0.13900000000000001</v>
      </c>
      <c r="G8" s="7">
        <v>2754</v>
      </c>
      <c r="H8" s="8">
        <v>0.17399999999999999</v>
      </c>
      <c r="I8" s="7">
        <v>38189</v>
      </c>
      <c r="J8" s="7">
        <v>1098</v>
      </c>
      <c r="K8" s="7">
        <v>178</v>
      </c>
    </row>
    <row r="9" spans="1:11" x14ac:dyDescent="0.25">
      <c r="A9" s="6" t="s">
        <v>22</v>
      </c>
      <c r="B9" s="7">
        <v>0</v>
      </c>
      <c r="C9" s="7">
        <v>0</v>
      </c>
      <c r="D9" s="7">
        <v>0</v>
      </c>
      <c r="E9" s="7">
        <v>32</v>
      </c>
      <c r="F9" s="8">
        <v>0</v>
      </c>
      <c r="G9" s="7">
        <v>158</v>
      </c>
      <c r="H9" s="8">
        <v>8.6999999999999994E-2</v>
      </c>
      <c r="I9" s="7">
        <v>532</v>
      </c>
      <c r="J9" s="7">
        <v>10</v>
      </c>
      <c r="K9" s="7">
        <v>5</v>
      </c>
    </row>
    <row r="10" spans="1:11" x14ac:dyDescent="0.25">
      <c r="A10" s="6" t="s">
        <v>23</v>
      </c>
      <c r="B10" s="7">
        <v>14</v>
      </c>
      <c r="C10" s="7">
        <v>0</v>
      </c>
      <c r="D10" s="7">
        <v>0</v>
      </c>
      <c r="E10" s="7">
        <v>64</v>
      </c>
      <c r="F10" s="8">
        <v>0</v>
      </c>
      <c r="G10" s="7"/>
      <c r="H10" s="8">
        <v>0.23599999999999999</v>
      </c>
      <c r="I10" s="7">
        <v>3022</v>
      </c>
      <c r="J10" s="7">
        <v>266</v>
      </c>
      <c r="K10" s="7">
        <v>73</v>
      </c>
    </row>
    <row r="11" spans="1:11" x14ac:dyDescent="0.25">
      <c r="A11" s="6" t="s">
        <v>24</v>
      </c>
      <c r="B11" s="7">
        <v>1</v>
      </c>
      <c r="C11" s="7">
        <v>0</v>
      </c>
      <c r="D11" s="7">
        <v>1</v>
      </c>
      <c r="E11" s="7">
        <v>50</v>
      </c>
      <c r="F11" s="8">
        <v>0.192</v>
      </c>
      <c r="G11" s="7">
        <v>7</v>
      </c>
      <c r="H11" s="8">
        <v>3.3000000000000002E-2</v>
      </c>
      <c r="I11" s="7">
        <v>142</v>
      </c>
      <c r="J11" s="7">
        <v>2</v>
      </c>
      <c r="K11" s="7">
        <v>2</v>
      </c>
    </row>
    <row r="12" spans="1:11" x14ac:dyDescent="0.25">
      <c r="A12" s="6" t="s">
        <v>25</v>
      </c>
      <c r="B12" s="7">
        <v>1</v>
      </c>
      <c r="C12" s="7">
        <v>0</v>
      </c>
      <c r="D12" s="7">
        <v>6</v>
      </c>
      <c r="E12" s="7">
        <v>146</v>
      </c>
      <c r="F12" s="8">
        <v>0.11799999999999999</v>
      </c>
      <c r="G12" s="7">
        <v>18</v>
      </c>
      <c r="H12" s="8">
        <v>3.5999999999999997E-2</v>
      </c>
      <c r="I12" s="7">
        <v>638</v>
      </c>
      <c r="J12" s="7">
        <v>29</v>
      </c>
      <c r="K12" s="7">
        <v>11</v>
      </c>
    </row>
    <row r="13" spans="1:11" x14ac:dyDescent="0.25">
      <c r="A13" s="6" t="s">
        <v>26</v>
      </c>
      <c r="B13" s="7">
        <v>0</v>
      </c>
      <c r="C13" s="7">
        <v>0</v>
      </c>
      <c r="D13" s="7">
        <v>0</v>
      </c>
      <c r="E13" s="7">
        <v>20</v>
      </c>
      <c r="F13" s="8">
        <v>0</v>
      </c>
      <c r="G13" s="7"/>
      <c r="H13" s="8">
        <v>0.34399999999999997</v>
      </c>
      <c r="I13" s="7">
        <v>1140</v>
      </c>
      <c r="J13" s="7">
        <v>80</v>
      </c>
      <c r="K13" s="7">
        <v>21</v>
      </c>
    </row>
    <row r="14" spans="1:11" x14ac:dyDescent="0.25">
      <c r="A14" s="6" t="s">
        <v>27</v>
      </c>
      <c r="B14" s="7">
        <v>272</v>
      </c>
      <c r="C14" s="7">
        <v>0</v>
      </c>
      <c r="D14" s="7">
        <v>0</v>
      </c>
      <c r="E14" s="7">
        <v>113</v>
      </c>
      <c r="F14" s="8">
        <v>0</v>
      </c>
      <c r="G14" s="7"/>
      <c r="H14" s="8">
        <v>9.8000000000000004E-2</v>
      </c>
      <c r="I14" s="7">
        <v>13245</v>
      </c>
      <c r="J14" s="7">
        <v>34</v>
      </c>
      <c r="K14" s="7">
        <v>6</v>
      </c>
    </row>
    <row r="15" spans="1:11" x14ac:dyDescent="0.25">
      <c r="A15" s="6" t="s">
        <v>28</v>
      </c>
      <c r="B15" s="7">
        <v>40</v>
      </c>
      <c r="C15" s="7">
        <v>0</v>
      </c>
      <c r="D15" s="7">
        <v>0</v>
      </c>
      <c r="E15" s="7">
        <v>807</v>
      </c>
      <c r="F15" s="8">
        <v>0</v>
      </c>
      <c r="G15" s="7"/>
      <c r="H15" s="8">
        <v>0.158</v>
      </c>
      <c r="I15" s="7">
        <v>15539</v>
      </c>
      <c r="J15" s="7">
        <v>799</v>
      </c>
      <c r="K15" s="7">
        <v>268</v>
      </c>
    </row>
    <row r="16" spans="1:11" x14ac:dyDescent="0.25">
      <c r="A16" s="6" t="s">
        <v>29</v>
      </c>
      <c r="B16" s="7">
        <v>243</v>
      </c>
      <c r="C16" s="7">
        <v>0</v>
      </c>
      <c r="D16" s="7">
        <v>1</v>
      </c>
      <c r="E16" s="7">
        <v>3318</v>
      </c>
      <c r="F16" s="8">
        <v>1.9E-2</v>
      </c>
      <c r="G16" s="7">
        <v>814</v>
      </c>
      <c r="H16" s="8">
        <v>0.86399999999999999</v>
      </c>
      <c r="I16" s="7">
        <v>270172</v>
      </c>
      <c r="J16" s="7">
        <v>1093</v>
      </c>
      <c r="K16" s="7">
        <v>161</v>
      </c>
    </row>
    <row r="17" spans="1:11" x14ac:dyDescent="0.25">
      <c r="A17" s="6" t="s">
        <v>30</v>
      </c>
      <c r="B17" s="7">
        <v>0</v>
      </c>
      <c r="C17" s="7">
        <v>10</v>
      </c>
      <c r="D17" s="7">
        <v>2</v>
      </c>
      <c r="E17" s="7">
        <v>48</v>
      </c>
      <c r="F17" s="8">
        <v>0.36699999999999999</v>
      </c>
      <c r="G17" s="7">
        <v>24</v>
      </c>
      <c r="H17" s="8">
        <v>0.10199999999999999</v>
      </c>
      <c r="I17" s="7">
        <v>635</v>
      </c>
      <c r="J17" s="7">
        <v>4</v>
      </c>
      <c r="K17" s="7">
        <v>4</v>
      </c>
    </row>
    <row r="18" spans="1:11" x14ac:dyDescent="0.25">
      <c r="A18" s="6" t="s">
        <v>31</v>
      </c>
      <c r="B18" s="7">
        <v>24</v>
      </c>
      <c r="C18" s="7">
        <v>0</v>
      </c>
      <c r="D18" s="7">
        <v>0</v>
      </c>
      <c r="E18" s="7">
        <v>138</v>
      </c>
      <c r="F18" s="8">
        <v>0</v>
      </c>
      <c r="G18" s="7"/>
      <c r="H18" s="8">
        <v>0.11</v>
      </c>
      <c r="I18" s="7">
        <v>1945</v>
      </c>
      <c r="J18" s="7">
        <v>141</v>
      </c>
      <c r="K18" s="7">
        <v>27</v>
      </c>
    </row>
    <row r="19" spans="1:11" x14ac:dyDescent="0.25">
      <c r="A19" s="6" t="s">
        <v>32</v>
      </c>
      <c r="B19" s="7">
        <v>37</v>
      </c>
      <c r="C19" s="7">
        <v>0</v>
      </c>
      <c r="D19" s="7">
        <v>0</v>
      </c>
      <c r="E19" s="7">
        <v>529</v>
      </c>
      <c r="F19" s="8">
        <v>0</v>
      </c>
      <c r="G19" s="7"/>
      <c r="H19" s="8">
        <v>0.16400000000000001</v>
      </c>
      <c r="I19" s="7">
        <v>21951</v>
      </c>
      <c r="J19" s="7">
        <v>1268</v>
      </c>
      <c r="K19" s="7">
        <v>224</v>
      </c>
    </row>
    <row r="20" spans="1:11" x14ac:dyDescent="0.25">
      <c r="A20" s="6" t="s">
        <v>33</v>
      </c>
      <c r="B20" s="7">
        <v>1</v>
      </c>
      <c r="C20" s="7">
        <v>0</v>
      </c>
      <c r="D20" s="7">
        <v>0</v>
      </c>
      <c r="E20" s="7">
        <v>24</v>
      </c>
      <c r="F20" s="8">
        <v>0</v>
      </c>
      <c r="G20" s="7"/>
      <c r="H20" s="8">
        <v>0.55200000000000005</v>
      </c>
      <c r="I20" s="7">
        <v>30775</v>
      </c>
      <c r="J20" s="7">
        <v>6829</v>
      </c>
      <c r="K20" s="7">
        <v>59</v>
      </c>
    </row>
    <row r="21" spans="1:11" x14ac:dyDescent="0.25">
      <c r="A21" s="6" t="s">
        <v>34</v>
      </c>
      <c r="B21" s="7">
        <v>11</v>
      </c>
      <c r="C21" s="7">
        <v>0</v>
      </c>
      <c r="D21" s="7">
        <v>0</v>
      </c>
      <c r="E21" s="7">
        <v>273</v>
      </c>
      <c r="F21" s="8">
        <v>0</v>
      </c>
      <c r="G21" s="7"/>
      <c r="H21" s="8">
        <v>0.626</v>
      </c>
      <c r="I21" s="7">
        <v>23747</v>
      </c>
      <c r="J21" s="7">
        <v>4640</v>
      </c>
      <c r="K21" s="7">
        <v>79</v>
      </c>
    </row>
    <row r="22" spans="1:11" x14ac:dyDescent="0.25">
      <c r="A22" s="6" t="s">
        <v>35</v>
      </c>
      <c r="B22" s="7">
        <v>21</v>
      </c>
      <c r="C22" s="7">
        <v>0</v>
      </c>
      <c r="D22" s="7">
        <v>0</v>
      </c>
      <c r="E22" s="7">
        <v>965</v>
      </c>
      <c r="F22" s="8">
        <v>0.13900000000000001</v>
      </c>
      <c r="G22" s="7">
        <v>90</v>
      </c>
      <c r="H22" s="8">
        <v>0.30399999999999999</v>
      </c>
      <c r="I22" s="7">
        <v>24467</v>
      </c>
      <c r="J22" s="7">
        <v>892</v>
      </c>
      <c r="K22" s="7">
        <v>317</v>
      </c>
    </row>
    <row r="23" spans="1:11" x14ac:dyDescent="0.25">
      <c r="A23" s="6" t="s">
        <v>36</v>
      </c>
      <c r="B23" s="7">
        <v>121</v>
      </c>
      <c r="C23" s="7">
        <v>37</v>
      </c>
      <c r="D23" s="7">
        <v>400</v>
      </c>
      <c r="E23" s="7">
        <v>1863</v>
      </c>
      <c r="F23" s="8">
        <v>2.8000000000000001E-2</v>
      </c>
      <c r="G23" s="7">
        <v>175</v>
      </c>
      <c r="H23" s="7">
        <v>26.2</v>
      </c>
      <c r="I23" s="7">
        <v>48439</v>
      </c>
      <c r="J23" s="7">
        <v>1385</v>
      </c>
      <c r="K23" s="7">
        <v>103</v>
      </c>
    </row>
    <row r="24" spans="1:11" x14ac:dyDescent="0.25">
      <c r="A24" s="6" t="s">
        <v>37</v>
      </c>
      <c r="B24" s="7">
        <v>12</v>
      </c>
      <c r="C24" s="7">
        <v>2</v>
      </c>
      <c r="D24" s="7">
        <v>7</v>
      </c>
      <c r="E24" s="7">
        <v>264</v>
      </c>
      <c r="F24" s="8">
        <v>0.128</v>
      </c>
      <c r="G24" s="7">
        <v>44</v>
      </c>
      <c r="H24" s="8">
        <v>9.6000000000000002E-2</v>
      </c>
      <c r="I24" s="7">
        <v>2789</v>
      </c>
      <c r="J24" s="7">
        <v>230</v>
      </c>
      <c r="K24" s="7">
        <v>49</v>
      </c>
    </row>
    <row r="25" spans="1:11" x14ac:dyDescent="0.25">
      <c r="A25" s="6" t="s">
        <v>38</v>
      </c>
      <c r="B25" s="7">
        <v>22</v>
      </c>
      <c r="C25" s="7">
        <v>0</v>
      </c>
      <c r="D25" s="7">
        <v>0</v>
      </c>
      <c r="E25" s="7">
        <v>2453</v>
      </c>
      <c r="F25" s="8">
        <v>0</v>
      </c>
      <c r="G25" s="7"/>
      <c r="H25" s="8">
        <v>0.49299999999999999</v>
      </c>
      <c r="I25" s="7">
        <v>173894</v>
      </c>
      <c r="J25" s="7">
        <v>26360</v>
      </c>
      <c r="K25" s="7">
        <v>1216</v>
      </c>
    </row>
    <row r="26" spans="1:11" x14ac:dyDescent="0.25">
      <c r="A26" s="6" t="s">
        <v>39</v>
      </c>
      <c r="B26" s="7">
        <v>117</v>
      </c>
      <c r="C26" s="7">
        <v>7</v>
      </c>
      <c r="D26" s="7">
        <v>430</v>
      </c>
      <c r="E26" s="7">
        <v>1887</v>
      </c>
      <c r="F26" s="8">
        <v>6.0000000000000001E-3</v>
      </c>
      <c r="G26" s="7">
        <v>230</v>
      </c>
      <c r="H26" s="8">
        <v>0.26400000000000001</v>
      </c>
      <c r="I26" s="7">
        <v>47174</v>
      </c>
      <c r="J26" s="7">
        <v>1146</v>
      </c>
      <c r="K26" s="7">
        <v>69</v>
      </c>
    </row>
    <row r="27" spans="1:11" x14ac:dyDescent="0.25">
      <c r="A27" s="6" t="s">
        <v>40</v>
      </c>
      <c r="B27" s="7">
        <v>12</v>
      </c>
      <c r="C27" s="7">
        <v>0</v>
      </c>
      <c r="D27" s="7">
        <v>0</v>
      </c>
      <c r="E27" s="7">
        <v>165</v>
      </c>
      <c r="F27" s="8">
        <v>0</v>
      </c>
      <c r="G27" s="7"/>
      <c r="H27" s="8">
        <v>0.33600000000000002</v>
      </c>
      <c r="I27" s="7">
        <v>26873</v>
      </c>
      <c r="J27" s="7">
        <v>1509</v>
      </c>
      <c r="K27" s="7">
        <v>234</v>
      </c>
    </row>
    <row r="28" spans="1:11" x14ac:dyDescent="0.25">
      <c r="A28" s="6" t="s">
        <v>41</v>
      </c>
      <c r="B28" s="7">
        <v>18</v>
      </c>
      <c r="C28" s="7">
        <v>0</v>
      </c>
      <c r="D28" s="7">
        <v>0</v>
      </c>
      <c r="E28" s="7">
        <v>157</v>
      </c>
      <c r="F28" s="8">
        <v>0</v>
      </c>
      <c r="G28" s="7"/>
      <c r="H28" s="8">
        <v>0.39600000000000002</v>
      </c>
      <c r="I28" s="7">
        <v>12212</v>
      </c>
      <c r="J28" s="7">
        <v>1238</v>
      </c>
      <c r="K28" s="7">
        <v>184</v>
      </c>
    </row>
    <row r="29" spans="1:11" x14ac:dyDescent="0.25">
      <c r="A29" s="6" t="s">
        <v>42</v>
      </c>
      <c r="B29" s="7">
        <v>7</v>
      </c>
      <c r="C29" s="7">
        <v>0</v>
      </c>
      <c r="D29" s="7">
        <v>0</v>
      </c>
      <c r="E29" s="7">
        <v>42</v>
      </c>
      <c r="F29" s="8">
        <v>0</v>
      </c>
      <c r="G29" s="7"/>
      <c r="H29" s="8">
        <v>0.16200000000000001</v>
      </c>
      <c r="I29" s="7">
        <v>1294</v>
      </c>
      <c r="J29" s="7">
        <v>45</v>
      </c>
      <c r="K29" s="7">
        <v>18</v>
      </c>
    </row>
    <row r="30" spans="1:11" x14ac:dyDescent="0.25">
      <c r="A30" s="6" t="s">
        <v>43</v>
      </c>
      <c r="B30" s="7">
        <v>114</v>
      </c>
      <c r="C30" s="7">
        <v>47</v>
      </c>
      <c r="D30" s="7">
        <v>29</v>
      </c>
      <c r="E30" s="7">
        <v>1960</v>
      </c>
      <c r="F30" s="8">
        <v>1.2E-2</v>
      </c>
      <c r="G30" s="7">
        <v>48</v>
      </c>
      <c r="H30" s="8">
        <v>0.18099999999999999</v>
      </c>
      <c r="I30" s="7">
        <v>29939</v>
      </c>
      <c r="J30" s="7">
        <v>566</v>
      </c>
      <c r="K30" s="7">
        <v>69</v>
      </c>
    </row>
    <row r="31" spans="1:11" x14ac:dyDescent="0.25">
      <c r="A31" s="2" t="s">
        <v>44</v>
      </c>
      <c r="B31" s="9">
        <f>SUM(B3:B30)</f>
        <v>1737</v>
      </c>
      <c r="C31" s="9">
        <f>SUM(C3:C30)</f>
        <v>127</v>
      </c>
      <c r="D31" s="9">
        <f>SUM(D3:D30)</f>
        <v>1691</v>
      </c>
      <c r="E31" s="9">
        <f>SUM(E3:E30)</f>
        <v>20439</v>
      </c>
      <c r="F31" s="9"/>
      <c r="G31" s="9">
        <f>SUM(G3:G30)</f>
        <v>7711</v>
      </c>
      <c r="H31" s="9"/>
      <c r="I31" s="9">
        <f>SUM(I3:I30)</f>
        <v>892692</v>
      </c>
      <c r="J31" s="9">
        <f>SUM(J3:J30)</f>
        <v>54880</v>
      </c>
      <c r="K31" s="9">
        <f>SUM(K3:K30)</f>
        <v>3870</v>
      </c>
    </row>
  </sheetData>
  <mergeCells count="3">
    <mergeCell ref="C1:D1"/>
    <mergeCell ref="F1:G1"/>
    <mergeCell ref="H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34" workbookViewId="0">
      <selection activeCell="F36" sqref="F36"/>
    </sheetView>
  </sheetViews>
  <sheetFormatPr defaultColWidth="18.140625" defaultRowHeight="15" x14ac:dyDescent="0.25"/>
  <cols>
    <col min="1" max="1" width="18.140625" style="4"/>
    <col min="2" max="2" width="27.140625" style="4" customWidth="1"/>
    <col min="3" max="4" width="18.140625" style="4"/>
    <col min="5" max="5" width="23.7109375" style="4" customWidth="1"/>
    <col min="6" max="6" width="32" style="4" customWidth="1"/>
    <col min="7" max="9" width="18.140625" style="4"/>
    <col min="10" max="10" width="25.85546875" style="4" customWidth="1"/>
    <col min="11" max="16384" width="18.140625" style="4"/>
  </cols>
  <sheetData>
    <row r="1" spans="1:13" x14ac:dyDescent="0.25">
      <c r="A1" s="3"/>
      <c r="B1" s="3" t="s">
        <v>1</v>
      </c>
      <c r="C1" s="3" t="s">
        <v>52</v>
      </c>
      <c r="D1" s="11" t="s">
        <v>2</v>
      </c>
      <c r="E1" s="3" t="s">
        <v>61</v>
      </c>
      <c r="F1" s="3" t="s">
        <v>45</v>
      </c>
      <c r="G1" s="3" t="s">
        <v>46</v>
      </c>
      <c r="H1" s="3" t="s">
        <v>62</v>
      </c>
      <c r="I1" s="3" t="s">
        <v>63</v>
      </c>
      <c r="J1" s="3" t="s">
        <v>64</v>
      </c>
      <c r="K1" s="3" t="s">
        <v>65</v>
      </c>
      <c r="L1" s="3" t="s">
        <v>69</v>
      </c>
      <c r="M1" s="3" t="s">
        <v>116</v>
      </c>
    </row>
    <row r="2" spans="1:13" ht="180" x14ac:dyDescent="0.25">
      <c r="A2" s="3" t="s">
        <v>47</v>
      </c>
      <c r="B2" s="4" t="s">
        <v>75</v>
      </c>
      <c r="C2" s="4" t="s">
        <v>55</v>
      </c>
      <c r="D2" s="4">
        <v>129</v>
      </c>
      <c r="E2" s="4" t="s">
        <v>100</v>
      </c>
      <c r="F2" s="4" t="s">
        <v>119</v>
      </c>
      <c r="H2" s="4" t="s">
        <v>71</v>
      </c>
      <c r="I2" s="4" t="s">
        <v>66</v>
      </c>
      <c r="J2" s="4" t="s">
        <v>68</v>
      </c>
      <c r="L2" s="4" t="s">
        <v>120</v>
      </c>
      <c r="M2" s="4" t="s">
        <v>117</v>
      </c>
    </row>
    <row r="3" spans="1:13" ht="105" x14ac:dyDescent="0.25">
      <c r="A3" s="3" t="s">
        <v>47</v>
      </c>
      <c r="B3" s="4" t="s">
        <v>121</v>
      </c>
      <c r="C3" s="4" t="s">
        <v>54</v>
      </c>
      <c r="D3" s="4">
        <v>29</v>
      </c>
      <c r="E3" s="4" t="s">
        <v>78</v>
      </c>
      <c r="F3" s="4" t="s">
        <v>122</v>
      </c>
      <c r="H3" s="4" t="s">
        <v>71</v>
      </c>
      <c r="I3" s="4" t="s">
        <v>66</v>
      </c>
      <c r="J3" s="4" t="s">
        <v>68</v>
      </c>
      <c r="L3" s="4" t="s">
        <v>123</v>
      </c>
      <c r="M3" s="4" t="s">
        <v>117</v>
      </c>
    </row>
    <row r="4" spans="1:13" ht="90" x14ac:dyDescent="0.25">
      <c r="A4" s="3" t="s">
        <v>47</v>
      </c>
      <c r="B4" s="4" t="s">
        <v>124</v>
      </c>
      <c r="C4" s="4" t="s">
        <v>56</v>
      </c>
      <c r="D4" s="4">
        <v>24</v>
      </c>
      <c r="E4" s="4" t="s">
        <v>125</v>
      </c>
      <c r="F4" s="4" t="s">
        <v>126</v>
      </c>
      <c r="H4" s="4" t="s">
        <v>71</v>
      </c>
      <c r="I4" s="4" t="s">
        <v>66</v>
      </c>
      <c r="J4" s="4" t="s">
        <v>68</v>
      </c>
      <c r="M4" s="4" t="s">
        <v>117</v>
      </c>
    </row>
    <row r="5" spans="1:13" ht="120" x14ac:dyDescent="0.25">
      <c r="A5" s="3" t="s">
        <v>47</v>
      </c>
      <c r="B5" s="4" t="s">
        <v>127</v>
      </c>
      <c r="C5" s="4" t="s">
        <v>55</v>
      </c>
      <c r="D5" s="4">
        <v>4</v>
      </c>
      <c r="E5" s="4" t="s">
        <v>128</v>
      </c>
      <c r="F5" s="4" t="s">
        <v>129</v>
      </c>
      <c r="H5" s="4" t="s">
        <v>66</v>
      </c>
      <c r="I5" s="4" t="s">
        <v>66</v>
      </c>
      <c r="J5" s="4" t="s">
        <v>68</v>
      </c>
      <c r="M5" s="4" t="s">
        <v>118</v>
      </c>
    </row>
    <row r="6" spans="1:13" ht="135" x14ac:dyDescent="0.25">
      <c r="A6" s="3" t="s">
        <v>47</v>
      </c>
      <c r="B6" s="4" t="s">
        <v>130</v>
      </c>
      <c r="C6" s="4" t="s">
        <v>55</v>
      </c>
      <c r="D6" s="4">
        <v>2</v>
      </c>
      <c r="E6" s="4" t="s">
        <v>131</v>
      </c>
      <c r="F6" s="4" t="s">
        <v>132</v>
      </c>
      <c r="H6" s="4" t="s">
        <v>66</v>
      </c>
      <c r="I6" s="4" t="s">
        <v>66</v>
      </c>
      <c r="J6" s="4" t="s">
        <v>68</v>
      </c>
      <c r="L6" s="4" t="s">
        <v>133</v>
      </c>
      <c r="M6" s="4" t="s">
        <v>117</v>
      </c>
    </row>
    <row r="7" spans="1:13" ht="225" x14ac:dyDescent="0.25">
      <c r="A7" s="3" t="s">
        <v>47</v>
      </c>
      <c r="B7" s="4" t="s">
        <v>134</v>
      </c>
      <c r="C7" s="4" t="s">
        <v>55</v>
      </c>
      <c r="D7" s="4">
        <v>1</v>
      </c>
      <c r="E7" s="4" t="s">
        <v>101</v>
      </c>
      <c r="F7" s="4" t="s">
        <v>135</v>
      </c>
      <c r="H7" s="4" t="s">
        <v>71</v>
      </c>
      <c r="I7" s="4" t="s">
        <v>66</v>
      </c>
      <c r="J7" s="4" t="s">
        <v>68</v>
      </c>
      <c r="L7" s="4" t="s">
        <v>136</v>
      </c>
      <c r="M7" s="4" t="s">
        <v>117</v>
      </c>
    </row>
    <row r="8" spans="1:13" ht="105" x14ac:dyDescent="0.25">
      <c r="A8" s="3" t="s">
        <v>47</v>
      </c>
      <c r="B8" s="4" t="s">
        <v>137</v>
      </c>
      <c r="C8" s="4" t="s">
        <v>55</v>
      </c>
      <c r="D8" s="4">
        <v>1</v>
      </c>
      <c r="E8" s="4" t="s">
        <v>79</v>
      </c>
      <c r="F8" s="4" t="s">
        <v>138</v>
      </c>
      <c r="H8" s="4" t="s">
        <v>71</v>
      </c>
      <c r="I8" s="4" t="s">
        <v>71</v>
      </c>
      <c r="J8" s="4" t="s">
        <v>72</v>
      </c>
      <c r="L8" s="4" t="s">
        <v>139</v>
      </c>
      <c r="M8" s="4" t="s">
        <v>117</v>
      </c>
    </row>
    <row r="9" spans="1:13" ht="150" x14ac:dyDescent="0.25">
      <c r="A9" s="3" t="s">
        <v>47</v>
      </c>
      <c r="B9" s="4" t="s">
        <v>70</v>
      </c>
      <c r="C9" s="4" t="s">
        <v>55</v>
      </c>
      <c r="D9" s="4">
        <v>1</v>
      </c>
      <c r="E9" s="4" t="s">
        <v>140</v>
      </c>
      <c r="F9" s="4" t="s">
        <v>141</v>
      </c>
      <c r="H9" s="4" t="s">
        <v>71</v>
      </c>
      <c r="I9" s="4" t="s">
        <v>66</v>
      </c>
      <c r="J9" s="4" t="s">
        <v>68</v>
      </c>
      <c r="L9" s="4" t="s">
        <v>142</v>
      </c>
      <c r="M9" s="4" t="s">
        <v>117</v>
      </c>
    </row>
    <row r="10" spans="1:13" ht="300" x14ac:dyDescent="0.25">
      <c r="A10" s="3" t="s">
        <v>47</v>
      </c>
      <c r="B10" s="4" t="s">
        <v>57</v>
      </c>
      <c r="C10" s="4" t="s">
        <v>55</v>
      </c>
      <c r="D10" s="4">
        <v>1</v>
      </c>
      <c r="E10" s="4" t="s">
        <v>99</v>
      </c>
      <c r="F10" s="4" t="s">
        <v>143</v>
      </c>
      <c r="H10" s="4" t="s">
        <v>71</v>
      </c>
      <c r="I10" s="4" t="s">
        <v>71</v>
      </c>
      <c r="J10" s="4" t="s">
        <v>72</v>
      </c>
      <c r="L10" s="4" t="s">
        <v>144</v>
      </c>
      <c r="M10" s="4" t="s">
        <v>117</v>
      </c>
    </row>
    <row r="11" spans="1:13" ht="180" x14ac:dyDescent="0.25">
      <c r="A11" s="3" t="s">
        <v>48</v>
      </c>
      <c r="B11" s="4" t="s">
        <v>145</v>
      </c>
      <c r="C11" s="4" t="s">
        <v>56</v>
      </c>
      <c r="D11" s="4">
        <v>4</v>
      </c>
      <c r="E11" s="4" t="s">
        <v>146</v>
      </c>
      <c r="F11" s="4" t="s">
        <v>147</v>
      </c>
      <c r="H11" s="4" t="s">
        <v>66</v>
      </c>
      <c r="I11" s="4" t="s">
        <v>66</v>
      </c>
      <c r="J11" s="4" t="s">
        <v>68</v>
      </c>
      <c r="M11" s="4" t="s">
        <v>118</v>
      </c>
    </row>
    <row r="12" spans="1:13" ht="210" x14ac:dyDescent="0.25">
      <c r="A12" s="3" t="s">
        <v>48</v>
      </c>
      <c r="B12" s="4" t="s">
        <v>148</v>
      </c>
      <c r="C12" s="4" t="s">
        <v>54</v>
      </c>
      <c r="D12" s="4">
        <v>11</v>
      </c>
      <c r="E12" s="4" t="s">
        <v>103</v>
      </c>
      <c r="F12" s="4" t="s">
        <v>149</v>
      </c>
      <c r="H12" s="4" t="s">
        <v>66</v>
      </c>
      <c r="I12" s="4" t="s">
        <v>66</v>
      </c>
      <c r="J12" s="4" t="s">
        <v>68</v>
      </c>
      <c r="M12" s="4" t="s">
        <v>118</v>
      </c>
    </row>
    <row r="13" spans="1:13" ht="240" x14ac:dyDescent="0.25">
      <c r="A13" s="3" t="s">
        <v>48</v>
      </c>
      <c r="B13" s="4" t="s">
        <v>150</v>
      </c>
      <c r="C13" s="4" t="s">
        <v>54</v>
      </c>
      <c r="D13" s="4">
        <v>6</v>
      </c>
      <c r="E13" s="4" t="s">
        <v>151</v>
      </c>
      <c r="F13" s="4" t="s">
        <v>152</v>
      </c>
      <c r="H13" s="4" t="s">
        <v>66</v>
      </c>
      <c r="I13" s="4" t="s">
        <v>66</v>
      </c>
      <c r="J13" s="4" t="s">
        <v>68</v>
      </c>
      <c r="M13" s="4" t="s">
        <v>118</v>
      </c>
    </row>
    <row r="14" spans="1:13" ht="225" x14ac:dyDescent="0.25">
      <c r="A14" s="3" t="s">
        <v>48</v>
      </c>
      <c r="B14" s="4" t="s">
        <v>153</v>
      </c>
      <c r="C14" s="4" t="s">
        <v>54</v>
      </c>
      <c r="D14" s="4">
        <v>1</v>
      </c>
      <c r="E14" s="4" t="s">
        <v>154</v>
      </c>
      <c r="F14" s="4" t="s">
        <v>155</v>
      </c>
      <c r="H14" s="4" t="s">
        <v>66</v>
      </c>
      <c r="I14" s="4" t="s">
        <v>67</v>
      </c>
      <c r="L14" s="4" t="s">
        <v>156</v>
      </c>
      <c r="M14" s="4" t="s">
        <v>118</v>
      </c>
    </row>
    <row r="15" spans="1:13" ht="345" x14ac:dyDescent="0.25">
      <c r="A15" s="3" t="s">
        <v>48</v>
      </c>
      <c r="B15" s="4" t="s">
        <v>73</v>
      </c>
      <c r="C15" s="4" t="s">
        <v>54</v>
      </c>
      <c r="D15" s="4">
        <v>1</v>
      </c>
      <c r="E15" s="4" t="s">
        <v>87</v>
      </c>
      <c r="F15" s="4" t="s">
        <v>157</v>
      </c>
      <c r="H15" s="4" t="s">
        <v>71</v>
      </c>
      <c r="I15" s="4" t="s">
        <v>66</v>
      </c>
      <c r="J15" s="4" t="s">
        <v>68</v>
      </c>
      <c r="L15" s="4" t="s">
        <v>158</v>
      </c>
    </row>
    <row r="16" spans="1:13" ht="150" x14ac:dyDescent="0.25">
      <c r="A16" s="3" t="s">
        <v>48</v>
      </c>
      <c r="B16" s="4" t="s">
        <v>49</v>
      </c>
      <c r="C16" s="4" t="s">
        <v>55</v>
      </c>
      <c r="D16" s="4">
        <v>89</v>
      </c>
      <c r="E16" s="4" t="s">
        <v>85</v>
      </c>
      <c r="F16" s="4" t="s">
        <v>106</v>
      </c>
      <c r="H16" s="4" t="s">
        <v>71</v>
      </c>
      <c r="I16" s="4" t="s">
        <v>71</v>
      </c>
      <c r="J16" s="4" t="s">
        <v>72</v>
      </c>
      <c r="M16" s="4" t="s">
        <v>117</v>
      </c>
    </row>
    <row r="17" spans="1:13" ht="75" x14ac:dyDescent="0.25">
      <c r="A17" s="3" t="s">
        <v>48</v>
      </c>
      <c r="B17" s="4" t="s">
        <v>50</v>
      </c>
      <c r="C17" s="4" t="s">
        <v>55</v>
      </c>
      <c r="D17" s="4">
        <v>72</v>
      </c>
      <c r="E17" s="4" t="s">
        <v>83</v>
      </c>
      <c r="F17" s="4" t="s">
        <v>159</v>
      </c>
      <c r="H17" s="4" t="s">
        <v>71</v>
      </c>
      <c r="I17" s="4" t="s">
        <v>66</v>
      </c>
      <c r="J17" s="4" t="s">
        <v>68</v>
      </c>
      <c r="L17" s="4" t="s">
        <v>160</v>
      </c>
      <c r="M17" s="4" t="s">
        <v>117</v>
      </c>
    </row>
    <row r="18" spans="1:13" ht="90" x14ac:dyDescent="0.25">
      <c r="A18" s="3" t="s">
        <v>48</v>
      </c>
      <c r="B18" s="4" t="s">
        <v>215</v>
      </c>
      <c r="C18" s="4" t="s">
        <v>55</v>
      </c>
      <c r="D18" s="4">
        <v>27</v>
      </c>
      <c r="E18" s="4" t="s">
        <v>88</v>
      </c>
      <c r="F18" s="4" t="s">
        <v>161</v>
      </c>
      <c r="H18" s="4" t="s">
        <v>66</v>
      </c>
      <c r="I18" s="4" t="s">
        <v>66</v>
      </c>
      <c r="J18" s="4" t="s">
        <v>68</v>
      </c>
      <c r="L18" s="4" t="s">
        <v>160</v>
      </c>
      <c r="M18" s="4" t="s">
        <v>117</v>
      </c>
    </row>
    <row r="19" spans="1:13" ht="120" x14ac:dyDescent="0.25">
      <c r="A19" s="3" t="s">
        <v>48</v>
      </c>
      <c r="B19" s="4" t="s">
        <v>164</v>
      </c>
      <c r="C19" s="4" t="s">
        <v>55</v>
      </c>
      <c r="D19" s="4">
        <v>14</v>
      </c>
      <c r="E19" s="4" t="s">
        <v>82</v>
      </c>
      <c r="F19" s="4" t="s">
        <v>163</v>
      </c>
      <c r="H19" s="4" t="s">
        <v>71</v>
      </c>
      <c r="I19" s="4" t="s">
        <v>71</v>
      </c>
      <c r="L19" s="4" t="s">
        <v>165</v>
      </c>
      <c r="M19" s="4" t="s">
        <v>117</v>
      </c>
    </row>
    <row r="20" spans="1:13" ht="120" x14ac:dyDescent="0.25">
      <c r="A20" s="3" t="s">
        <v>48</v>
      </c>
      <c r="B20" s="4" t="s">
        <v>162</v>
      </c>
      <c r="C20" s="4" t="s">
        <v>55</v>
      </c>
      <c r="D20" s="4">
        <v>2</v>
      </c>
      <c r="E20" s="4" t="s">
        <v>82</v>
      </c>
      <c r="F20" s="4" t="s">
        <v>163</v>
      </c>
      <c r="H20" s="4" t="s">
        <v>71</v>
      </c>
      <c r="I20" s="4" t="s">
        <v>66</v>
      </c>
      <c r="L20" s="4" t="s">
        <v>166</v>
      </c>
      <c r="M20" s="4" t="s">
        <v>117</v>
      </c>
    </row>
    <row r="21" spans="1:13" ht="165" x14ac:dyDescent="0.25">
      <c r="A21" s="3" t="s">
        <v>48</v>
      </c>
      <c r="B21" s="4" t="s">
        <v>167</v>
      </c>
      <c r="C21" s="4" t="s">
        <v>55</v>
      </c>
      <c r="D21" s="4">
        <v>15</v>
      </c>
      <c r="E21" s="4" t="s">
        <v>168</v>
      </c>
      <c r="F21" s="4" t="s">
        <v>169</v>
      </c>
      <c r="H21" s="4" t="s">
        <v>66</v>
      </c>
      <c r="I21" s="4" t="s">
        <v>66</v>
      </c>
      <c r="J21" s="4" t="s">
        <v>68</v>
      </c>
      <c r="L21" s="4" t="s">
        <v>170</v>
      </c>
      <c r="M21" s="4" t="s">
        <v>117</v>
      </c>
    </row>
    <row r="22" spans="1:13" ht="45" x14ac:dyDescent="0.25">
      <c r="A22" s="3" t="s">
        <v>48</v>
      </c>
      <c r="B22" s="4" t="s">
        <v>171</v>
      </c>
      <c r="C22" s="4" t="s">
        <v>55</v>
      </c>
      <c r="D22" s="4">
        <v>7</v>
      </c>
      <c r="E22" s="4" t="s">
        <v>86</v>
      </c>
      <c r="F22" s="4" t="s">
        <v>58</v>
      </c>
      <c r="H22" s="4" t="s">
        <v>66</v>
      </c>
      <c r="I22" s="4" t="s">
        <v>66</v>
      </c>
      <c r="J22" s="4" t="s">
        <v>68</v>
      </c>
      <c r="M22" s="4" t="s">
        <v>117</v>
      </c>
    </row>
    <row r="23" spans="1:13" ht="165" x14ac:dyDescent="0.25">
      <c r="A23" s="3" t="s">
        <v>48</v>
      </c>
      <c r="B23" s="12" t="s">
        <v>89</v>
      </c>
      <c r="C23" s="4" t="s">
        <v>55</v>
      </c>
      <c r="D23" s="4">
        <v>5</v>
      </c>
      <c r="E23" s="4" t="s">
        <v>90</v>
      </c>
      <c r="F23" s="4" t="s">
        <v>172</v>
      </c>
      <c r="H23" s="4" t="s">
        <v>66</v>
      </c>
      <c r="I23" s="4" t="s">
        <v>66</v>
      </c>
      <c r="J23" s="4" t="s">
        <v>68</v>
      </c>
      <c r="M23" s="4" t="s">
        <v>118</v>
      </c>
    </row>
    <row r="24" spans="1:13" ht="45" x14ac:dyDescent="0.25">
      <c r="A24" s="3" t="s">
        <v>48</v>
      </c>
      <c r="B24" s="4" t="s">
        <v>173</v>
      </c>
      <c r="C24" s="4" t="s">
        <v>55</v>
      </c>
      <c r="D24" s="4">
        <v>2</v>
      </c>
      <c r="E24" s="4" t="s">
        <v>86</v>
      </c>
      <c r="F24" s="4" t="s">
        <v>58</v>
      </c>
      <c r="H24" s="4" t="s">
        <v>66</v>
      </c>
      <c r="I24" s="4" t="s">
        <v>66</v>
      </c>
      <c r="J24" s="4" t="s">
        <v>68</v>
      </c>
      <c r="M24" s="4" t="s">
        <v>118</v>
      </c>
    </row>
    <row r="25" spans="1:13" ht="150" x14ac:dyDescent="0.25">
      <c r="A25" s="3" t="s">
        <v>48</v>
      </c>
      <c r="B25" s="4" t="s">
        <v>109</v>
      </c>
      <c r="C25" s="4" t="s">
        <v>55</v>
      </c>
      <c r="D25" s="4">
        <v>2</v>
      </c>
      <c r="E25" s="4" t="s">
        <v>91</v>
      </c>
      <c r="F25" s="4" t="s">
        <v>174</v>
      </c>
      <c r="H25" s="4" t="s">
        <v>66</v>
      </c>
      <c r="I25" s="4" t="s">
        <v>66</v>
      </c>
      <c r="J25" s="4" t="s">
        <v>68</v>
      </c>
      <c r="M25" s="4" t="s">
        <v>118</v>
      </c>
    </row>
    <row r="26" spans="1:13" ht="285" x14ac:dyDescent="0.25">
      <c r="A26" s="3" t="s">
        <v>48</v>
      </c>
      <c r="B26" s="4" t="s">
        <v>175</v>
      </c>
      <c r="C26" s="4" t="s">
        <v>55</v>
      </c>
      <c r="D26" s="4">
        <v>2</v>
      </c>
      <c r="E26" s="4" t="s">
        <v>176</v>
      </c>
      <c r="F26" s="4" t="s">
        <v>177</v>
      </c>
      <c r="H26" s="4" t="s">
        <v>66</v>
      </c>
      <c r="I26" s="4" t="s">
        <v>66</v>
      </c>
      <c r="J26" s="4" t="s">
        <v>68</v>
      </c>
      <c r="M26" s="4" t="s">
        <v>117</v>
      </c>
    </row>
    <row r="27" spans="1:13" ht="30" x14ac:dyDescent="0.25">
      <c r="A27" s="3" t="s">
        <v>48</v>
      </c>
      <c r="B27" s="4" t="s">
        <v>178</v>
      </c>
      <c r="C27" s="4" t="s">
        <v>55</v>
      </c>
      <c r="D27" s="4">
        <v>2</v>
      </c>
      <c r="F27" s="4" t="s">
        <v>179</v>
      </c>
      <c r="H27" s="4" t="s">
        <v>71</v>
      </c>
      <c r="I27" s="4" t="s">
        <v>71</v>
      </c>
      <c r="J27" s="4" t="s">
        <v>72</v>
      </c>
      <c r="M27" s="4" t="s">
        <v>117</v>
      </c>
    </row>
    <row r="28" spans="1:13" ht="135" x14ac:dyDescent="0.25">
      <c r="A28" s="3" t="s">
        <v>48</v>
      </c>
      <c r="B28" s="4" t="s">
        <v>114</v>
      </c>
      <c r="C28" s="4" t="s">
        <v>55</v>
      </c>
      <c r="D28" s="4">
        <v>1</v>
      </c>
      <c r="E28" s="4" t="s">
        <v>92</v>
      </c>
      <c r="F28" s="4" t="s">
        <v>93</v>
      </c>
      <c r="H28" s="4" t="s">
        <v>71</v>
      </c>
      <c r="I28" s="4" t="s">
        <v>66</v>
      </c>
      <c r="J28" s="4" t="s">
        <v>68</v>
      </c>
      <c r="M28" s="4" t="s">
        <v>118</v>
      </c>
    </row>
    <row r="29" spans="1:13" ht="105" x14ac:dyDescent="0.25">
      <c r="A29" s="3" t="s">
        <v>48</v>
      </c>
      <c r="B29" s="4" t="s">
        <v>104</v>
      </c>
      <c r="C29" s="4" t="s">
        <v>55</v>
      </c>
      <c r="D29" s="4">
        <v>1</v>
      </c>
      <c r="E29" s="4" t="s">
        <v>105</v>
      </c>
      <c r="F29" s="4" t="s">
        <v>180</v>
      </c>
      <c r="H29" s="4" t="s">
        <v>71</v>
      </c>
      <c r="I29" s="4" t="s">
        <v>71</v>
      </c>
      <c r="J29" s="4" t="s">
        <v>72</v>
      </c>
      <c r="M29" s="4" t="s">
        <v>118</v>
      </c>
    </row>
    <row r="30" spans="1:13" ht="180" x14ac:dyDescent="0.25">
      <c r="A30" s="3" t="s">
        <v>48</v>
      </c>
      <c r="B30" s="4" t="s">
        <v>181</v>
      </c>
      <c r="C30" s="4" t="s">
        <v>55</v>
      </c>
      <c r="D30" s="4">
        <v>1</v>
      </c>
      <c r="E30" s="4" t="s">
        <v>107</v>
      </c>
      <c r="F30" s="4" t="s">
        <v>113</v>
      </c>
      <c r="H30" s="4" t="s">
        <v>66</v>
      </c>
      <c r="I30" s="4" t="s">
        <v>66</v>
      </c>
      <c r="J30" s="4" t="s">
        <v>68</v>
      </c>
      <c r="M30" s="4" t="s">
        <v>118</v>
      </c>
    </row>
    <row r="31" spans="1:13" ht="75" x14ac:dyDescent="0.25">
      <c r="A31" s="3" t="s">
        <v>48</v>
      </c>
      <c r="B31" s="4" t="s">
        <v>115</v>
      </c>
      <c r="C31" s="4" t="s">
        <v>55</v>
      </c>
      <c r="D31" s="4">
        <v>1</v>
      </c>
      <c r="E31" s="4" t="s">
        <v>108</v>
      </c>
      <c r="F31" s="4" t="s">
        <v>182</v>
      </c>
      <c r="H31" s="4" t="s">
        <v>71</v>
      </c>
      <c r="I31" s="4" t="s">
        <v>66</v>
      </c>
      <c r="J31" s="4" t="s">
        <v>68</v>
      </c>
      <c r="M31" s="4" t="s">
        <v>118</v>
      </c>
    </row>
    <row r="32" spans="1:13" ht="45" x14ac:dyDescent="0.25">
      <c r="A32" s="3" t="s">
        <v>48</v>
      </c>
      <c r="B32" s="4" t="s">
        <v>183</v>
      </c>
      <c r="C32" s="4" t="s">
        <v>55</v>
      </c>
      <c r="D32" s="4">
        <v>1</v>
      </c>
      <c r="E32" s="4" t="s">
        <v>184</v>
      </c>
      <c r="F32" s="4" t="s">
        <v>185</v>
      </c>
      <c r="H32" s="4" t="s">
        <v>71</v>
      </c>
      <c r="I32" s="4" t="s">
        <v>71</v>
      </c>
      <c r="J32" s="4" t="s">
        <v>68</v>
      </c>
      <c r="M32" s="4" t="s">
        <v>118</v>
      </c>
    </row>
    <row r="33" spans="1:13" ht="75" x14ac:dyDescent="0.25">
      <c r="A33" s="3" t="s">
        <v>48</v>
      </c>
      <c r="B33" s="4" t="s">
        <v>186</v>
      </c>
      <c r="C33" s="4" t="s">
        <v>53</v>
      </c>
      <c r="D33" s="4">
        <v>228</v>
      </c>
      <c r="E33" s="4" t="s">
        <v>187</v>
      </c>
      <c r="F33" s="4" t="s">
        <v>188</v>
      </c>
      <c r="H33" s="4" t="s">
        <v>71</v>
      </c>
      <c r="I33" s="4" t="s">
        <v>66</v>
      </c>
      <c r="J33" s="4" t="s">
        <v>68</v>
      </c>
      <c r="M33" s="4" t="s">
        <v>117</v>
      </c>
    </row>
    <row r="34" spans="1:13" ht="45" x14ac:dyDescent="0.25">
      <c r="A34" s="3" t="s">
        <v>48</v>
      </c>
      <c r="B34" s="4" t="s">
        <v>189</v>
      </c>
      <c r="C34" s="4" t="s">
        <v>53</v>
      </c>
      <c r="D34" s="4">
        <v>83</v>
      </c>
      <c r="E34" s="4" t="s">
        <v>80</v>
      </c>
      <c r="F34" s="4" t="s">
        <v>81</v>
      </c>
      <c r="H34" s="4" t="s">
        <v>71</v>
      </c>
      <c r="I34" s="4" t="s">
        <v>71</v>
      </c>
      <c r="J34" s="4" t="s">
        <v>72</v>
      </c>
      <c r="M34" s="4" t="s">
        <v>117</v>
      </c>
    </row>
    <row r="35" spans="1:13" ht="135" x14ac:dyDescent="0.25">
      <c r="A35" s="3" t="s">
        <v>48</v>
      </c>
      <c r="B35" s="4" t="s">
        <v>51</v>
      </c>
      <c r="C35" s="4" t="s">
        <v>53</v>
      </c>
      <c r="D35" s="4">
        <v>54</v>
      </c>
      <c r="E35" s="4" t="s">
        <v>97</v>
      </c>
      <c r="F35" s="4" t="s">
        <v>190</v>
      </c>
      <c r="H35" s="4" t="s">
        <v>71</v>
      </c>
      <c r="I35" s="4" t="s">
        <v>71</v>
      </c>
      <c r="J35" s="4" t="s">
        <v>72</v>
      </c>
      <c r="M35" s="4" t="s">
        <v>117</v>
      </c>
    </row>
    <row r="36" spans="1:13" ht="45" x14ac:dyDescent="0.25">
      <c r="A36" s="3" t="s">
        <v>48</v>
      </c>
      <c r="B36" s="4" t="s">
        <v>77</v>
      </c>
      <c r="C36" s="4" t="s">
        <v>53</v>
      </c>
      <c r="D36" s="4">
        <v>47</v>
      </c>
      <c r="E36" s="4" t="s">
        <v>74</v>
      </c>
      <c r="F36" s="4" t="s">
        <v>191</v>
      </c>
      <c r="H36" s="4" t="s">
        <v>71</v>
      </c>
      <c r="I36" s="4" t="s">
        <v>71</v>
      </c>
      <c r="J36" s="4" t="s">
        <v>72</v>
      </c>
      <c r="M36" s="4" t="s">
        <v>117</v>
      </c>
    </row>
    <row r="37" spans="1:13" ht="120" x14ac:dyDescent="0.25">
      <c r="A37" s="3" t="s">
        <v>48</v>
      </c>
      <c r="B37" s="4" t="s">
        <v>192</v>
      </c>
      <c r="C37" s="4" t="s">
        <v>53</v>
      </c>
      <c r="D37" s="4">
        <v>31</v>
      </c>
      <c r="E37" s="4" t="s">
        <v>84</v>
      </c>
      <c r="F37" s="4" t="s">
        <v>193</v>
      </c>
      <c r="H37" s="4" t="s">
        <v>71</v>
      </c>
      <c r="I37" s="4" t="s">
        <v>66</v>
      </c>
      <c r="J37" s="4" t="s">
        <v>68</v>
      </c>
      <c r="L37" s="4" t="s">
        <v>194</v>
      </c>
      <c r="M37" s="4" t="s">
        <v>117</v>
      </c>
    </row>
    <row r="38" spans="1:13" ht="60" x14ac:dyDescent="0.25">
      <c r="A38" s="3" t="s">
        <v>48</v>
      </c>
      <c r="B38" s="4" t="s">
        <v>110</v>
      </c>
      <c r="C38" s="4" t="s">
        <v>53</v>
      </c>
      <c r="D38" s="4">
        <v>9</v>
      </c>
      <c r="E38" s="4" t="s">
        <v>111</v>
      </c>
      <c r="F38" s="4" t="s">
        <v>60</v>
      </c>
      <c r="H38" s="4" t="s">
        <v>71</v>
      </c>
      <c r="I38" s="4" t="s">
        <v>71</v>
      </c>
      <c r="J38" s="4" t="s">
        <v>72</v>
      </c>
      <c r="M38" s="4" t="s">
        <v>118</v>
      </c>
    </row>
    <row r="39" spans="1:13" ht="120" x14ac:dyDescent="0.25">
      <c r="A39" s="3" t="s">
        <v>48</v>
      </c>
      <c r="B39" s="4" t="s">
        <v>112</v>
      </c>
      <c r="C39" s="4" t="s">
        <v>53</v>
      </c>
      <c r="D39" s="4">
        <v>9</v>
      </c>
      <c r="E39" s="4" t="s">
        <v>94</v>
      </c>
      <c r="F39" s="4" t="s">
        <v>95</v>
      </c>
      <c r="H39" s="4" t="s">
        <v>71</v>
      </c>
      <c r="I39" s="4" t="s">
        <v>66</v>
      </c>
      <c r="J39" s="4" t="s">
        <v>68</v>
      </c>
      <c r="M39" s="4" t="s">
        <v>118</v>
      </c>
    </row>
    <row r="40" spans="1:13" ht="165" x14ac:dyDescent="0.25">
      <c r="A40" s="3" t="s">
        <v>48</v>
      </c>
      <c r="B40" s="4" t="s">
        <v>195</v>
      </c>
      <c r="C40" s="4" t="s">
        <v>53</v>
      </c>
      <c r="D40" s="4">
        <v>4</v>
      </c>
      <c r="E40" s="4" t="s">
        <v>96</v>
      </c>
      <c r="F40" s="4" t="s">
        <v>196</v>
      </c>
      <c r="H40" s="4" t="s">
        <v>71</v>
      </c>
      <c r="I40" s="4" t="s">
        <v>66</v>
      </c>
      <c r="J40" s="4" t="s">
        <v>68</v>
      </c>
      <c r="M40" s="4" t="s">
        <v>118</v>
      </c>
    </row>
    <row r="41" spans="1:13" ht="75" x14ac:dyDescent="0.25">
      <c r="A41" s="3" t="s">
        <v>48</v>
      </c>
      <c r="B41" s="4" t="s">
        <v>197</v>
      </c>
      <c r="C41" s="4" t="s">
        <v>53</v>
      </c>
      <c r="D41" s="4">
        <v>1</v>
      </c>
      <c r="E41" s="4" t="s">
        <v>198</v>
      </c>
      <c r="F41" s="4" t="s">
        <v>199</v>
      </c>
      <c r="H41" s="4" t="s">
        <v>71</v>
      </c>
      <c r="I41" s="4" t="s">
        <v>66</v>
      </c>
      <c r="J41" s="4" t="s">
        <v>68</v>
      </c>
      <c r="M41" s="4" t="s">
        <v>118</v>
      </c>
    </row>
    <row r="42" spans="1:13" ht="60" x14ac:dyDescent="0.25">
      <c r="A42" s="3" t="s">
        <v>48</v>
      </c>
      <c r="B42" s="4" t="s">
        <v>200</v>
      </c>
      <c r="C42" s="4" t="s">
        <v>53</v>
      </c>
      <c r="D42" s="4">
        <v>1</v>
      </c>
      <c r="E42" s="4" t="s">
        <v>201</v>
      </c>
      <c r="F42" s="4" t="s">
        <v>202</v>
      </c>
      <c r="H42" s="4" t="s">
        <v>66</v>
      </c>
      <c r="I42" s="4" t="s">
        <v>71</v>
      </c>
      <c r="J42" s="4" t="s">
        <v>68</v>
      </c>
      <c r="M42" s="4" t="s">
        <v>118</v>
      </c>
    </row>
    <row r="43" spans="1:13" ht="135" x14ac:dyDescent="0.25">
      <c r="A43" s="3" t="s">
        <v>48</v>
      </c>
      <c r="B43" s="4" t="s">
        <v>203</v>
      </c>
      <c r="C43" s="4" t="s">
        <v>53</v>
      </c>
      <c r="D43" s="4">
        <v>1</v>
      </c>
      <c r="E43" s="4" t="s">
        <v>204</v>
      </c>
      <c r="F43" s="4" t="s">
        <v>205</v>
      </c>
      <c r="H43" s="4" t="s">
        <v>66</v>
      </c>
      <c r="I43" s="4" t="s">
        <v>66</v>
      </c>
      <c r="J43" s="4" t="s">
        <v>68</v>
      </c>
      <c r="M43" s="4" t="s">
        <v>118</v>
      </c>
    </row>
    <row r="44" spans="1:13" ht="135" x14ac:dyDescent="0.25">
      <c r="A44" s="3" t="s">
        <v>48</v>
      </c>
      <c r="B44" s="4" t="s">
        <v>76</v>
      </c>
      <c r="C44" s="4" t="s">
        <v>59</v>
      </c>
      <c r="D44" s="4">
        <v>6</v>
      </c>
      <c r="E44" s="4" t="s">
        <v>98</v>
      </c>
      <c r="F44" s="4" t="s">
        <v>102</v>
      </c>
      <c r="H44" s="4" t="s">
        <v>71</v>
      </c>
      <c r="I44" s="4" t="s">
        <v>71</v>
      </c>
      <c r="J44" s="4" t="s">
        <v>72</v>
      </c>
      <c r="M44" s="4" t="s">
        <v>117</v>
      </c>
    </row>
    <row r="45" spans="1:13" ht="135" x14ac:dyDescent="0.25">
      <c r="A45" s="3" t="s">
        <v>48</v>
      </c>
      <c r="B45" s="4" t="s">
        <v>76</v>
      </c>
      <c r="C45" s="4" t="s">
        <v>59</v>
      </c>
      <c r="D45" s="4">
        <v>1</v>
      </c>
      <c r="E45" s="4" t="s">
        <v>98</v>
      </c>
      <c r="F45" s="4" t="s">
        <v>102</v>
      </c>
      <c r="H45" s="4" t="s">
        <v>71</v>
      </c>
      <c r="I45" s="4" t="s">
        <v>71</v>
      </c>
      <c r="J45" s="4" t="s">
        <v>72</v>
      </c>
      <c r="M45" s="4" t="s">
        <v>118</v>
      </c>
    </row>
  </sheetData>
  <autoFilter ref="A1:M1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topLeftCell="A8" workbookViewId="0">
      <selection activeCell="J12" sqref="J12"/>
    </sheetView>
  </sheetViews>
  <sheetFormatPr defaultColWidth="30.28515625" defaultRowHeight="15" x14ac:dyDescent="0.25"/>
  <cols>
    <col min="1" max="1" width="11" style="4" bestFit="1" customWidth="1"/>
    <col min="2" max="2" width="26.5703125" style="4" customWidth="1"/>
    <col min="3" max="3" width="13.7109375" style="4" bestFit="1" customWidth="1"/>
    <col min="4" max="4" width="10.85546875" style="4" bestFit="1" customWidth="1"/>
    <col min="5" max="5" width="25" style="4" customWidth="1"/>
    <col min="6" max="6" width="36.140625" style="4" customWidth="1"/>
    <col min="7" max="7" width="11.42578125" style="4" bestFit="1" customWidth="1"/>
    <col min="8" max="8" width="13.42578125" style="4" bestFit="1" customWidth="1"/>
    <col min="9" max="9" width="8.42578125" style="4" bestFit="1" customWidth="1"/>
    <col min="10" max="10" width="28.140625" style="4" bestFit="1" customWidth="1"/>
    <col min="11" max="11" width="16.7109375" style="4" bestFit="1" customWidth="1"/>
    <col min="12" max="12" width="8.5703125" style="4" bestFit="1" customWidth="1"/>
    <col min="13" max="13" width="11.5703125" style="4" bestFit="1" customWidth="1"/>
    <col min="14" max="16384" width="30.28515625" style="4"/>
  </cols>
  <sheetData>
    <row r="1" spans="1:13" x14ac:dyDescent="0.25">
      <c r="A1" s="3"/>
      <c r="B1" s="3" t="s">
        <v>1</v>
      </c>
      <c r="C1" s="3" t="s">
        <v>52</v>
      </c>
      <c r="D1" s="11" t="s">
        <v>2</v>
      </c>
      <c r="E1" s="3" t="s">
        <v>61</v>
      </c>
      <c r="F1" s="3" t="s">
        <v>45</v>
      </c>
      <c r="G1" s="3" t="s">
        <v>46</v>
      </c>
      <c r="H1" s="3" t="s">
        <v>62</v>
      </c>
      <c r="I1" s="3" t="s">
        <v>63</v>
      </c>
      <c r="J1" s="3" t="s">
        <v>64</v>
      </c>
      <c r="K1" s="3" t="s">
        <v>65</v>
      </c>
      <c r="L1" s="3" t="s">
        <v>69</v>
      </c>
      <c r="M1" s="3" t="s">
        <v>116</v>
      </c>
    </row>
    <row r="2" spans="1:13" ht="105" x14ac:dyDescent="0.25">
      <c r="A2" s="3" t="s">
        <v>47</v>
      </c>
      <c r="B2" s="4" t="s">
        <v>206</v>
      </c>
      <c r="C2" s="4" t="s">
        <v>55</v>
      </c>
      <c r="D2" s="4">
        <v>128</v>
      </c>
      <c r="E2" s="4" t="s">
        <v>100</v>
      </c>
      <c r="F2" s="4" t="s">
        <v>207</v>
      </c>
      <c r="H2" s="4" t="s">
        <v>71</v>
      </c>
      <c r="I2" s="4" t="s">
        <v>66</v>
      </c>
      <c r="J2" s="4" t="s">
        <v>68</v>
      </c>
      <c r="M2" s="4" t="s">
        <v>117</v>
      </c>
    </row>
    <row r="3" spans="1:13" ht="105" x14ac:dyDescent="0.25">
      <c r="A3" s="3" t="s">
        <v>47</v>
      </c>
      <c r="B3" s="4" t="s">
        <v>208</v>
      </c>
      <c r="C3" s="4" t="s">
        <v>56</v>
      </c>
      <c r="D3" s="4">
        <v>20</v>
      </c>
      <c r="E3" s="4" t="s">
        <v>125</v>
      </c>
      <c r="F3" s="4" t="s">
        <v>126</v>
      </c>
      <c r="H3" s="4" t="s">
        <v>71</v>
      </c>
      <c r="I3" s="4" t="s">
        <v>66</v>
      </c>
      <c r="J3" s="4" t="s">
        <v>68</v>
      </c>
      <c r="M3" s="4" t="s">
        <v>117</v>
      </c>
    </row>
    <row r="4" spans="1:13" ht="45" x14ac:dyDescent="0.25">
      <c r="A4" s="3" t="s">
        <v>47</v>
      </c>
      <c r="B4" s="4" t="s">
        <v>209</v>
      </c>
      <c r="C4" s="4" t="s">
        <v>54</v>
      </c>
      <c r="D4" s="4">
        <v>15</v>
      </c>
      <c r="E4" s="4" t="s">
        <v>78</v>
      </c>
      <c r="F4" s="4" t="s">
        <v>122</v>
      </c>
      <c r="H4" s="4" t="s">
        <v>71</v>
      </c>
      <c r="I4" s="4" t="s">
        <v>66</v>
      </c>
      <c r="J4" s="4" t="s">
        <v>68</v>
      </c>
      <c r="M4" s="4" t="s">
        <v>117</v>
      </c>
    </row>
    <row r="5" spans="1:13" ht="105" x14ac:dyDescent="0.25">
      <c r="A5" s="3" t="s">
        <v>47</v>
      </c>
      <c r="B5" s="4" t="s">
        <v>210</v>
      </c>
      <c r="C5" s="4" t="s">
        <v>55</v>
      </c>
      <c r="D5" s="4">
        <v>3</v>
      </c>
      <c r="E5" s="4" t="s">
        <v>128</v>
      </c>
      <c r="F5" s="4" t="s">
        <v>129</v>
      </c>
      <c r="H5" s="4" t="s">
        <v>66</v>
      </c>
      <c r="I5" s="4" t="s">
        <v>66</v>
      </c>
      <c r="J5" s="4" t="s">
        <v>68</v>
      </c>
      <c r="M5" s="4" t="s">
        <v>118</v>
      </c>
    </row>
    <row r="6" spans="1:13" ht="120" x14ac:dyDescent="0.25">
      <c r="A6" s="3" t="s">
        <v>47</v>
      </c>
      <c r="B6" s="4" t="s">
        <v>130</v>
      </c>
      <c r="C6" s="4" t="s">
        <v>55</v>
      </c>
      <c r="D6" s="4">
        <v>2</v>
      </c>
      <c r="E6" s="4" t="s">
        <v>131</v>
      </c>
      <c r="F6" s="4" t="s">
        <v>132</v>
      </c>
      <c r="H6" s="4" t="s">
        <v>66</v>
      </c>
      <c r="I6" s="4" t="s">
        <v>66</v>
      </c>
      <c r="J6" s="4" t="s">
        <v>68</v>
      </c>
      <c r="M6" s="4" t="s">
        <v>117</v>
      </c>
    </row>
    <row r="7" spans="1:13" ht="105" x14ac:dyDescent="0.25">
      <c r="A7" s="3" t="s">
        <v>47</v>
      </c>
      <c r="B7" s="4" t="s">
        <v>211</v>
      </c>
      <c r="C7" s="4" t="s">
        <v>55</v>
      </c>
      <c r="D7" s="4">
        <v>1</v>
      </c>
      <c r="E7" s="4" t="s">
        <v>79</v>
      </c>
      <c r="F7" s="4" t="s">
        <v>138</v>
      </c>
      <c r="H7" s="4" t="s">
        <v>71</v>
      </c>
      <c r="I7" s="4" t="s">
        <v>71</v>
      </c>
      <c r="J7" s="4" t="s">
        <v>72</v>
      </c>
      <c r="M7" s="4" t="s">
        <v>117</v>
      </c>
    </row>
    <row r="8" spans="1:13" ht="45" x14ac:dyDescent="0.25">
      <c r="A8" s="3" t="s">
        <v>48</v>
      </c>
      <c r="B8" s="4" t="s">
        <v>212</v>
      </c>
      <c r="C8" s="4" t="s">
        <v>53</v>
      </c>
      <c r="D8" s="4">
        <v>79</v>
      </c>
      <c r="E8" s="4" t="s">
        <v>80</v>
      </c>
      <c r="F8" s="4" t="s">
        <v>81</v>
      </c>
      <c r="H8" s="4" t="s">
        <v>71</v>
      </c>
      <c r="I8" s="4" t="s">
        <v>71</v>
      </c>
      <c r="J8" s="4" t="s">
        <v>72</v>
      </c>
      <c r="M8" s="4" t="s">
        <v>117</v>
      </c>
    </row>
    <row r="9" spans="1:13" ht="60" x14ac:dyDescent="0.25">
      <c r="A9" s="3" t="s">
        <v>48</v>
      </c>
      <c r="B9" s="4" t="s">
        <v>213</v>
      </c>
      <c r="C9" s="4" t="s">
        <v>55</v>
      </c>
      <c r="D9" s="4">
        <v>47</v>
      </c>
      <c r="E9" s="4" t="s">
        <v>83</v>
      </c>
      <c r="F9" s="4" t="s">
        <v>159</v>
      </c>
      <c r="H9" s="4" t="s">
        <v>71</v>
      </c>
      <c r="I9" s="4" t="s">
        <v>66</v>
      </c>
      <c r="J9" s="4" t="s">
        <v>68</v>
      </c>
    </row>
    <row r="10" spans="1:13" ht="75" x14ac:dyDescent="0.25">
      <c r="A10" s="3" t="s">
        <v>48</v>
      </c>
      <c r="B10" s="4" t="s">
        <v>214</v>
      </c>
      <c r="C10" s="4" t="s">
        <v>55</v>
      </c>
      <c r="D10" s="4">
        <v>32</v>
      </c>
      <c r="E10" s="4" t="s">
        <v>88</v>
      </c>
      <c r="F10" s="4" t="s">
        <v>161</v>
      </c>
      <c r="H10" s="4" t="s">
        <v>66</v>
      </c>
      <c r="I10" s="4" t="s">
        <v>66</v>
      </c>
      <c r="J10" s="4" t="s">
        <v>68</v>
      </c>
    </row>
    <row r="11" spans="1:13" ht="60" x14ac:dyDescent="0.25">
      <c r="A11" s="3" t="s">
        <v>48</v>
      </c>
      <c r="B11" s="4" t="s">
        <v>216</v>
      </c>
      <c r="C11" s="4" t="s">
        <v>53</v>
      </c>
      <c r="D11" s="4">
        <v>19</v>
      </c>
      <c r="E11" s="4" t="s">
        <v>187</v>
      </c>
      <c r="F11" s="4" t="s">
        <v>188</v>
      </c>
      <c r="H11" s="4" t="s">
        <v>71</v>
      </c>
      <c r="I11" s="4" t="s">
        <v>66</v>
      </c>
      <c r="J11" s="4" t="s">
        <v>68</v>
      </c>
    </row>
    <row r="12" spans="1:13" ht="45" x14ac:dyDescent="0.25">
      <c r="A12" s="3" t="s">
        <v>48</v>
      </c>
      <c r="B12" s="4" t="s">
        <v>77</v>
      </c>
      <c r="C12" s="4" t="s">
        <v>53</v>
      </c>
      <c r="D12" s="4">
        <v>15</v>
      </c>
      <c r="E12" s="4" t="s">
        <v>74</v>
      </c>
      <c r="F12" s="4" t="s">
        <v>191</v>
      </c>
      <c r="H12" s="4" t="s">
        <v>71</v>
      </c>
      <c r="I12" s="4" t="s">
        <v>71</v>
      </c>
      <c r="J12" s="4" t="s">
        <v>72</v>
      </c>
    </row>
    <row r="13" spans="1:13" x14ac:dyDescent="0.25">
      <c r="A13" s="3" t="s">
        <v>48</v>
      </c>
      <c r="D13" s="4">
        <v>13</v>
      </c>
    </row>
    <row r="14" spans="1:13" x14ac:dyDescent="0.25">
      <c r="A14" s="3" t="s">
        <v>48</v>
      </c>
      <c r="D14" s="4">
        <v>5</v>
      </c>
    </row>
    <row r="15" spans="1:13" x14ac:dyDescent="0.25">
      <c r="A15" s="3" t="s">
        <v>48</v>
      </c>
      <c r="D15" s="4">
        <v>4</v>
      </c>
    </row>
    <row r="16" spans="1:13" x14ac:dyDescent="0.25">
      <c r="A16" s="3" t="s">
        <v>48</v>
      </c>
      <c r="D16" s="4">
        <v>4</v>
      </c>
    </row>
    <row r="17" spans="1:4" x14ac:dyDescent="0.25">
      <c r="A17" s="3" t="s">
        <v>48</v>
      </c>
      <c r="D17" s="4">
        <v>3</v>
      </c>
    </row>
    <row r="18" spans="1:4" x14ac:dyDescent="0.25">
      <c r="A18" s="3" t="s">
        <v>48</v>
      </c>
      <c r="D18" s="4">
        <v>2</v>
      </c>
    </row>
    <row r="19" spans="1:4" x14ac:dyDescent="0.25">
      <c r="A19" s="3" t="s">
        <v>48</v>
      </c>
      <c r="D19" s="4">
        <v>2</v>
      </c>
    </row>
    <row r="20" spans="1:4" x14ac:dyDescent="0.25">
      <c r="A20" s="3" t="s">
        <v>48</v>
      </c>
      <c r="D20" s="4">
        <v>2</v>
      </c>
    </row>
    <row r="21" spans="1:4" x14ac:dyDescent="0.25">
      <c r="A21" s="3" t="s">
        <v>48</v>
      </c>
      <c r="D21" s="4">
        <v>1</v>
      </c>
    </row>
    <row r="22" spans="1:4" x14ac:dyDescent="0.25">
      <c r="A22" s="3" t="s">
        <v>48</v>
      </c>
      <c r="D22" s="4">
        <v>1</v>
      </c>
    </row>
    <row r="23" spans="1:4" x14ac:dyDescent="0.25">
      <c r="A23" s="3" t="s">
        <v>48</v>
      </c>
      <c r="D23" s="4">
        <v>1</v>
      </c>
    </row>
  </sheetData>
  <autoFilter ref="A1:M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SonarCould Analysis</vt:lpstr>
      <vt:lpstr>ARC STAR DB</vt:lpstr>
      <vt:lpstr>ARC Galaxy DB</vt:lpstr>
      <vt:lpstr>ARC Web</vt:lpstr>
      <vt:lpstr>ARC Web Service DB</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Unisys</dc:creator>
  <cp:lastModifiedBy>Unisys</cp:lastModifiedBy>
  <dcterms:created xsi:type="dcterms:W3CDTF">2019-09-12T11:11:21Z</dcterms:created>
  <dcterms:modified xsi:type="dcterms:W3CDTF">2019-09-26T09:25:27Z</dcterms:modified>
</cp:coreProperties>
</file>