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<sst xmlns="http://schemas.openxmlformats.org/spreadsheetml/2006/main" count="48" uniqueCount="19">
  <si>
    <t>circuit</t>
  </si>
  <si>
    <t>$l=1$</t>
  </si>
  <si>
    <t>$l=2$</t>
  </si>
  <si>
    <t>$l=4$</t>
  </si>
  <si>
    <t>$l=+\infty$</t>
  </si>
  <si>
    <t>CP</t>
  </si>
  <si>
    <t>AERD</t>
  </si>
  <si>
    <t>c880</t>
  </si>
  <si>
    <t>c1908</t>
  </si>
  <si>
    <t>c2670</t>
  </si>
  <si>
    <t>RCA32</t>
  </si>
  <si>
    <t>CLA32</t>
  </si>
  <si>
    <t>KSA32</t>
  </si>
  <si>
    <t>square</t>
  </si>
  <si>
    <t>sqrt</t>
  </si>
  <si>
    <t>div</t>
  </si>
  <si>
    <t>multiplier</t>
  </si>
  <si>
    <t>log2</t>
  </si>
  <si>
    <t>CP/%</t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</si>
</sst>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E+00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0.0%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5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19" fillId="6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0" fillId="8" borderId="5" applyNumberFormat="false" applyFont="false" applyAlignment="false" applyProtection="false">
      <alignment vertical="center"/>
    </xf>
    <xf numFmtId="0" fontId="20" fillId="29" borderId="4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1" fillId="6" borderId="4" applyNumberFormat="false" applyAlignment="false" applyProtection="false">
      <alignment vertical="center"/>
    </xf>
    <xf numFmtId="0" fontId="17" fillId="15" borderId="0" applyNumberFormat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" fillId="3" borderId="1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178" fontId="0" fillId="0" borderId="0" xfId="0" applyNumberFormat="true" applyAlignment="true">
      <alignment horizontal="center" vertical="center"/>
    </xf>
    <xf numFmtId="177" fontId="0" fillId="0" borderId="0" xfId="47" applyNumberFormat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77" fontId="0" fillId="0" borderId="0" xfId="47" applyNumberFormat="true" applyFill="true" applyAlignment="true">
      <alignment horizontal="center" vertical="center"/>
    </xf>
    <xf numFmtId="178" fontId="0" fillId="0" borderId="0" xfId="0" applyNumberFormat="true" applyFill="true" applyAlignment="true">
      <alignment horizontal="center" vertical="center"/>
    </xf>
    <xf numFmtId="177" fontId="0" fillId="0" borderId="0" xfId="47" applyNumberFormat="true" applyFill="true" applyAlignment="true">
      <alignment horizontal="center" vertical="center"/>
    </xf>
    <xf numFmtId="10" fontId="0" fillId="0" borderId="0" xfId="0" applyNumberFormat="true" applyAlignment="true">
      <alignment horizontal="center" vertical="center"/>
    </xf>
    <xf numFmtId="176" fontId="0" fillId="0" borderId="0" xfId="0" applyNumberFormat="true" applyAlignment="true">
      <alignment horizontal="center" vertical="center"/>
    </xf>
    <xf numFmtId="0" fontId="0" fillId="0" borderId="0" xfId="47" applyNumberFormat="true" applyAlignment="true">
      <alignment horizontal="center" vertical="center"/>
    </xf>
    <xf numFmtId="177" fontId="0" fillId="0" borderId="0" xfId="0" applyNumberFormat="true" applyFill="true" applyAlignment="true">
      <alignment horizontal="center" vertical="center"/>
    </xf>
    <xf numFmtId="177" fontId="0" fillId="0" borderId="0" xfId="0" applyNumberFormat="true" applyAlignment="true">
      <alignment horizontal="center" vertical="center"/>
    </xf>
    <xf numFmtId="0" fontId="0" fillId="0" borderId="0" xfId="0" applyNumberFormat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selection activeCell="E31" sqref="E31"/>
    </sheetView>
  </sheetViews>
  <sheetFormatPr defaultColWidth="8.8" defaultRowHeight="15.75"/>
  <cols>
    <col min="1" max="1" width="8.5" customWidth="true"/>
    <col min="2" max="6" width="7.2" customWidth="true"/>
    <col min="7" max="7" width="8" customWidth="true"/>
    <col min="8" max="8" width="7.2" customWidth="true"/>
    <col min="9" max="9" width="5.4" customWidth="true"/>
  </cols>
  <sheetData>
    <row r="1" customHeight="true" spans="1:9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</row>
    <row r="2" spans="1:9">
      <c r="A2" s="1"/>
      <c r="B2" s="1" t="s">
        <v>5</v>
      </c>
      <c r="C2" s="1" t="s">
        <v>6</v>
      </c>
      <c r="D2" s="1" t="s">
        <v>5</v>
      </c>
      <c r="E2" s="1" t="s">
        <v>6</v>
      </c>
      <c r="F2" s="1" t="s">
        <v>5</v>
      </c>
      <c r="G2" s="1" t="s">
        <v>6</v>
      </c>
      <c r="H2" s="1" t="s">
        <v>5</v>
      </c>
      <c r="I2" s="1" t="s">
        <v>6</v>
      </c>
    </row>
    <row r="3" customHeight="true" spans="1:9">
      <c r="A3" s="1" t="s">
        <v>7</v>
      </c>
      <c r="B3" s="2">
        <v>0.6284</v>
      </c>
      <c r="C3" s="3">
        <v>0.0135</v>
      </c>
      <c r="D3" s="2">
        <v>0.7476</v>
      </c>
      <c r="E3" s="3">
        <v>0.0055</v>
      </c>
      <c r="F3" s="2">
        <v>0.8462</v>
      </c>
      <c r="G3" s="3">
        <v>0.0019</v>
      </c>
      <c r="H3" s="2">
        <v>1</v>
      </c>
      <c r="I3" s="10">
        <v>0</v>
      </c>
    </row>
    <row r="4" customHeight="true" spans="1:9">
      <c r="A4" s="1" t="s">
        <v>8</v>
      </c>
      <c r="B4" s="2">
        <v>0.5221</v>
      </c>
      <c r="C4" s="3">
        <v>0.0385</v>
      </c>
      <c r="D4" s="2">
        <v>0.863</v>
      </c>
      <c r="E4" s="3">
        <v>0.0128</v>
      </c>
      <c r="F4" s="2">
        <v>0.8898</v>
      </c>
      <c r="G4" s="3">
        <v>0.012</v>
      </c>
      <c r="H4" s="2">
        <v>1</v>
      </c>
      <c r="I4" s="10">
        <v>0</v>
      </c>
    </row>
    <row r="5" customHeight="true" spans="1:9">
      <c r="A5" s="1" t="s">
        <v>9</v>
      </c>
      <c r="B5" s="2">
        <v>0.5846</v>
      </c>
      <c r="C5" s="3">
        <v>0.0233</v>
      </c>
      <c r="D5" s="2">
        <v>0.8654</v>
      </c>
      <c r="E5" s="3">
        <v>0.0057</v>
      </c>
      <c r="F5" s="2">
        <v>0.8737</v>
      </c>
      <c r="G5" s="3">
        <v>0.0054</v>
      </c>
      <c r="H5" s="2">
        <v>1</v>
      </c>
      <c r="I5" s="10">
        <v>0</v>
      </c>
    </row>
    <row r="6" customHeight="true" spans="1:9">
      <c r="A6" s="4" t="s">
        <v>10</v>
      </c>
      <c r="B6" s="2">
        <v>0.921</v>
      </c>
      <c r="C6" s="3">
        <v>0.0159</v>
      </c>
      <c r="D6" s="2">
        <v>0.9945</v>
      </c>
      <c r="E6" s="3">
        <v>0.0001</v>
      </c>
      <c r="F6" s="2">
        <v>0.999</v>
      </c>
      <c r="G6" s="3">
        <v>1e-5</v>
      </c>
      <c r="H6" s="2">
        <v>1</v>
      </c>
      <c r="I6" s="10">
        <v>0</v>
      </c>
    </row>
    <row r="7" customHeight="true" spans="1:9">
      <c r="A7" s="4" t="s">
        <v>11</v>
      </c>
      <c r="B7" s="2">
        <v>0.4234</v>
      </c>
      <c r="C7" s="3">
        <v>0.0815</v>
      </c>
      <c r="D7" s="2">
        <v>0.9513</v>
      </c>
      <c r="E7" s="3">
        <v>0.0032</v>
      </c>
      <c r="F7" s="2">
        <v>0.9842</v>
      </c>
      <c r="G7" s="3">
        <v>3e-5</v>
      </c>
      <c r="H7" s="2">
        <v>1</v>
      </c>
      <c r="I7" s="10">
        <v>0</v>
      </c>
    </row>
    <row r="8" customHeight="true" spans="1:9">
      <c r="A8" s="4" t="s">
        <v>12</v>
      </c>
      <c r="B8" s="2">
        <v>0.3927</v>
      </c>
      <c r="C8" s="3">
        <v>0.1074</v>
      </c>
      <c r="D8" s="2">
        <v>0.9999</v>
      </c>
      <c r="E8" s="3">
        <v>1e-5</v>
      </c>
      <c r="F8" s="2">
        <v>1</v>
      </c>
      <c r="G8" s="10">
        <v>0</v>
      </c>
      <c r="H8" s="2">
        <v>1</v>
      </c>
      <c r="I8" s="10">
        <v>0</v>
      </c>
    </row>
    <row r="9" spans="1:9">
      <c r="A9" s="4" t="s">
        <v>13</v>
      </c>
      <c r="B9" s="2">
        <v>0.983264</v>
      </c>
      <c r="C9" s="5">
        <v>0.000126738</v>
      </c>
      <c r="D9" s="2">
        <v>0.987008</v>
      </c>
      <c r="E9" s="11">
        <v>6.94748e-5</v>
      </c>
      <c r="F9" s="2">
        <v>0.995319</v>
      </c>
      <c r="G9" s="12">
        <v>1.67952e-5</v>
      </c>
      <c r="H9" s="2">
        <v>1</v>
      </c>
      <c r="I9" s="13">
        <v>0</v>
      </c>
    </row>
    <row r="10" spans="1:9">
      <c r="A10" s="4" t="s">
        <v>14</v>
      </c>
      <c r="B10" s="6">
        <v>0.722243</v>
      </c>
      <c r="C10" s="7">
        <v>0.00483595</v>
      </c>
      <c r="D10" s="2">
        <v>0.726866</v>
      </c>
      <c r="E10" s="7">
        <v>0.0047422</v>
      </c>
      <c r="F10" s="2">
        <v>0.736875</v>
      </c>
      <c r="G10" s="11">
        <v>0.00474377</v>
      </c>
      <c r="H10" s="2">
        <v>1</v>
      </c>
      <c r="I10" s="13">
        <v>0</v>
      </c>
    </row>
    <row r="11" spans="1:9">
      <c r="A11" s="4" t="s">
        <v>15</v>
      </c>
      <c r="B11" s="2">
        <v>0.9995</v>
      </c>
      <c r="C11" s="3">
        <v>7.29197e-7</v>
      </c>
      <c r="D11" s="2">
        <v>0.999875</v>
      </c>
      <c r="E11" s="12">
        <v>2.07961e-7</v>
      </c>
      <c r="F11" s="2">
        <v>0.999958</v>
      </c>
      <c r="G11" s="12">
        <v>6.24311e-8</v>
      </c>
      <c r="H11" s="2">
        <v>1</v>
      </c>
      <c r="I11" s="13">
        <v>0</v>
      </c>
    </row>
    <row r="12" spans="1:9">
      <c r="A12" s="4" t="s">
        <v>16</v>
      </c>
      <c r="B12" s="2">
        <v>0.976487</v>
      </c>
      <c r="C12" s="3">
        <v>0.000142462</v>
      </c>
      <c r="D12" s="2">
        <v>0.983471</v>
      </c>
      <c r="E12" s="3">
        <v>0.000108815</v>
      </c>
      <c r="F12" s="2">
        <v>1</v>
      </c>
      <c r="G12" s="10">
        <v>0</v>
      </c>
      <c r="H12" s="2">
        <v>1</v>
      </c>
      <c r="I12" s="13">
        <v>0</v>
      </c>
    </row>
    <row r="13" spans="1:9">
      <c r="A13" s="4" t="s">
        <v>17</v>
      </c>
      <c r="B13" s="2">
        <v>0.868663</v>
      </c>
      <c r="C13" s="3">
        <v>0.000518824</v>
      </c>
      <c r="D13" s="2">
        <v>0.874593</v>
      </c>
      <c r="E13" s="3">
        <v>0.000448517</v>
      </c>
      <c r="F13" s="2">
        <v>0.87138</v>
      </c>
      <c r="G13" s="3">
        <v>0.000449359</v>
      </c>
      <c r="H13" s="2">
        <v>1</v>
      </c>
      <c r="I13" s="13">
        <v>0</v>
      </c>
    </row>
    <row r="14" spans="2:6">
      <c r="B14" s="8"/>
      <c r="F14" s="8"/>
    </row>
    <row r="19" spans="1:9">
      <c r="A19" s="1" t="s">
        <v>0</v>
      </c>
      <c r="B19" s="1" t="s">
        <v>1</v>
      </c>
      <c r="C19" s="1"/>
      <c r="D19" s="1" t="s">
        <v>2</v>
      </c>
      <c r="E19" s="1"/>
      <c r="F19" s="1" t="s">
        <v>3</v>
      </c>
      <c r="G19" s="1"/>
      <c r="H19" s="1" t="s">
        <v>4</v>
      </c>
      <c r="I19" s="1"/>
    </row>
    <row r="20" spans="1:9">
      <c r="A20" s="1"/>
      <c r="B20" s="1" t="s">
        <v>18</v>
      </c>
      <c r="C20" s="1" t="s">
        <v>6</v>
      </c>
      <c r="D20" s="1" t="s">
        <v>18</v>
      </c>
      <c r="E20" s="1" t="s">
        <v>6</v>
      </c>
      <c r="F20" s="1" t="s">
        <v>18</v>
      </c>
      <c r="G20" s="1" t="s">
        <v>6</v>
      </c>
      <c r="H20" s="1" t="s">
        <v>18</v>
      </c>
      <c r="I20" s="1" t="s">
        <v>6</v>
      </c>
    </row>
    <row r="21" spans="1:9">
      <c r="A21" s="1" t="s">
        <v>7</v>
      </c>
      <c r="B21" s="9">
        <f>B3*100</f>
        <v>62.84</v>
      </c>
      <c r="C21" s="3">
        <v>0.0135</v>
      </c>
      <c r="D21" s="9">
        <f t="shared" ref="D21:D31" si="0">D3*100</f>
        <v>74.76</v>
      </c>
      <c r="E21" s="3">
        <v>0.0055</v>
      </c>
      <c r="F21" s="9">
        <f t="shared" ref="F21:F31" si="1">F3*100</f>
        <v>84.62</v>
      </c>
      <c r="G21" s="3">
        <v>0.0019</v>
      </c>
      <c r="H21" s="9">
        <f t="shared" ref="H21:H31" si="2">H3*100</f>
        <v>100</v>
      </c>
      <c r="I21" s="10">
        <v>0</v>
      </c>
    </row>
    <row r="22" spans="1:9">
      <c r="A22" s="1" t="s">
        <v>8</v>
      </c>
      <c r="B22" s="9">
        <f t="shared" ref="B22:B31" si="3">B4*100</f>
        <v>52.21</v>
      </c>
      <c r="C22" s="3">
        <v>0.0385</v>
      </c>
      <c r="D22" s="9">
        <f t="shared" si="0"/>
        <v>86.3</v>
      </c>
      <c r="E22" s="3">
        <v>0.0128</v>
      </c>
      <c r="F22" s="9">
        <f t="shared" si="1"/>
        <v>88.98</v>
      </c>
      <c r="G22" s="3">
        <v>0.012</v>
      </c>
      <c r="H22" s="9">
        <f t="shared" si="2"/>
        <v>100</v>
      </c>
      <c r="I22" s="10">
        <v>0</v>
      </c>
    </row>
    <row r="23" spans="1:9">
      <c r="A23" s="1" t="s">
        <v>9</v>
      </c>
      <c r="B23" s="9">
        <f t="shared" si="3"/>
        <v>58.46</v>
      </c>
      <c r="C23" s="3">
        <v>0.0233</v>
      </c>
      <c r="D23" s="9">
        <f t="shared" si="0"/>
        <v>86.54</v>
      </c>
      <c r="E23" s="3">
        <v>0.0057</v>
      </c>
      <c r="F23" s="9">
        <f t="shared" si="1"/>
        <v>87.37</v>
      </c>
      <c r="G23" s="3">
        <v>0.0054</v>
      </c>
      <c r="H23" s="9">
        <f t="shared" si="2"/>
        <v>100</v>
      </c>
      <c r="I23" s="10">
        <v>0</v>
      </c>
    </row>
    <row r="24" spans="1:9">
      <c r="A24" s="4" t="s">
        <v>10</v>
      </c>
      <c r="B24" s="9">
        <f t="shared" si="3"/>
        <v>92.1</v>
      </c>
      <c r="C24" s="3">
        <v>0.0159</v>
      </c>
      <c r="D24" s="9">
        <f t="shared" si="0"/>
        <v>99.45</v>
      </c>
      <c r="E24" s="3">
        <v>0.0001</v>
      </c>
      <c r="F24" s="9">
        <f t="shared" si="1"/>
        <v>99.9</v>
      </c>
      <c r="G24" s="3">
        <v>1e-5</v>
      </c>
      <c r="H24" s="9">
        <f t="shared" si="2"/>
        <v>100</v>
      </c>
      <c r="I24" s="10">
        <v>0</v>
      </c>
    </row>
    <row r="25" spans="1:9">
      <c r="A25" s="4" t="s">
        <v>11</v>
      </c>
      <c r="B25" s="9">
        <f t="shared" si="3"/>
        <v>42.34</v>
      </c>
      <c r="C25" s="3">
        <v>0.0815</v>
      </c>
      <c r="D25" s="9">
        <f t="shared" si="0"/>
        <v>95.13</v>
      </c>
      <c r="E25" s="3">
        <v>0.0032</v>
      </c>
      <c r="F25" s="9">
        <f t="shared" si="1"/>
        <v>98.42</v>
      </c>
      <c r="G25" s="3">
        <v>3e-5</v>
      </c>
      <c r="H25" s="9">
        <f t="shared" si="2"/>
        <v>100</v>
      </c>
      <c r="I25" s="10">
        <v>0</v>
      </c>
    </row>
    <row r="26" spans="1:9">
      <c r="A26" s="4" t="s">
        <v>12</v>
      </c>
      <c r="B26" s="9">
        <f t="shared" si="3"/>
        <v>39.27</v>
      </c>
      <c r="C26" s="3">
        <v>0.1074</v>
      </c>
      <c r="D26" s="9">
        <f t="shared" si="0"/>
        <v>99.99</v>
      </c>
      <c r="E26" s="3">
        <v>1e-5</v>
      </c>
      <c r="F26" s="9">
        <f t="shared" si="1"/>
        <v>100</v>
      </c>
      <c r="G26" s="10">
        <v>0</v>
      </c>
      <c r="H26" s="9">
        <f t="shared" si="2"/>
        <v>100</v>
      </c>
      <c r="I26" s="10">
        <v>0</v>
      </c>
    </row>
    <row r="27" spans="1:9">
      <c r="A27" s="4" t="s">
        <v>13</v>
      </c>
      <c r="B27" s="9">
        <f t="shared" si="3"/>
        <v>98.3264</v>
      </c>
      <c r="C27" s="5">
        <v>0.000126738</v>
      </c>
      <c r="D27" s="9">
        <f t="shared" si="0"/>
        <v>98.7008</v>
      </c>
      <c r="E27" s="11">
        <v>6.94748e-5</v>
      </c>
      <c r="F27" s="9">
        <f t="shared" si="1"/>
        <v>99.5319</v>
      </c>
      <c r="G27" s="12">
        <v>1.67952e-5</v>
      </c>
      <c r="H27" s="9">
        <f t="shared" si="2"/>
        <v>100</v>
      </c>
      <c r="I27" s="13">
        <v>0</v>
      </c>
    </row>
    <row r="28" spans="1:9">
      <c r="A28" s="4" t="s">
        <v>14</v>
      </c>
      <c r="B28" s="9">
        <f t="shared" si="3"/>
        <v>72.2243</v>
      </c>
      <c r="C28" s="7">
        <v>0.00483595</v>
      </c>
      <c r="D28" s="9">
        <f t="shared" si="0"/>
        <v>72.6866</v>
      </c>
      <c r="E28" s="7">
        <v>0.0047422</v>
      </c>
      <c r="F28" s="9">
        <f t="shared" si="1"/>
        <v>73.6875</v>
      </c>
      <c r="G28" s="11">
        <v>0.00474377</v>
      </c>
      <c r="H28" s="9">
        <f t="shared" si="2"/>
        <v>100</v>
      </c>
      <c r="I28" s="13">
        <v>0</v>
      </c>
    </row>
    <row r="29" spans="1:9">
      <c r="A29" s="4" t="s">
        <v>15</v>
      </c>
      <c r="B29" s="9">
        <f t="shared" si="3"/>
        <v>99.95</v>
      </c>
      <c r="C29" s="3">
        <v>7.29197e-7</v>
      </c>
      <c r="D29" s="9">
        <f t="shared" si="0"/>
        <v>99.9875</v>
      </c>
      <c r="E29" s="12">
        <v>2.07961e-7</v>
      </c>
      <c r="F29" s="9">
        <f t="shared" si="1"/>
        <v>99.9958</v>
      </c>
      <c r="G29" s="12">
        <v>6.24311e-8</v>
      </c>
      <c r="H29" s="9">
        <f t="shared" si="2"/>
        <v>100</v>
      </c>
      <c r="I29" s="13">
        <v>0</v>
      </c>
    </row>
    <row r="30" spans="1:9">
      <c r="A30" s="4" t="s">
        <v>16</v>
      </c>
      <c r="B30" s="9">
        <f t="shared" si="3"/>
        <v>97.6487</v>
      </c>
      <c r="C30" s="3">
        <v>0.000142462</v>
      </c>
      <c r="D30" s="9">
        <f t="shared" si="0"/>
        <v>98.3471</v>
      </c>
      <c r="E30" s="3">
        <v>0.000108815</v>
      </c>
      <c r="F30" s="9">
        <f t="shared" si="1"/>
        <v>100</v>
      </c>
      <c r="G30" s="10">
        <v>0</v>
      </c>
      <c r="H30" s="9">
        <f t="shared" si="2"/>
        <v>100</v>
      </c>
      <c r="I30" s="13">
        <v>0</v>
      </c>
    </row>
    <row r="31" spans="1:9">
      <c r="A31" s="4" t="s">
        <v>17</v>
      </c>
      <c r="B31" s="9">
        <f t="shared" si="3"/>
        <v>86.8663</v>
      </c>
      <c r="C31" s="3">
        <v>0.000518824</v>
      </c>
      <c r="D31" s="9">
        <f t="shared" si="0"/>
        <v>87.4593</v>
      </c>
      <c r="E31" s="3">
        <v>0.000448517</v>
      </c>
      <c r="F31" s="9">
        <f t="shared" si="1"/>
        <v>87.138</v>
      </c>
      <c r="G31" s="3">
        <v>0.000449359</v>
      </c>
      <c r="H31" s="9">
        <f t="shared" si="2"/>
        <v>100</v>
      </c>
      <c r="I31" s="13">
        <v>0</v>
      </c>
    </row>
  </sheetData>
  <mergeCells count="10">
    <mergeCell ref="B1:C1"/>
    <mergeCell ref="D1:E1"/>
    <mergeCell ref="F1:G1"/>
    <mergeCell ref="H1:I1"/>
    <mergeCell ref="B19:C19"/>
    <mergeCell ref="D19:E19"/>
    <mergeCell ref="F19:G19"/>
    <mergeCell ref="H19:I19"/>
    <mergeCell ref="A1:A2"/>
    <mergeCell ref="A19:A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ectl</dc:creator>
  <cp:lastModifiedBy>ectl</cp:lastModifiedBy>
  <dcterms:created xsi:type="dcterms:W3CDTF">2021-12-11T10:33:00Z</dcterms:created>
  <dcterms:modified xsi:type="dcterms:W3CDTF">2021-12-11T11:39:25Z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