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<sst xmlns="http://schemas.openxmlformats.org/spreadsheetml/2006/main" count="60" uniqueCount="34">
  <si>
    <t>circuit</t>
  </si>
  <si>
    <t>runtime of</t>
  </si>
  <si>
    <t>runtime of VECBEE-SASIMI/s</t>
  </si>
  <si>
    <t>FULLSIM-SASIMI/s</t>
  </si>
  <si>
    <t>$l=1$</t>
  </si>
  <si>
    <t>$l=2$</t>
  </si>
  <si>
    <t>$l=4$</t>
  </si>
  <si>
    <t>$l=+\infty$</t>
  </si>
  <si>
    <t>c880</t>
  </si>
  <si>
    <t>c1908</t>
  </si>
  <si>
    <t>c2670</t>
  </si>
  <si>
    <t>rca32</t>
  </si>
  <si>
    <t>cla32</t>
  </si>
  <si>
    <t>ksa32</t>
  </si>
  <si>
    <t>square</t>
  </si>
  <si>
    <t>sqrt</t>
  </si>
  <si>
    <t>div</t>
  </si>
  <si>
    <t>multiplier</t>
  </si>
  <si>
    <t>log2</t>
  </si>
  <si>
    <t>Arithmean</t>
  </si>
  <si>
    <t>Acceleration</t>
  </si>
  <si>
    <t>1$\times$</t>
  </si>
  <si>
    <t>110$\times$</t>
  </si>
  <si>
    <t>109$\times$</t>
  </si>
  <si>
    <t>106$\times$</t>
  </si>
  <si>
    <t>51$\times$</t>
  </si>
  <si>
    <t>Arithmean on EPFL</t>
  </si>
  <si>
    <t>Acceleration on EPFL</t>
  </si>
  <si>
    <t>1x</t>
  </si>
  <si>
    <t>111x</t>
  </si>
  <si>
    <t>110x</t>
  </si>
  <si>
    <t>106x</t>
  </si>
  <si>
    <t>50x</t>
  </si>
  <si>
    <t>runtime ratio of VECBEE-SASIMI/s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</si>
</sst>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00_ "/>
    <numFmt numFmtId="178" formatCode="0.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0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9" fillId="16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11" fillId="0" borderId="6" applyNumberFormat="false" applyFill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8" fillId="4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4" fillId="8" borderId="3" applyNumberFormat="false" applyAlignment="false" applyProtection="false">
      <alignment vertical="center"/>
    </xf>
    <xf numFmtId="0" fontId="18" fillId="22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3" borderId="1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78" fontId="0" fillId="0" borderId="0" xfId="0" applyNumberForma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0" fontId="2" fillId="0" borderId="0" xfId="0" applyFont="true" applyAlignment="true">
      <alignment horizontal="center" vertical="center"/>
    </xf>
    <xf numFmtId="178" fontId="2" fillId="0" borderId="0" xfId="0" applyNumberFormat="true" applyFont="true" applyAlignment="true">
      <alignment horizontal="center" vertical="center"/>
    </xf>
    <xf numFmtId="0" fontId="2" fillId="0" borderId="0" xfId="0" applyFont="true">
      <alignment vertical="center"/>
    </xf>
    <xf numFmtId="177" fontId="0" fillId="0" borderId="0" xfId="0" applyNumberFormat="true" applyAlignment="true">
      <alignment horizontal="center" vertical="center"/>
    </xf>
    <xf numFmtId="176" fontId="0" fillId="0" borderId="0" xfId="0" applyNumberForma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topLeftCell="A9" workbookViewId="0">
      <selection activeCell="D34" sqref="D34"/>
    </sheetView>
  </sheetViews>
  <sheetFormatPr defaultColWidth="8.8" defaultRowHeight="15.75" outlineLevelCol="5"/>
  <cols>
    <col min="1" max="1" width="17.6" customWidth="true"/>
    <col min="2" max="2" width="15" customWidth="true"/>
    <col min="3" max="6" width="12.5" customWidth="true"/>
    <col min="7" max="8" width="12.5"/>
  </cols>
  <sheetData>
    <row r="1" customHeight="true" spans="1:6">
      <c r="A1" s="1" t="s">
        <v>0</v>
      </c>
      <c r="B1" s="1" t="s">
        <v>1</v>
      </c>
      <c r="C1" s="1" t="s">
        <v>2</v>
      </c>
      <c r="D1" s="1"/>
      <c r="E1" s="1"/>
      <c r="F1" s="1"/>
    </row>
    <row r="2" customHeight="true" spans="1:6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customHeight="true" spans="1:6">
      <c r="A3" s="1" t="s">
        <v>8</v>
      </c>
      <c r="B3" s="2">
        <v>767.1</v>
      </c>
      <c r="C3" s="2">
        <v>8.1</v>
      </c>
      <c r="D3" s="2">
        <v>8.6</v>
      </c>
      <c r="E3" s="2">
        <v>8.7</v>
      </c>
      <c r="F3" s="2">
        <v>8.9</v>
      </c>
    </row>
    <row r="4" customHeight="true" spans="1:6">
      <c r="A4" s="1" t="s">
        <v>9</v>
      </c>
      <c r="B4" s="2">
        <v>1221.9</v>
      </c>
      <c r="C4" s="2">
        <v>17</v>
      </c>
      <c r="D4" s="2">
        <v>17.1</v>
      </c>
      <c r="E4" s="2">
        <v>17.3</v>
      </c>
      <c r="F4" s="2">
        <v>18.1</v>
      </c>
    </row>
    <row r="5" customHeight="true" spans="1:6">
      <c r="A5" s="1" t="s">
        <v>10</v>
      </c>
      <c r="B5" s="2">
        <v>2843.6</v>
      </c>
      <c r="C5" s="2">
        <v>22.9</v>
      </c>
      <c r="D5" s="2">
        <v>23.6</v>
      </c>
      <c r="E5" s="2">
        <v>23.8</v>
      </c>
      <c r="F5" s="2">
        <v>23.9</v>
      </c>
    </row>
    <row r="6" customHeight="true" spans="1:6">
      <c r="A6" s="1" t="s">
        <v>11</v>
      </c>
      <c r="B6" s="2">
        <v>608</v>
      </c>
      <c r="C6" s="2">
        <v>11.1</v>
      </c>
      <c r="D6" s="2">
        <v>11.3</v>
      </c>
      <c r="E6" s="2">
        <v>11.3</v>
      </c>
      <c r="F6" s="2">
        <v>11.4</v>
      </c>
    </row>
    <row r="7" customHeight="true" spans="1:6">
      <c r="A7" s="1" t="s">
        <v>12</v>
      </c>
      <c r="B7" s="2">
        <v>1495.4</v>
      </c>
      <c r="C7" s="2">
        <v>15.4</v>
      </c>
      <c r="D7" s="2">
        <v>15.4</v>
      </c>
      <c r="E7" s="2">
        <v>17.2</v>
      </c>
      <c r="F7" s="2">
        <v>18.8</v>
      </c>
    </row>
    <row r="8" customHeight="true" spans="1:6">
      <c r="A8" s="1" t="s">
        <v>13</v>
      </c>
      <c r="B8" s="2">
        <v>1863.9</v>
      </c>
      <c r="C8" s="2">
        <v>18.3</v>
      </c>
      <c r="D8" s="2">
        <v>18.5</v>
      </c>
      <c r="E8" s="2">
        <v>19.4</v>
      </c>
      <c r="F8" s="2">
        <v>20</v>
      </c>
    </row>
    <row r="9" customHeight="true" spans="1:6">
      <c r="A9" s="3" t="s">
        <v>14</v>
      </c>
      <c r="B9" s="2">
        <v>10297.6</v>
      </c>
      <c r="C9" s="2">
        <v>111.287304</v>
      </c>
      <c r="D9" s="2">
        <v>113.726499</v>
      </c>
      <c r="E9" s="2">
        <v>119.95635</v>
      </c>
      <c r="F9" s="2">
        <v>155.691228</v>
      </c>
    </row>
    <row r="10" spans="1:6">
      <c r="A10" s="3" t="s">
        <v>15</v>
      </c>
      <c r="B10" s="2">
        <v>25604.8</v>
      </c>
      <c r="C10" s="2">
        <v>203.604034</v>
      </c>
      <c r="D10" s="2">
        <v>206.950312</v>
      </c>
      <c r="E10" s="2">
        <v>221.058385</v>
      </c>
      <c r="F10" s="2">
        <v>711.049221</v>
      </c>
    </row>
    <row r="11" spans="1:6">
      <c r="A11" s="3" t="s">
        <v>16</v>
      </c>
      <c r="B11" s="2">
        <v>46794.2</v>
      </c>
      <c r="C11" s="2">
        <v>450.111275</v>
      </c>
      <c r="D11" s="2">
        <v>455.213477</v>
      </c>
      <c r="E11" s="2">
        <v>469.343722</v>
      </c>
      <c r="F11" s="2">
        <v>1588.175964</v>
      </c>
    </row>
    <row r="12" spans="1:6">
      <c r="A12" s="3" t="s">
        <v>17</v>
      </c>
      <c r="B12" s="2">
        <v>40213.9</v>
      </c>
      <c r="C12" s="2">
        <v>476.19052</v>
      </c>
      <c r="D12" s="2">
        <v>477.32031</v>
      </c>
      <c r="E12" s="2">
        <v>491.37982</v>
      </c>
      <c r="F12" s="2">
        <v>645.273554</v>
      </c>
    </row>
    <row r="13" spans="1:6">
      <c r="A13" s="3" t="s">
        <v>18</v>
      </c>
      <c r="B13" s="2">
        <v>115161.6</v>
      </c>
      <c r="C13" s="2">
        <v>911.1</v>
      </c>
      <c r="D13" s="2">
        <v>920.8</v>
      </c>
      <c r="E13" s="2">
        <v>931</v>
      </c>
      <c r="F13" s="2">
        <v>1683.456469</v>
      </c>
    </row>
    <row r="14" spans="1:6">
      <c r="A14" s="4" t="s">
        <v>19</v>
      </c>
      <c r="B14" s="2">
        <f>AVERAGE(B3:B13)</f>
        <v>22442.9090909091</v>
      </c>
      <c r="C14" s="2">
        <f>AVERAGE(C3:C13)</f>
        <v>204.099375727273</v>
      </c>
      <c r="D14" s="2">
        <f>AVERAGE(D3:D13)</f>
        <v>206.228236181818</v>
      </c>
      <c r="E14" s="2">
        <f>AVERAGE(E3:E13)</f>
        <v>211.858025181818</v>
      </c>
      <c r="F14" s="2">
        <f>AVERAGE(F3:F13)</f>
        <v>444.067857818182</v>
      </c>
    </row>
    <row r="15" spans="1:6">
      <c r="A15" s="4" t="s">
        <v>20</v>
      </c>
      <c r="B15" s="1" t="s">
        <v>21</v>
      </c>
      <c r="C15" s="1" t="s">
        <v>22</v>
      </c>
      <c r="D15" s="1" t="s">
        <v>23</v>
      </c>
      <c r="E15" s="1" t="s">
        <v>24</v>
      </c>
      <c r="F15" s="1" t="s">
        <v>25</v>
      </c>
    </row>
    <row r="16" spans="2:6">
      <c r="B16">
        <f>B14/B14</f>
        <v>1</v>
      </c>
      <c r="C16">
        <f>B14/C14</f>
        <v>109.960694445721</v>
      </c>
      <c r="D16">
        <f>B14/D14</f>
        <v>108.82558812714</v>
      </c>
      <c r="E16">
        <f>B14/E14</f>
        <v>105.933721753747</v>
      </c>
      <c r="F16">
        <f>B14/F14</f>
        <v>50.539368467641</v>
      </c>
    </row>
    <row r="18" spans="2:2">
      <c r="B18" s="1"/>
    </row>
    <row r="20" spans="1:6">
      <c r="A20" s="5" t="s">
        <v>0</v>
      </c>
      <c r="B20" s="5" t="s">
        <v>1</v>
      </c>
      <c r="C20" s="5" t="s">
        <v>2</v>
      </c>
      <c r="D20" s="6"/>
      <c r="E20" s="6"/>
      <c r="F20" s="6"/>
    </row>
    <row r="21" spans="1:6">
      <c r="A21" s="6"/>
      <c r="B21" s="5" t="s">
        <v>3</v>
      </c>
      <c r="C21" s="5" t="s">
        <v>4</v>
      </c>
      <c r="D21" s="5" t="s">
        <v>5</v>
      </c>
      <c r="E21" s="5" t="s">
        <v>6</v>
      </c>
      <c r="F21" s="5" t="s">
        <v>7</v>
      </c>
    </row>
    <row r="22" spans="1:6">
      <c r="A22" s="5" t="s">
        <v>14</v>
      </c>
      <c r="B22" s="7">
        <v>10297.6</v>
      </c>
      <c r="C22" s="2">
        <v>111.287304</v>
      </c>
      <c r="D22" s="2">
        <v>113.726499</v>
      </c>
      <c r="E22" s="2">
        <v>119.95635</v>
      </c>
      <c r="F22" s="2">
        <v>155.691228</v>
      </c>
    </row>
    <row r="23" spans="1:6">
      <c r="A23" s="5" t="s">
        <v>15</v>
      </c>
      <c r="B23" s="7">
        <v>25604.8</v>
      </c>
      <c r="C23" s="2">
        <v>203.604034</v>
      </c>
      <c r="D23" s="2">
        <v>206.950312</v>
      </c>
      <c r="E23" s="2">
        <v>221.058385</v>
      </c>
      <c r="F23" s="2">
        <v>711.049221</v>
      </c>
    </row>
    <row r="24" spans="1:6">
      <c r="A24" s="5" t="s">
        <v>16</v>
      </c>
      <c r="B24" s="7">
        <v>46794.2</v>
      </c>
      <c r="C24" s="2">
        <v>450.111275</v>
      </c>
      <c r="D24" s="2">
        <v>455.213477</v>
      </c>
      <c r="E24" s="2">
        <v>469.343722</v>
      </c>
      <c r="F24" s="2">
        <v>1588.175964</v>
      </c>
    </row>
    <row r="25" spans="1:6">
      <c r="A25" s="5" t="s">
        <v>17</v>
      </c>
      <c r="B25" s="7">
        <v>40213.9</v>
      </c>
      <c r="C25" s="2">
        <v>476.19052</v>
      </c>
      <c r="D25" s="2">
        <v>477.32031</v>
      </c>
      <c r="E25" s="2">
        <v>491.37982</v>
      </c>
      <c r="F25" s="2">
        <v>645.273554</v>
      </c>
    </row>
    <row r="26" spans="1:6">
      <c r="A26" s="5" t="s">
        <v>18</v>
      </c>
      <c r="B26" s="7">
        <v>115161.6</v>
      </c>
      <c r="C26" s="2">
        <v>911.1</v>
      </c>
      <c r="D26" s="2">
        <v>920.8</v>
      </c>
      <c r="E26" s="2">
        <v>931</v>
      </c>
      <c r="F26" s="2">
        <v>1683.456469</v>
      </c>
    </row>
    <row r="27" spans="1:6">
      <c r="A27" s="8" t="s">
        <v>26</v>
      </c>
      <c r="B27" s="7">
        <f t="shared" ref="B27:F27" si="0">AVERAGE(B22:B26)</f>
        <v>47614.42</v>
      </c>
      <c r="C27" s="7">
        <f t="shared" si="0"/>
        <v>430.4586266</v>
      </c>
      <c r="D27" s="7">
        <f t="shared" si="0"/>
        <v>434.8021196</v>
      </c>
      <c r="E27" s="7">
        <f t="shared" si="0"/>
        <v>446.5476554</v>
      </c>
      <c r="F27" s="7">
        <f t="shared" si="0"/>
        <v>956.7292872</v>
      </c>
    </row>
    <row r="28" spans="1:6">
      <c r="A28" s="8" t="s">
        <v>27</v>
      </c>
      <c r="B28" s="5" t="s">
        <v>28</v>
      </c>
      <c r="C28" s="5" t="s">
        <v>29</v>
      </c>
      <c r="D28" s="5" t="s">
        <v>30</v>
      </c>
      <c r="E28" s="5" t="s">
        <v>31</v>
      </c>
      <c r="F28" s="5" t="s">
        <v>32</v>
      </c>
    </row>
    <row r="29" spans="2:6">
      <c r="B29">
        <f>B27/B27</f>
        <v>1</v>
      </c>
      <c r="C29">
        <f>B27/C27</f>
        <v>110.613232161439</v>
      </c>
      <c r="D29">
        <f>B27/D27</f>
        <v>109.508251808439</v>
      </c>
      <c r="E29">
        <f>B27/E27</f>
        <v>106.627858021892</v>
      </c>
      <c r="F29">
        <f>B27/F27</f>
        <v>49.7679130732479</v>
      </c>
    </row>
    <row r="32" spans="1:6">
      <c r="A32" s="1" t="s">
        <v>0</v>
      </c>
      <c r="B32" s="1"/>
      <c r="C32" s="1" t="s">
        <v>33</v>
      </c>
      <c r="D32" s="1"/>
      <c r="E32" s="1"/>
      <c r="F32" s="1"/>
    </row>
    <row r="33" spans="1:6">
      <c r="A33" s="1"/>
      <c r="B33" s="1"/>
      <c r="C33" s="1" t="s">
        <v>4</v>
      </c>
      <c r="D33" s="1" t="s">
        <v>5</v>
      </c>
      <c r="E33" s="1" t="s">
        <v>6</v>
      </c>
      <c r="F33" s="1" t="s">
        <v>7</v>
      </c>
    </row>
    <row r="34" spans="1:6">
      <c r="A34" s="1" t="s">
        <v>8</v>
      </c>
      <c r="B34" s="2"/>
      <c r="C34" s="9">
        <f>C3/B3</f>
        <v>0.0105592491200626</v>
      </c>
      <c r="D34" s="9">
        <f>D3/B3</f>
        <v>0.011211054621301</v>
      </c>
      <c r="E34" s="9">
        <f>E3/B3</f>
        <v>0.0113414157215487</v>
      </c>
      <c r="F34" s="9">
        <f>F3/B3</f>
        <v>0.0116021379220441</v>
      </c>
    </row>
    <row r="35" spans="1:6">
      <c r="A35" s="1" t="s">
        <v>9</v>
      </c>
      <c r="B35" s="2"/>
      <c r="C35" s="9">
        <f>C4/B4</f>
        <v>0.0139127588182339</v>
      </c>
      <c r="D35" s="9">
        <f>D4/B4</f>
        <v>0.0139945985759882</v>
      </c>
      <c r="E35" s="9">
        <f>E4/B4</f>
        <v>0.0141582780914968</v>
      </c>
      <c r="F35" s="9">
        <f>F4/B4</f>
        <v>0.0148129961535314</v>
      </c>
    </row>
    <row r="36" spans="1:6">
      <c r="A36" s="1" t="s">
        <v>10</v>
      </c>
      <c r="B36" s="2"/>
      <c r="C36" s="9">
        <f>C5/B5</f>
        <v>0.00805317203544802</v>
      </c>
      <c r="D36" s="9">
        <f>D5/B5</f>
        <v>0.00829933886622591</v>
      </c>
      <c r="E36" s="9">
        <f>E5/B5</f>
        <v>0.00836967224644817</v>
      </c>
      <c r="F36" s="9">
        <f>F5/B5</f>
        <v>0.00840483893655929</v>
      </c>
    </row>
    <row r="37" spans="1:6">
      <c r="A37" s="1" t="s">
        <v>11</v>
      </c>
      <c r="B37" s="2"/>
      <c r="C37" s="9">
        <f>C6/B6</f>
        <v>0.0182565789473684</v>
      </c>
      <c r="D37" s="9">
        <f>D6/B6</f>
        <v>0.0185855263157895</v>
      </c>
      <c r="E37" s="9">
        <f>E6/B6</f>
        <v>0.0185855263157895</v>
      </c>
      <c r="F37" s="9">
        <f>F6/B6</f>
        <v>0.01875</v>
      </c>
    </row>
    <row r="38" spans="1:6">
      <c r="A38" s="1" t="s">
        <v>12</v>
      </c>
      <c r="B38" s="2"/>
      <c r="C38" s="9">
        <f>C7/B7</f>
        <v>0.0102982479604119</v>
      </c>
      <c r="D38" s="9">
        <f>D7/B7</f>
        <v>0.0102982479604119</v>
      </c>
      <c r="E38" s="9">
        <f>E7/B7</f>
        <v>0.0115019392804601</v>
      </c>
      <c r="F38" s="9">
        <f>F7/B7</f>
        <v>0.0125718871205029</v>
      </c>
    </row>
    <row r="39" spans="1:6">
      <c r="A39" s="1" t="s">
        <v>13</v>
      </c>
      <c r="B39" s="2"/>
      <c r="C39" s="9">
        <f>C8/B8</f>
        <v>0.00981812328987607</v>
      </c>
      <c r="D39" s="9">
        <f>D8/B8</f>
        <v>0.00992542518375449</v>
      </c>
      <c r="E39" s="9">
        <f>E8/B8</f>
        <v>0.0104082837062074</v>
      </c>
      <c r="F39" s="9">
        <f>F8/B8</f>
        <v>0.0107301893878427</v>
      </c>
    </row>
    <row r="40" spans="1:6">
      <c r="A40" s="1" t="s">
        <v>19</v>
      </c>
      <c r="C40" s="9">
        <f t="shared" ref="C40:F40" si="1">AVERAGE(C34:C39)</f>
        <v>0.0118163550285668</v>
      </c>
      <c r="D40" s="9">
        <f t="shared" si="1"/>
        <v>0.0120523652539118</v>
      </c>
      <c r="E40" s="9">
        <f t="shared" si="1"/>
        <v>0.0123941858936584</v>
      </c>
      <c r="F40" s="9">
        <f t="shared" si="1"/>
        <v>0.0128120082534134</v>
      </c>
    </row>
    <row r="41" spans="1:6">
      <c r="A41" s="1" t="s">
        <v>20</v>
      </c>
      <c r="C41" s="10">
        <f t="shared" ref="C41:F41" si="2">1/C40</f>
        <v>84.6284660187032</v>
      </c>
      <c r="D41" s="10">
        <f t="shared" si="2"/>
        <v>82.9712657169455</v>
      </c>
      <c r="E41" s="10">
        <f t="shared" si="2"/>
        <v>80.6829918947444</v>
      </c>
      <c r="F41" s="10">
        <f t="shared" si="2"/>
        <v>78.0517761322531</v>
      </c>
    </row>
  </sheetData>
  <mergeCells count="6">
    <mergeCell ref="C1:F1"/>
    <mergeCell ref="C20:F20"/>
    <mergeCell ref="C32:F32"/>
    <mergeCell ref="A1:A2"/>
    <mergeCell ref="A20:A21"/>
    <mergeCell ref="A32:A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ectl</dc:creator>
  <cp:lastModifiedBy>ectl</cp:lastModifiedBy>
  <dcterms:created xsi:type="dcterms:W3CDTF">2021-12-12T20:04:00Z</dcterms:created>
  <dcterms:modified xsi:type="dcterms:W3CDTF">2021-12-12T14:53:44Z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