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future/Weikang/"/>
    </mc:Choice>
  </mc:AlternateContent>
  <xr:revisionPtr revIDLastSave="0" documentId="13_ncr:1_{578B923D-1A9D-8245-BB7B-EC51CF0D256F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grap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26" i="1"/>
  <c r="L31" i="1"/>
  <c r="L30" i="1"/>
  <c r="L29" i="1"/>
  <c r="L28" i="1"/>
  <c r="L27" i="1"/>
  <c r="L26" i="1"/>
  <c r="K31" i="1"/>
  <c r="K30" i="1"/>
  <c r="K29" i="1"/>
  <c r="K28" i="1"/>
  <c r="K27" i="1"/>
  <c r="K26" i="1"/>
  <c r="J27" i="1"/>
  <c r="J28" i="1"/>
  <c r="J29" i="1"/>
  <c r="J30" i="1"/>
  <c r="J31" i="1"/>
  <c r="J26" i="1"/>
</calcChain>
</file>

<file path=xl/sharedStrings.xml><?xml version="1.0" encoding="utf-8"?>
<sst xmlns="http://schemas.openxmlformats.org/spreadsheetml/2006/main" count="68" uniqueCount="27">
  <si>
    <t>circuit</t>
  </si>
  <si>
    <t>Percentage of nodes using exact PBDs $P$</t>
  </si>
  <si>
    <t>Detection ratio</t>
  </si>
  <si>
    <t>Runtime ratio</t>
  </si>
  <si>
    <t>add8u</t>
  </si>
  <si>
    <t>P</t>
  </si>
  <si>
    <t>DR</t>
  </si>
  <si>
    <t>RR</t>
  </si>
  <si>
    <t>absdiff</t>
  </si>
  <si>
    <t>mac</t>
  </si>
  <si>
    <t>Circuit</t>
  </si>
  <si>
    <t>Average</t>
  </si>
  <si>
    <t>P=0</t>
  </si>
  <si>
    <t>P=20</t>
  </si>
  <si>
    <t>P=40</t>
  </si>
  <si>
    <t>P=60</t>
  </si>
  <si>
    <t>P=80</t>
  </si>
  <si>
    <t>P=100</t>
  </si>
  <si>
    <t>Acc</t>
  </si>
  <si>
    <t>absdiff_recall</t>
  </si>
  <si>
    <t>mac_recall</t>
  </si>
  <si>
    <t>average_recall</t>
  </si>
  <si>
    <t>absdiff_accel.</t>
  </si>
  <si>
    <t>mac_accel.</t>
  </si>
  <si>
    <t>average_accel.</t>
  </si>
  <si>
    <t>add8_recall</t>
    <phoneticPr fontId="18" type="noConversion"/>
  </si>
  <si>
    <t>add8_accel.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</si>
</sst>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6828060430388"/>
          <c:y val="0.10854199187650408"/>
          <c:w val="0.69217397646947532"/>
          <c:h val="0.68530950051217909"/>
        </c:manualLayout>
      </c:layout>
      <c:lineChart>
        <c:grouping val="standard"/>
        <c:varyColors val="0"/>
        <c:ser>
          <c:idx val="0"/>
          <c:order val="0"/>
          <c:tx>
            <c:strRef>
              <c:f>graph!$H$34</c:f>
              <c:strCache>
                <c:ptCount val="1"/>
                <c:pt idx="0">
                  <c:v>add8_recall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graph!$I$34:$N$34</c:f>
              <c:numCache>
                <c:formatCode>0.00%</c:formatCode>
                <c:ptCount val="6"/>
                <c:pt idx="0">
                  <c:v>0.63400000000000001</c:v>
                </c:pt>
                <c:pt idx="1">
                  <c:v>0.94199999999999995</c:v>
                </c:pt>
                <c:pt idx="2">
                  <c:v>0.998</c:v>
                </c:pt>
                <c:pt idx="3">
                  <c:v>0.998</c:v>
                </c:pt>
                <c:pt idx="4">
                  <c:v>0.999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7-B34F-A5E5-4B753641506C}"/>
            </c:ext>
          </c:extLst>
        </c:ser>
        <c:ser>
          <c:idx val="1"/>
          <c:order val="1"/>
          <c:tx>
            <c:strRef>
              <c:f>graph!$H$35</c:f>
              <c:strCache>
                <c:ptCount val="1"/>
                <c:pt idx="0">
                  <c:v>absdiff_recall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3810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3810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F7-B34F-A5E5-4B753641506C}"/>
              </c:ext>
            </c:extLst>
          </c:dPt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graph!$I$35:$N$35</c:f>
              <c:numCache>
                <c:formatCode>0.00%</c:formatCode>
                <c:ptCount val="6"/>
                <c:pt idx="0">
                  <c:v>0.88</c:v>
                </c:pt>
                <c:pt idx="1">
                  <c:v>0.93500000000000005</c:v>
                </c:pt>
                <c:pt idx="2">
                  <c:v>0.97499999999999998</c:v>
                </c:pt>
                <c:pt idx="3">
                  <c:v>0.98599999999999999</c:v>
                </c:pt>
                <c:pt idx="4">
                  <c:v>0.99299999999999999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7-B34F-A5E5-4B753641506C}"/>
            </c:ext>
          </c:extLst>
        </c:ser>
        <c:ser>
          <c:idx val="2"/>
          <c:order val="2"/>
          <c:tx>
            <c:strRef>
              <c:f>graph!$H$36</c:f>
              <c:strCache>
                <c:ptCount val="1"/>
                <c:pt idx="0">
                  <c:v>mac_recall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graph!$I$36:$N$36</c:f>
              <c:numCache>
                <c:formatCode>0.00%</c:formatCode>
                <c:ptCount val="6"/>
                <c:pt idx="0">
                  <c:v>0.19600000000000001</c:v>
                </c:pt>
                <c:pt idx="1">
                  <c:v>0.71399999999999997</c:v>
                </c:pt>
                <c:pt idx="2">
                  <c:v>0.97199999999999998</c:v>
                </c:pt>
                <c:pt idx="3">
                  <c:v>0.97499999999999998</c:v>
                </c:pt>
                <c:pt idx="4">
                  <c:v>0.98</c:v>
                </c:pt>
                <c:pt idx="5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7-B34F-A5E5-4B753641506C}"/>
            </c:ext>
          </c:extLst>
        </c:ser>
        <c:ser>
          <c:idx val="3"/>
          <c:order val="3"/>
          <c:tx>
            <c:strRef>
              <c:f>graph!$H$37</c:f>
              <c:strCache>
                <c:ptCount val="1"/>
                <c:pt idx="0">
                  <c:v>average_recall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graph!$I$37:$N$37</c:f>
              <c:numCache>
                <c:formatCode>0.00%</c:formatCode>
                <c:ptCount val="6"/>
                <c:pt idx="0">
                  <c:v>0.56999999999999995</c:v>
                </c:pt>
                <c:pt idx="1">
                  <c:v>0.86299999999999999</c:v>
                </c:pt>
                <c:pt idx="2">
                  <c:v>0.98199999999999998</c:v>
                </c:pt>
                <c:pt idx="3">
                  <c:v>0.98599999999999999</c:v>
                </c:pt>
                <c:pt idx="4">
                  <c:v>0.99099999999999999</c:v>
                </c:pt>
                <c:pt idx="5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7-B34F-A5E5-4B753641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651839"/>
        <c:axId val="801928831"/>
      </c:lineChart>
      <c:lineChart>
        <c:grouping val="standard"/>
        <c:varyColors val="0"/>
        <c:ser>
          <c:idx val="4"/>
          <c:order val="4"/>
          <c:tx>
            <c:strRef>
              <c:f>graph!$H$38</c:f>
              <c:strCache>
                <c:ptCount val="1"/>
                <c:pt idx="0">
                  <c:v>add8_accel.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graph!$I$38:$N$38</c:f>
              <c:numCache>
                <c:formatCode>0.0</c:formatCode>
                <c:ptCount val="6"/>
                <c:pt idx="0">
                  <c:v>58.823529411764703</c:v>
                </c:pt>
                <c:pt idx="1">
                  <c:v>50</c:v>
                </c:pt>
                <c:pt idx="2">
                  <c:v>35.714285714285715</c:v>
                </c:pt>
                <c:pt idx="3">
                  <c:v>27.777777777777779</c:v>
                </c:pt>
                <c:pt idx="4">
                  <c:v>24.390243902439025</c:v>
                </c:pt>
                <c:pt idx="5">
                  <c:v>19.607843137254903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7-B34F-A5E5-4B753641506C}"/>
            </c:ext>
          </c:extLst>
        </c:ser>
        <c:ser>
          <c:idx val="5"/>
          <c:order val="5"/>
          <c:tx>
            <c:strRef>
              <c:f>graph!$H$39</c:f>
              <c:strCache>
                <c:ptCount val="1"/>
                <c:pt idx="0">
                  <c:v>absdiff_accel.</c:v>
                </c:pt>
              </c:strCache>
            </c:strRef>
          </c:tx>
          <c:spPr>
            <a:ln w="381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38100">
                <a:solidFill>
                  <a:srgbClr val="92D050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graph!$I$39:$N$39</c:f>
              <c:numCache>
                <c:formatCode>0.0</c:formatCode>
                <c:ptCount val="6"/>
                <c:pt idx="0">
                  <c:v>22.72727272727273</c:v>
                </c:pt>
                <c:pt idx="1">
                  <c:v>14.285714285714285</c:v>
                </c:pt>
                <c:pt idx="2">
                  <c:v>11.627906976744187</c:v>
                </c:pt>
                <c:pt idx="3">
                  <c:v>9.0909090909090917</c:v>
                </c:pt>
                <c:pt idx="4">
                  <c:v>7.1428571428571423</c:v>
                </c:pt>
                <c:pt idx="5">
                  <c:v>6.9930069930069934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F7-B34F-A5E5-4B753641506C}"/>
            </c:ext>
          </c:extLst>
        </c:ser>
        <c:ser>
          <c:idx val="6"/>
          <c:order val="6"/>
          <c:tx>
            <c:strRef>
              <c:f>graph!$H$40</c:f>
              <c:strCache>
                <c:ptCount val="1"/>
                <c:pt idx="0">
                  <c:v>mac_accel.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graph!$I$40:$N$40</c:f>
              <c:numCache>
                <c:formatCode>0.0</c:formatCode>
                <c:ptCount val="6"/>
                <c:pt idx="0">
                  <c:v>55.555555555555557</c:v>
                </c:pt>
                <c:pt idx="1">
                  <c:v>45.45454545454546</c:v>
                </c:pt>
                <c:pt idx="2">
                  <c:v>35.714285714285715</c:v>
                </c:pt>
                <c:pt idx="3">
                  <c:v>31.25</c:v>
                </c:pt>
                <c:pt idx="4">
                  <c:v>22.72727272727273</c:v>
                </c:pt>
                <c:pt idx="5">
                  <c:v>18.867924528301888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7-B34F-A5E5-4B753641506C}"/>
            </c:ext>
          </c:extLst>
        </c:ser>
        <c:ser>
          <c:idx val="7"/>
          <c:order val="7"/>
          <c:tx>
            <c:strRef>
              <c:f>graph!$H$41</c:f>
              <c:strCache>
                <c:ptCount val="1"/>
                <c:pt idx="0">
                  <c:v>average_accel.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8100">
                <a:solidFill>
                  <a:srgbClr val="FFC000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graph!$I$41:$N$41</c:f>
              <c:numCache>
                <c:formatCode>0.0</c:formatCode>
                <c:ptCount val="6"/>
                <c:pt idx="0">
                  <c:v>38.46153846153846</c:v>
                </c:pt>
                <c:pt idx="1">
                  <c:v>27.027027027027028</c:v>
                </c:pt>
                <c:pt idx="2">
                  <c:v>20.833333333333332</c:v>
                </c:pt>
                <c:pt idx="3">
                  <c:v>16.949152542372882</c:v>
                </c:pt>
                <c:pt idx="4">
                  <c:v>13.333333333333334</c:v>
                </c:pt>
                <c:pt idx="5">
                  <c:v>12.195121951219512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F7-B34F-A5E5-4B753641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542079"/>
        <c:axId val="767554431"/>
      </c:lineChart>
      <c:catAx>
        <c:axId val="8526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01928831"/>
        <c:crosses val="autoZero"/>
        <c:auto val="1"/>
        <c:lblAlgn val="ctr"/>
        <c:lblOffset val="100"/>
        <c:noMultiLvlLbl val="0"/>
      </c:catAx>
      <c:valAx>
        <c:axId val="80192883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/>
                  <a:t>Recall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52651839"/>
        <c:crosses val="autoZero"/>
        <c:crossBetween val="between"/>
      </c:valAx>
      <c:valAx>
        <c:axId val="767554431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/>
                  <a:t>Acceleration rate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1542079"/>
        <c:crosses val="max"/>
        <c:crossBetween val="between"/>
      </c:valAx>
      <c:catAx>
        <c:axId val="761542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554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6322024505893"/>
          <c:y val="0.10032634066880552"/>
          <c:w val="0.70226981816803313"/>
          <c:h val="0.58348667151246481"/>
        </c:manualLayout>
      </c:layout>
      <c:lineChart>
        <c:grouping val="standard"/>
        <c:varyColors val="0"/>
        <c:ser>
          <c:idx val="0"/>
          <c:order val="0"/>
          <c:tx>
            <c:strRef>
              <c:f>graph!$H$34</c:f>
              <c:strCache>
                <c:ptCount val="1"/>
                <c:pt idx="0">
                  <c:v>add8_recall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graph!$I$34:$N$34</c:f>
              <c:numCache>
                <c:formatCode>0.00%</c:formatCode>
                <c:ptCount val="6"/>
                <c:pt idx="0">
                  <c:v>0.63400000000000001</c:v>
                </c:pt>
                <c:pt idx="1">
                  <c:v>0.94199999999999995</c:v>
                </c:pt>
                <c:pt idx="2">
                  <c:v>0.998</c:v>
                </c:pt>
                <c:pt idx="3">
                  <c:v>0.998</c:v>
                </c:pt>
                <c:pt idx="4">
                  <c:v>0.999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A-4680-B97A-53B8D1A94AAC}"/>
            </c:ext>
          </c:extLst>
        </c:ser>
        <c:ser>
          <c:idx val="1"/>
          <c:order val="1"/>
          <c:tx>
            <c:strRef>
              <c:f>graph!$H$35</c:f>
              <c:strCache>
                <c:ptCount val="1"/>
                <c:pt idx="0">
                  <c:v>absdiff_recall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3810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3810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3A-4680-B97A-53B8D1A94AAC}"/>
              </c:ext>
            </c:extLst>
          </c:dPt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graph!$I$35:$N$35</c:f>
              <c:numCache>
                <c:formatCode>0.00%</c:formatCode>
                <c:ptCount val="6"/>
                <c:pt idx="0">
                  <c:v>0.88</c:v>
                </c:pt>
                <c:pt idx="1">
                  <c:v>0.93500000000000005</c:v>
                </c:pt>
                <c:pt idx="2">
                  <c:v>0.97499999999999998</c:v>
                </c:pt>
                <c:pt idx="3">
                  <c:v>0.98599999999999999</c:v>
                </c:pt>
                <c:pt idx="4">
                  <c:v>0.99299999999999999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A-4680-B97A-53B8D1A94AAC}"/>
            </c:ext>
          </c:extLst>
        </c:ser>
        <c:ser>
          <c:idx val="2"/>
          <c:order val="2"/>
          <c:tx>
            <c:strRef>
              <c:f>graph!$H$36</c:f>
              <c:strCache>
                <c:ptCount val="1"/>
                <c:pt idx="0">
                  <c:v>mac_recall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graph!$I$36:$N$36</c:f>
              <c:numCache>
                <c:formatCode>0.00%</c:formatCode>
                <c:ptCount val="6"/>
                <c:pt idx="0">
                  <c:v>0.19600000000000001</c:v>
                </c:pt>
                <c:pt idx="1">
                  <c:v>0.71399999999999997</c:v>
                </c:pt>
                <c:pt idx="2">
                  <c:v>0.97199999999999998</c:v>
                </c:pt>
                <c:pt idx="3">
                  <c:v>0.97499999999999998</c:v>
                </c:pt>
                <c:pt idx="4">
                  <c:v>0.98</c:v>
                </c:pt>
                <c:pt idx="5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A-4680-B97A-53B8D1A9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651839"/>
        <c:axId val="801928831"/>
      </c:lineChart>
      <c:lineChart>
        <c:grouping val="standard"/>
        <c:varyColors val="0"/>
        <c:ser>
          <c:idx val="4"/>
          <c:order val="3"/>
          <c:tx>
            <c:strRef>
              <c:f>graph!$H$38</c:f>
              <c:strCache>
                <c:ptCount val="1"/>
                <c:pt idx="0">
                  <c:v>add8_accel.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graph!$I$38:$N$38</c:f>
              <c:numCache>
                <c:formatCode>0.0</c:formatCode>
                <c:ptCount val="6"/>
                <c:pt idx="0">
                  <c:v>58.823529411764703</c:v>
                </c:pt>
                <c:pt idx="1">
                  <c:v>50</c:v>
                </c:pt>
                <c:pt idx="2">
                  <c:v>35.714285714285715</c:v>
                </c:pt>
                <c:pt idx="3">
                  <c:v>27.777777777777779</c:v>
                </c:pt>
                <c:pt idx="4">
                  <c:v>24.390243902439025</c:v>
                </c:pt>
                <c:pt idx="5">
                  <c:v>19.607843137254903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A-4680-B97A-53B8D1A94AAC}"/>
            </c:ext>
          </c:extLst>
        </c:ser>
        <c:ser>
          <c:idx val="5"/>
          <c:order val="4"/>
          <c:tx>
            <c:strRef>
              <c:f>graph!$H$39</c:f>
              <c:strCache>
                <c:ptCount val="1"/>
                <c:pt idx="0">
                  <c:v>absdiff_accel.</c:v>
                </c:pt>
              </c:strCache>
            </c:strRef>
          </c:tx>
          <c:spPr>
            <a:ln w="381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38100">
                <a:solidFill>
                  <a:srgbClr val="92D050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graph!$I$39:$N$39</c:f>
              <c:numCache>
                <c:formatCode>0.0</c:formatCode>
                <c:ptCount val="6"/>
                <c:pt idx="0">
                  <c:v>22.72727272727273</c:v>
                </c:pt>
                <c:pt idx="1">
                  <c:v>14.285714285714285</c:v>
                </c:pt>
                <c:pt idx="2">
                  <c:v>11.627906976744187</c:v>
                </c:pt>
                <c:pt idx="3">
                  <c:v>9.0909090909090917</c:v>
                </c:pt>
                <c:pt idx="4">
                  <c:v>7.1428571428571423</c:v>
                </c:pt>
                <c:pt idx="5">
                  <c:v>6.9930069930069934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3A-4680-B97A-53B8D1A94AAC}"/>
            </c:ext>
          </c:extLst>
        </c:ser>
        <c:ser>
          <c:idx val="6"/>
          <c:order val="5"/>
          <c:tx>
            <c:strRef>
              <c:f>graph!$H$40</c:f>
              <c:strCache>
                <c:ptCount val="1"/>
                <c:pt idx="0">
                  <c:v>mac_accel.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graph!$I$33:$N$33</c:f>
              <c:strCache>
                <c:ptCount val="6"/>
                <c:pt idx="0">
                  <c:v>P=0</c:v>
                </c:pt>
                <c:pt idx="1">
                  <c:v>P=20</c:v>
                </c:pt>
                <c:pt idx="2">
                  <c:v>P=40</c:v>
                </c:pt>
                <c:pt idx="3">
                  <c:v>P=60</c:v>
                </c:pt>
                <c:pt idx="4">
                  <c:v>P=80</c:v>
                </c:pt>
                <c:pt idx="5">
                  <c:v>P=100</c:v>
                </c:pt>
              </c:strCache>
            </c:strRef>
          </c:cat>
          <c:val>
            <c:numRef>
              <c:f>graph!$I$40:$N$40</c:f>
              <c:numCache>
                <c:formatCode>0.0</c:formatCode>
                <c:ptCount val="6"/>
                <c:pt idx="0">
                  <c:v>55.555555555555557</c:v>
                </c:pt>
                <c:pt idx="1">
                  <c:v>45.45454545454546</c:v>
                </c:pt>
                <c:pt idx="2">
                  <c:v>35.714285714285715</c:v>
                </c:pt>
                <c:pt idx="3">
                  <c:v>31.25</c:v>
                </c:pt>
                <c:pt idx="4">
                  <c:v>22.72727272727273</c:v>
                </c:pt>
                <c:pt idx="5">
                  <c:v>18.867924528301888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3A-4680-B97A-53B8D1A9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542079"/>
        <c:axId val="767554431"/>
      </c:lineChart>
      <c:catAx>
        <c:axId val="8526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01928831"/>
        <c:crosses val="autoZero"/>
        <c:auto val="1"/>
        <c:lblAlgn val="ctr"/>
        <c:lblOffset val="100"/>
        <c:noMultiLvlLbl val="0"/>
      </c:catAx>
      <c:valAx>
        <c:axId val="80192883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Recall</a:t>
                </a:r>
                <a:endParaRPr lang="zh-CN" sz="2400"/>
              </a:p>
            </c:rich>
          </c:tx>
          <c:layout>
            <c:manualLayout>
              <c:xMode val="edge"/>
              <c:yMode val="edge"/>
              <c:x val="1.3030265667874843E-4"/>
              <c:y val="9.32934778594190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52651839"/>
        <c:crosses val="autoZero"/>
        <c:crossBetween val="between"/>
      </c:valAx>
      <c:valAx>
        <c:axId val="767554431"/>
        <c:scaling>
          <c:orientation val="minMax"/>
          <c:max val="9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Acceleration rate</a:t>
                </a:r>
                <a:r>
                  <a:rPr lang="zh-CN" altLang="en-US" sz="2400"/>
                  <a:t> </a:t>
                </a:r>
                <a:r>
                  <a:rPr lang="en-US" altLang="zh-CN" sz="2400" baseline="0"/>
                  <a:t>×</a:t>
                </a:r>
                <a:endParaRPr lang="zh-CN" sz="2400"/>
              </a:p>
            </c:rich>
          </c:tx>
          <c:layout>
            <c:manualLayout>
              <c:xMode val="edge"/>
              <c:yMode val="edge"/>
              <c:x val="0.94841792600628738"/>
              <c:y val="7.1239477319851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1542079"/>
        <c:crosses val="max"/>
        <c:crossBetween val="between"/>
      </c:valAx>
      <c:catAx>
        <c:axId val="761542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554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083622944925939"/>
          <c:w val="1"/>
          <c:h val="0.16836467095656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30351</xdr:colOff>
      <xdr:row>10</xdr:row>
      <xdr:rowOff>65470</xdr:rowOff>
    </xdr:from>
    <xdr:to>
      <xdr:col>26</xdr:col>
      <xdr:colOff>60953</xdr:colOff>
      <xdr:row>41</xdr:row>
      <xdr:rowOff>34867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8C20654F-BA05-B395-8D9E-459E96F4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597646</xdr:colOff>
      <xdr:row>8</xdr:row>
      <xdr:rowOff>104586</xdr:rowOff>
    </xdr:from>
    <xdr:to>
      <xdr:col>19</xdr:col>
      <xdr:colOff>74705</xdr:colOff>
      <xdr:row>31</xdr:row>
      <xdr:rowOff>194234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EB2C03B-7376-4A73-B4F1-E683CB35B6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opLeftCell="C1" zoomScale="58" zoomScaleNormal="70" workbookViewId="0">
      <selection activeCell="I49" sqref="I49"/>
    </sheetView>
  </sheetViews>
  <sheetFormatPr baseColWidth="10" defaultColWidth="11" defaultRowHeight="16"/>
  <cols>
    <col min="8" max="8" width="16" customWidth="1"/>
    <col min="9" max="14" width="11.3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 t="s">
        <v>4</v>
      </c>
      <c r="B2">
        <v>0</v>
      </c>
      <c r="C2">
        <v>0.63372872199999997</v>
      </c>
      <c r="D2">
        <v>1.6583338999999999E-2</v>
      </c>
      <c r="G2" t="s">
        <v>5</v>
      </c>
      <c r="H2" t="s">
        <v>6</v>
      </c>
      <c r="N2" t="s">
        <v>7</v>
      </c>
    </row>
    <row r="3" spans="1:19">
      <c r="A3" t="s">
        <v>4</v>
      </c>
      <c r="B3">
        <v>20</v>
      </c>
      <c r="C3">
        <v>0.94181124599999999</v>
      </c>
      <c r="D3">
        <v>1.9899184E-2</v>
      </c>
      <c r="H3">
        <v>0</v>
      </c>
      <c r="I3">
        <v>20</v>
      </c>
      <c r="J3">
        <v>40</v>
      </c>
      <c r="K3">
        <v>60</v>
      </c>
      <c r="L3">
        <v>80</v>
      </c>
      <c r="M3">
        <v>100</v>
      </c>
      <c r="N3">
        <v>0</v>
      </c>
      <c r="O3">
        <v>20</v>
      </c>
      <c r="P3">
        <v>40</v>
      </c>
      <c r="Q3">
        <v>60</v>
      </c>
      <c r="R3">
        <v>80</v>
      </c>
      <c r="S3">
        <v>100</v>
      </c>
    </row>
    <row r="4" spans="1:19">
      <c r="A4" t="s">
        <v>4</v>
      </c>
      <c r="B4">
        <v>40</v>
      </c>
      <c r="C4">
        <v>0.99821679399999996</v>
      </c>
      <c r="D4">
        <v>2.7972824E-2</v>
      </c>
      <c r="G4" t="s">
        <v>4</v>
      </c>
    </row>
    <row r="5" spans="1:19">
      <c r="A5" t="s">
        <v>4</v>
      </c>
      <c r="B5">
        <v>60</v>
      </c>
      <c r="C5">
        <v>0.99821679399999996</v>
      </c>
      <c r="D5">
        <v>3.5668863000000002E-2</v>
      </c>
      <c r="G5" t="s">
        <v>8</v>
      </c>
    </row>
    <row r="6" spans="1:19">
      <c r="A6" t="s">
        <v>4</v>
      </c>
      <c r="B6">
        <v>80</v>
      </c>
      <c r="C6">
        <v>0.99940559799999995</v>
      </c>
      <c r="D6">
        <v>4.1398057000000002E-2</v>
      </c>
      <c r="G6" t="s">
        <v>9</v>
      </c>
    </row>
    <row r="7" spans="1:19">
      <c r="A7" t="s">
        <v>4</v>
      </c>
      <c r="B7">
        <v>100</v>
      </c>
      <c r="C7">
        <v>1</v>
      </c>
      <c r="D7">
        <v>5.1318656999999997E-2</v>
      </c>
    </row>
    <row r="8" spans="1:19">
      <c r="A8" t="s">
        <v>8</v>
      </c>
      <c r="B8">
        <v>0</v>
      </c>
      <c r="C8">
        <v>0.87959506899999995</v>
      </c>
      <c r="D8">
        <v>4.3958790999999997E-2</v>
      </c>
    </row>
    <row r="9" spans="1:19">
      <c r="A9" t="s">
        <v>8</v>
      </c>
      <c r="B9">
        <v>20</v>
      </c>
      <c r="C9">
        <v>0.93491188400000003</v>
      </c>
      <c r="D9">
        <v>7.0387422000000005E-2</v>
      </c>
    </row>
    <row r="10" spans="1:19">
      <c r="A10" t="s">
        <v>8</v>
      </c>
      <c r="B10">
        <v>40</v>
      </c>
      <c r="C10">
        <v>0.97526777600000003</v>
      </c>
      <c r="D10">
        <v>8.6319016999999998E-2</v>
      </c>
    </row>
    <row r="11" spans="1:19">
      <c r="A11" t="s">
        <v>8</v>
      </c>
      <c r="B11">
        <v>60</v>
      </c>
      <c r="C11">
        <v>0.985995921</v>
      </c>
      <c r="D11">
        <v>0.10975652599999999</v>
      </c>
    </row>
    <row r="12" spans="1:19">
      <c r="A12" t="s">
        <v>8</v>
      </c>
      <c r="B12">
        <v>80</v>
      </c>
      <c r="C12">
        <v>0.99308575399999999</v>
      </c>
      <c r="D12">
        <v>0.13953384099999999</v>
      </c>
    </row>
    <row r="13" spans="1:19">
      <c r="A13" t="s">
        <v>8</v>
      </c>
      <c r="B13">
        <v>100</v>
      </c>
      <c r="C13">
        <v>0.99990722700000001</v>
      </c>
      <c r="D13">
        <v>0.14339518400000001</v>
      </c>
      <c r="H13" t="s">
        <v>10</v>
      </c>
      <c r="J13" t="s">
        <v>4</v>
      </c>
      <c r="K13" t="s">
        <v>8</v>
      </c>
      <c r="L13" t="s">
        <v>9</v>
      </c>
      <c r="M13" t="s">
        <v>11</v>
      </c>
      <c r="O13" s="2"/>
    </row>
    <row r="14" spans="1:19">
      <c r="A14" t="s">
        <v>9</v>
      </c>
      <c r="B14">
        <v>0</v>
      </c>
      <c r="C14">
        <v>0.195570577</v>
      </c>
      <c r="D14">
        <v>1.7930601000000001E-2</v>
      </c>
      <c r="H14" t="s">
        <v>2</v>
      </c>
      <c r="I14" t="s">
        <v>12</v>
      </c>
      <c r="J14" s="1">
        <v>0.63400000000000001</v>
      </c>
      <c r="K14" s="1">
        <v>0.88</v>
      </c>
      <c r="L14" s="1">
        <v>0.19600000000000001</v>
      </c>
      <c r="M14" s="1">
        <v>0.56999999999999995</v>
      </c>
    </row>
    <row r="15" spans="1:19">
      <c r="A15" t="s">
        <v>9</v>
      </c>
      <c r="B15">
        <v>20</v>
      </c>
      <c r="C15">
        <v>0.71367475300000005</v>
      </c>
      <c r="D15">
        <v>2.1895560000000001E-2</v>
      </c>
      <c r="I15" t="s">
        <v>13</v>
      </c>
      <c r="J15" s="1">
        <v>0.94199999999999995</v>
      </c>
      <c r="K15" s="1">
        <v>0.93500000000000005</v>
      </c>
      <c r="L15" s="1">
        <v>0.71399999999999997</v>
      </c>
      <c r="M15" s="1">
        <v>0.86299999999999999</v>
      </c>
    </row>
    <row r="16" spans="1:19">
      <c r="A16" t="s">
        <v>9</v>
      </c>
      <c r="B16">
        <v>40</v>
      </c>
      <c r="C16">
        <v>0.971758346</v>
      </c>
      <c r="D16">
        <v>2.8431152000000001E-2</v>
      </c>
      <c r="I16" t="s">
        <v>14</v>
      </c>
      <c r="J16" s="1">
        <v>0.998</v>
      </c>
      <c r="K16" s="1">
        <v>0.97499999999999998</v>
      </c>
      <c r="L16" s="1">
        <v>0.97199999999999998</v>
      </c>
      <c r="M16" s="1">
        <v>0.98199999999999998</v>
      </c>
    </row>
    <row r="17" spans="1:15">
      <c r="A17" t="s">
        <v>9</v>
      </c>
      <c r="B17">
        <v>60</v>
      </c>
      <c r="C17">
        <v>0.97484037000000001</v>
      </c>
      <c r="D17">
        <v>3.2389948000000002E-2</v>
      </c>
      <c r="I17" t="s">
        <v>15</v>
      </c>
      <c r="J17" s="1">
        <v>0.998</v>
      </c>
      <c r="K17" s="1">
        <v>0.98599999999999999</v>
      </c>
      <c r="L17" s="1">
        <v>0.97499999999999998</v>
      </c>
      <c r="M17" s="1">
        <v>0.98599999999999999</v>
      </c>
    </row>
    <row r="18" spans="1:15">
      <c r="A18" t="s">
        <v>9</v>
      </c>
      <c r="B18">
        <v>80</v>
      </c>
      <c r="C18">
        <v>0.98005858400000001</v>
      </c>
      <c r="D18">
        <v>4.3500615999999999E-2</v>
      </c>
      <c r="I18" t="s">
        <v>16</v>
      </c>
      <c r="J18" s="1">
        <v>0.999</v>
      </c>
      <c r="K18" s="1">
        <v>0.99299999999999999</v>
      </c>
      <c r="L18" s="1">
        <v>0.98</v>
      </c>
      <c r="M18" s="1">
        <v>0.99099999999999999</v>
      </c>
    </row>
    <row r="19" spans="1:15">
      <c r="A19" t="s">
        <v>9</v>
      </c>
      <c r="B19">
        <v>100</v>
      </c>
      <c r="C19">
        <v>0.98308288600000004</v>
      </c>
      <c r="D19">
        <v>5.2782862999999999E-2</v>
      </c>
      <c r="I19" t="s">
        <v>17</v>
      </c>
      <c r="J19" s="1">
        <v>1</v>
      </c>
      <c r="K19" s="1">
        <v>1</v>
      </c>
      <c r="L19" s="1">
        <v>0.98299999999999998</v>
      </c>
      <c r="M19" s="1">
        <v>0.99399999999999999</v>
      </c>
    </row>
    <row r="20" spans="1:15">
      <c r="H20" t="s">
        <v>3</v>
      </c>
      <c r="I20" t="s">
        <v>12</v>
      </c>
      <c r="J20" s="1">
        <v>1.7000000000000001E-2</v>
      </c>
      <c r="K20" s="1">
        <v>4.3999999999999997E-2</v>
      </c>
      <c r="L20" s="1">
        <v>1.7999999999999999E-2</v>
      </c>
      <c r="M20" s="1">
        <v>2.5999999999999999E-2</v>
      </c>
      <c r="O20" s="2"/>
    </row>
    <row r="21" spans="1:15">
      <c r="I21" t="s">
        <v>13</v>
      </c>
      <c r="J21" s="1">
        <v>0.02</v>
      </c>
      <c r="K21" s="1">
        <v>7.0000000000000007E-2</v>
      </c>
      <c r="L21" s="1">
        <v>2.1999999999999999E-2</v>
      </c>
      <c r="M21" s="1">
        <v>3.6999999999999998E-2</v>
      </c>
    </row>
    <row r="22" spans="1:15">
      <c r="I22" t="s">
        <v>14</v>
      </c>
      <c r="J22" s="1">
        <v>2.8000000000000001E-2</v>
      </c>
      <c r="K22" s="1">
        <v>8.5999999999999993E-2</v>
      </c>
      <c r="L22" s="1">
        <v>2.8000000000000001E-2</v>
      </c>
      <c r="M22" s="1">
        <v>4.8000000000000001E-2</v>
      </c>
    </row>
    <row r="23" spans="1:15">
      <c r="I23" t="s">
        <v>15</v>
      </c>
      <c r="J23" s="1">
        <v>3.5999999999999997E-2</v>
      </c>
      <c r="K23" s="1">
        <v>0.11</v>
      </c>
      <c r="L23" s="1">
        <v>3.2000000000000001E-2</v>
      </c>
      <c r="M23" s="1">
        <v>5.8999999999999997E-2</v>
      </c>
    </row>
    <row r="24" spans="1:15">
      <c r="I24" t="s">
        <v>16</v>
      </c>
      <c r="J24" s="1">
        <v>4.1000000000000002E-2</v>
      </c>
      <c r="K24" s="1">
        <v>0.14000000000000001</v>
      </c>
      <c r="L24" s="1">
        <v>4.3999999999999997E-2</v>
      </c>
      <c r="M24" s="1">
        <v>7.4999999999999997E-2</v>
      </c>
    </row>
    <row r="25" spans="1:15">
      <c r="I25" t="s">
        <v>17</v>
      </c>
      <c r="J25" s="1">
        <v>5.0999999999999997E-2</v>
      </c>
      <c r="K25" s="1">
        <v>0.14299999999999999</v>
      </c>
      <c r="L25" s="1">
        <v>5.2999999999999999E-2</v>
      </c>
      <c r="M25" s="1">
        <v>8.2000000000000003E-2</v>
      </c>
    </row>
    <row r="26" spans="1:15">
      <c r="H26" t="s">
        <v>18</v>
      </c>
      <c r="I26" t="s">
        <v>12</v>
      </c>
      <c r="J26">
        <f>1/J20</f>
        <v>58.823529411764703</v>
      </c>
      <c r="K26">
        <f>1/K20</f>
        <v>22.72727272727273</v>
      </c>
      <c r="L26">
        <f>1/L20</f>
        <v>55.555555555555557</v>
      </c>
      <c r="M26">
        <f>1/M20</f>
        <v>38.46153846153846</v>
      </c>
    </row>
    <row r="27" spans="1:15">
      <c r="I27" t="s">
        <v>13</v>
      </c>
      <c r="J27">
        <f t="shared" ref="J27:K31" si="0">1/J21</f>
        <v>50</v>
      </c>
      <c r="K27">
        <f t="shared" si="0"/>
        <v>14.285714285714285</v>
      </c>
      <c r="L27">
        <f t="shared" ref="L27:M27" si="1">1/L21</f>
        <v>45.45454545454546</v>
      </c>
      <c r="M27">
        <f t="shared" si="1"/>
        <v>27.027027027027028</v>
      </c>
    </row>
    <row r="28" spans="1:15">
      <c r="I28" t="s">
        <v>14</v>
      </c>
      <c r="J28">
        <f t="shared" si="0"/>
        <v>35.714285714285715</v>
      </c>
      <c r="K28">
        <f t="shared" si="0"/>
        <v>11.627906976744187</v>
      </c>
      <c r="L28">
        <f t="shared" ref="L28:M28" si="2">1/L22</f>
        <v>35.714285714285715</v>
      </c>
      <c r="M28">
        <f t="shared" si="2"/>
        <v>20.833333333333332</v>
      </c>
    </row>
    <row r="29" spans="1:15">
      <c r="I29" t="s">
        <v>15</v>
      </c>
      <c r="J29">
        <f t="shared" si="0"/>
        <v>27.777777777777779</v>
      </c>
      <c r="K29">
        <f t="shared" si="0"/>
        <v>9.0909090909090917</v>
      </c>
      <c r="L29">
        <f t="shared" ref="L29:M29" si="3">1/L23</f>
        <v>31.25</v>
      </c>
      <c r="M29">
        <f t="shared" si="3"/>
        <v>16.949152542372882</v>
      </c>
    </row>
    <row r="30" spans="1:15">
      <c r="I30" t="s">
        <v>16</v>
      </c>
      <c r="J30">
        <f t="shared" si="0"/>
        <v>24.390243902439025</v>
      </c>
      <c r="K30">
        <f t="shared" si="0"/>
        <v>7.1428571428571423</v>
      </c>
      <c r="L30">
        <f t="shared" ref="L30:M30" si="4">1/L24</f>
        <v>22.72727272727273</v>
      </c>
      <c r="M30">
        <f t="shared" si="4"/>
        <v>13.333333333333334</v>
      </c>
    </row>
    <row r="31" spans="1:15">
      <c r="I31" t="s">
        <v>17</v>
      </c>
      <c r="J31">
        <f t="shared" si="0"/>
        <v>19.607843137254903</v>
      </c>
      <c r="K31">
        <f t="shared" si="0"/>
        <v>6.9930069930069934</v>
      </c>
      <c r="L31">
        <f t="shared" ref="L31:M31" si="5">1/L25</f>
        <v>18.867924528301888</v>
      </c>
      <c r="M31">
        <f t="shared" si="5"/>
        <v>12.195121951219512</v>
      </c>
    </row>
    <row r="33" spans="8:17">
      <c r="I33" t="s">
        <v>12</v>
      </c>
      <c r="J33" t="s">
        <v>13</v>
      </c>
      <c r="K33" t="s">
        <v>14</v>
      </c>
      <c r="L33" t="s">
        <v>15</v>
      </c>
      <c r="M33" t="s">
        <v>16</v>
      </c>
      <c r="N33" t="s">
        <v>17</v>
      </c>
    </row>
    <row r="34" spans="8:17">
      <c r="H34" t="s">
        <v>25</v>
      </c>
      <c r="I34" s="1">
        <v>0.63400000000000001</v>
      </c>
      <c r="J34" s="1">
        <v>0.94199999999999995</v>
      </c>
      <c r="K34" s="1">
        <v>0.998</v>
      </c>
      <c r="L34" s="1">
        <v>0.998</v>
      </c>
      <c r="M34" s="1">
        <v>0.999</v>
      </c>
      <c r="N34" s="1">
        <v>1</v>
      </c>
    </row>
    <row r="35" spans="8:17">
      <c r="H35" t="s">
        <v>19</v>
      </c>
      <c r="I35" s="1">
        <v>0.88</v>
      </c>
      <c r="J35" s="1">
        <v>0.93500000000000005</v>
      </c>
      <c r="K35" s="1">
        <v>0.97499999999999998</v>
      </c>
      <c r="L35" s="1">
        <v>0.98599999999999999</v>
      </c>
      <c r="M35" s="1">
        <v>0.99299999999999999</v>
      </c>
      <c r="N35" s="1">
        <v>1</v>
      </c>
    </row>
    <row r="36" spans="8:17">
      <c r="H36" t="s">
        <v>20</v>
      </c>
      <c r="I36" s="1">
        <v>0.19600000000000001</v>
      </c>
      <c r="J36" s="1">
        <v>0.71399999999999997</v>
      </c>
      <c r="K36" s="1">
        <v>0.97199999999999998</v>
      </c>
      <c r="L36" s="1">
        <v>0.97499999999999998</v>
      </c>
      <c r="M36" s="1">
        <v>0.98</v>
      </c>
      <c r="N36" s="1">
        <v>0.98299999999999998</v>
      </c>
    </row>
    <row r="37" spans="8:17">
      <c r="H37" t="s">
        <v>21</v>
      </c>
      <c r="I37" s="1">
        <v>0.56999999999999995</v>
      </c>
      <c r="J37" s="1">
        <v>0.86299999999999999</v>
      </c>
      <c r="K37" s="1">
        <v>0.98199999999999998</v>
      </c>
      <c r="L37" s="1">
        <v>0.98599999999999999</v>
      </c>
      <c r="M37" s="1">
        <v>0.99099999999999999</v>
      </c>
      <c r="N37" s="1">
        <v>0.99399999999999999</v>
      </c>
      <c r="O37" s="1"/>
      <c r="P37" s="1"/>
      <c r="Q37" s="1"/>
    </row>
    <row r="38" spans="8:17">
      <c r="H38" t="s">
        <v>26</v>
      </c>
      <c r="I38" s="3">
        <v>58.823529411764703</v>
      </c>
      <c r="J38" s="3">
        <v>50</v>
      </c>
      <c r="K38" s="3">
        <v>35.714285714285715</v>
      </c>
      <c r="L38" s="3">
        <v>27.777777777777779</v>
      </c>
      <c r="M38" s="3">
        <v>24.390243902439025</v>
      </c>
      <c r="N38" s="3">
        <v>19.607843137254903</v>
      </c>
      <c r="O38" s="1"/>
      <c r="P38" s="1"/>
      <c r="Q38" s="1"/>
    </row>
    <row r="39" spans="8:17">
      <c r="H39" t="s">
        <v>22</v>
      </c>
      <c r="I39" s="3">
        <v>22.72727272727273</v>
      </c>
      <c r="J39" s="3">
        <v>14.285714285714285</v>
      </c>
      <c r="K39" s="3">
        <v>11.627906976744187</v>
      </c>
      <c r="L39" s="3">
        <v>9.0909090909090917</v>
      </c>
      <c r="M39" s="3">
        <v>7.1428571428571423</v>
      </c>
      <c r="N39" s="3">
        <v>6.9930069930069934</v>
      </c>
      <c r="O39" s="1"/>
      <c r="P39" s="1"/>
      <c r="Q39" s="1"/>
    </row>
    <row r="40" spans="8:17">
      <c r="H40" t="s">
        <v>23</v>
      </c>
      <c r="I40" s="3">
        <v>55.555555555555557</v>
      </c>
      <c r="J40" s="3">
        <v>45.45454545454546</v>
      </c>
      <c r="K40" s="3">
        <v>35.714285714285715</v>
      </c>
      <c r="L40" s="3">
        <v>31.25</v>
      </c>
      <c r="M40" s="3">
        <v>22.72727272727273</v>
      </c>
      <c r="N40" s="3">
        <v>18.867924528301888</v>
      </c>
      <c r="O40" s="1"/>
      <c r="P40" s="1"/>
      <c r="Q40" s="1"/>
    </row>
    <row r="41" spans="8:17">
      <c r="H41" t="s">
        <v>24</v>
      </c>
      <c r="I41" s="3">
        <v>38.46153846153846</v>
      </c>
      <c r="J41" s="3">
        <v>27.027027027027028</v>
      </c>
      <c r="K41" s="3">
        <v>20.833333333333332</v>
      </c>
      <c r="L41" s="3">
        <v>16.949152542372882</v>
      </c>
      <c r="M41" s="3">
        <v>13.333333333333334</v>
      </c>
      <c r="N41" s="3">
        <v>12.195121951219512</v>
      </c>
      <c r="O41" s="1"/>
      <c r="P41" s="1"/>
      <c r="Q41" s="1"/>
    </row>
    <row r="42" spans="8:17">
      <c r="J42" s="1"/>
      <c r="K42" s="1"/>
      <c r="L42" s="1"/>
      <c r="M42" s="1"/>
      <c r="N42" s="1"/>
      <c r="O42" s="1"/>
      <c r="P42" s="1"/>
      <c r="Q42" s="1"/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EC83-21C4-44B6-82E9-373E4F984C3C}">
  <dimension ref="A1"/>
  <sheetViews>
    <sheetView tabSelected="1" zoomScale="85" zoomScaleNormal="85" workbookViewId="0">
      <selection activeCell="V34" sqref="V34"/>
    </sheetView>
  </sheetViews>
  <sheetFormatPr baseColWidth="10" defaultColWidth="8.83203125" defaultRowHeight="16"/>
  <sheetData/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2022-09-01T12:35:41Z</cp:lastPrinted>
  <dcterms:created xsi:type="dcterms:W3CDTF">2022-05-24T03:23:20Z</dcterms:created>
  <dcterms:modified xsi:type="dcterms:W3CDTF">2022-09-16T14:33:04Z</dcterms:modified>
</cp:coreProperties>
</file>