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a/Documents/Doctoral thesis/Projects/EW Lake study/Data/Compiled/Vomb/New compiled (new phyto data)/Publication/"/>
    </mc:Choice>
  </mc:AlternateContent>
  <xr:revisionPtr revIDLastSave="0" documentId="13_ncr:1_{37F15105-4128-2247-BCC3-DB105599830C}" xr6:coauthVersionLast="47" xr6:coauthVersionMax="47" xr10:uidLastSave="{00000000-0000-0000-0000-000000000000}"/>
  <bookViews>
    <workbookView xWindow="1080" yWindow="500" windowWidth="23600" windowHeight="21100" activeTab="7" xr2:uid="{6C395FB6-6BB8-7A47-8E78-281FAE4CC393}"/>
  </bookViews>
  <sheets>
    <sheet name="Table1" sheetId="5" r:id="rId1"/>
    <sheet name="Table2" sheetId="1" r:id="rId2"/>
    <sheet name="Table3" sheetId="3" r:id="rId3"/>
    <sheet name="Table4" sheetId="7" r:id="rId4"/>
    <sheet name="Table5" sheetId="4" r:id="rId5"/>
    <sheet name="Table6" sheetId="8" r:id="rId6"/>
    <sheet name="Table7" sheetId="9" r:id="rId7"/>
    <sheet name="Table8" sheetId="10" r:id="rId8"/>
    <sheet name="Table9" sheetId="11" r:id="rId9"/>
    <sheet name="Table10" sheetId="12" r:id="rId10"/>
    <sheet name="Table11" sheetId="13" r:id="rId11"/>
  </sheet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7" l="1"/>
  <c r="C60" i="7"/>
</calcChain>
</file>

<file path=xl/sharedStrings.xml><?xml version="1.0" encoding="utf-8"?>
<sst xmlns="http://schemas.openxmlformats.org/spreadsheetml/2006/main" count="465" uniqueCount="183">
  <si>
    <t>RWCS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</si>
  <si>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</si>
  <si>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</si>
  <si>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</si>
  <si>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</si>
  <si>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</si>
  <si>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</si>
  <si>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</si>
  <si>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</si>
  <si>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</si>
  <si>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</si>
  <si>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</si>
  <si>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</si>
  <si>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</si>
  <si>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Year</t>
  </si>
  <si>
    <t>Date</t>
  </si>
  <si>
    <t>Source</t>
  </si>
  <si>
    <t>Sydvatten</t>
  </si>
  <si>
    <t>AVERAGE</t>
  </si>
  <si>
    <t>NA</t>
  </si>
  <si>
    <t>TN:TP</t>
  </si>
  <si>
    <t>&lt;2</t>
  </si>
  <si>
    <t>&lt;4</t>
  </si>
  <si>
    <t>&lt;5</t>
  </si>
  <si>
    <t>MW (ug/umol)</t>
  </si>
  <si>
    <t>N</t>
  </si>
  <si>
    <t>P</t>
  </si>
  <si>
    <t>SRP (µg/l)</t>
  </si>
  <si>
    <t>TP µg/l)</t>
  </si>
  <si>
    <t>NH4 (µg/l)</t>
  </si>
  <si>
    <t>NO3+NO2 (µg/l)</t>
  </si>
  <si>
    <t>TN (µg/l)</t>
  </si>
  <si>
    <t>Microcystis spp.</t>
  </si>
  <si>
    <t>Oscillatoriales</t>
  </si>
  <si>
    <t>Ceratium hirundinella (mg ww/L)</t>
  </si>
  <si>
    <t>Naiadinium polonicum (mg ww/L)</t>
  </si>
  <si>
    <t>Other dinoflagellates (mg ww/L)</t>
  </si>
  <si>
    <t>Microcystis spp. (mg ww/L)</t>
  </si>
  <si>
    <t>Woronichinia spp. (mg ww/L)</t>
  </si>
  <si>
    <t>Aphanizomenon spp. (mg ww/L)</t>
  </si>
  <si>
    <t>Cuspidothrix issatschenkoi (mg ww/L)</t>
  </si>
  <si>
    <t>Dolichospermum spp. (mg ww/L)</t>
  </si>
  <si>
    <t>Oscillatoriales (mg ww/L)</t>
  </si>
  <si>
    <t>Total rotifer (mg dw/L)</t>
  </si>
  <si>
    <t>Total small cladoceran (mg dw/L)</t>
  </si>
  <si>
    <t>Total large cladoceran (mg dw/L)</t>
  </si>
  <si>
    <t>Total calanoid copepods (mg dw/L)</t>
  </si>
  <si>
    <t>Total cyclopoid copepods (mg dw/L)</t>
  </si>
  <si>
    <t>Importance of components:</t>
  </si>
  <si>
    <t>Scaling 2 for species and site scores</t>
  </si>
  <si>
    <t>* Species are scaled proportional to eigenvalues</t>
  </si>
  <si>
    <t>* Sites are unscaled: weighted dispersion equal on all dimensions</t>
  </si>
  <si>
    <t>Species scores</t>
  </si>
  <si>
    <t>Inertia</t>
  </si>
  <si>
    <t>Proportion</t>
  </si>
  <si>
    <t>Total</t>
  </si>
  <si>
    <t>Unconstrained</t>
  </si>
  <si>
    <t>CA1</t>
  </si>
  <si>
    <t>CA2</t>
  </si>
  <si>
    <t>CA3</t>
  </si>
  <si>
    <t>CA4</t>
  </si>
  <si>
    <t>CA5</t>
  </si>
  <si>
    <t>CA6</t>
  </si>
  <si>
    <t>CA7</t>
  </si>
  <si>
    <t>CA8</t>
  </si>
  <si>
    <t>Eigenvalue</t>
  </si>
  <si>
    <t>Cumulative</t>
  </si>
  <si>
    <t>Ceratium_h</t>
  </si>
  <si>
    <t>Naiadinium_p</t>
  </si>
  <si>
    <t>Dino_other</t>
  </si>
  <si>
    <t>Microcystis_spp</t>
  </si>
  <si>
    <t>Woronichinia_spp</t>
  </si>
  <si>
    <t>Aphanizomenon_spp</t>
  </si>
  <si>
    <t>Cuspidothrix_i</t>
  </si>
  <si>
    <t>Dolichospermum_spp</t>
  </si>
  <si>
    <t>sit1</t>
  </si>
  <si>
    <t>sit2</t>
  </si>
  <si>
    <t>sit3</t>
  </si>
  <si>
    <t>sit4</t>
  </si>
  <si>
    <t>sit5</t>
  </si>
  <si>
    <t>sit6</t>
  </si>
  <si>
    <t>sit7</t>
  </si>
  <si>
    <t>sit8</t>
  </si>
  <si>
    <t>sit9</t>
  </si>
  <si>
    <t>sit10</t>
  </si>
  <si>
    <t>sit11</t>
  </si>
  <si>
    <t>sit12</t>
  </si>
  <si>
    <t>sit13</t>
  </si>
  <si>
    <t>sit14</t>
  </si>
  <si>
    <t>sit15</t>
  </si>
  <si>
    <t>sit16</t>
  </si>
  <si>
    <t>sit17</t>
  </si>
  <si>
    <t>sit18</t>
  </si>
  <si>
    <t>sit19</t>
  </si>
  <si>
    <t>sit20</t>
  </si>
  <si>
    <t>sit21</t>
  </si>
  <si>
    <t>sit22</t>
  </si>
  <si>
    <t>sit23</t>
  </si>
  <si>
    <t>sit24</t>
  </si>
  <si>
    <t>sit25</t>
  </si>
  <si>
    <t>sit26</t>
  </si>
  <si>
    <t>sit27</t>
  </si>
  <si>
    <t>sit28</t>
  </si>
  <si>
    <t>sit29</t>
  </si>
  <si>
    <t>sit30</t>
  </si>
  <si>
    <t>sit31</t>
  </si>
  <si>
    <t>sit32</t>
  </si>
  <si>
    <t>sit33</t>
  </si>
  <si>
    <t>sit34</t>
  </si>
  <si>
    <t>sit35</t>
  </si>
  <si>
    <t>sit36</t>
  </si>
  <si>
    <t>sit37</t>
  </si>
  <si>
    <t>sit38</t>
  </si>
  <si>
    <t>sit39</t>
  </si>
  <si>
    <t>sit40</t>
  </si>
  <si>
    <t>sit41</t>
  </si>
  <si>
    <t>sit42</t>
  </si>
  <si>
    <t>sit43</t>
  </si>
  <si>
    <t>sit44</t>
  </si>
  <si>
    <t>sit45</t>
  </si>
  <si>
    <t>Importance of components</t>
  </si>
  <si>
    <t>% cyanobacteria</t>
  </si>
  <si>
    <t>% diatom and dinoflagellate</t>
  </si>
  <si>
    <t>% green algae</t>
  </si>
  <si>
    <t>% cryptomonads</t>
  </si>
  <si>
    <t>TP</t>
  </si>
  <si>
    <t>SRP</t>
  </si>
  <si>
    <t>TN</t>
  </si>
  <si>
    <t>NH4</t>
  </si>
  <si>
    <t>NO3.NO2</t>
  </si>
  <si>
    <t>TN.TP</t>
  </si>
  <si>
    <t>Temp</t>
  </si>
  <si>
    <t>Zeu</t>
  </si>
  <si>
    <t>Out</t>
  </si>
  <si>
    <t>Rad</t>
  </si>
  <si>
    <t>Prec</t>
  </si>
  <si>
    <t>Envfit: vectors</t>
  </si>
  <si>
    <t>Rot</t>
  </si>
  <si>
    <t>Clad_small</t>
  </si>
  <si>
    <t>Clad_large</t>
  </si>
  <si>
    <t>Cal_copepods</t>
  </si>
  <si>
    <t>Cyc_copepods</t>
  </si>
  <si>
    <t>***</t>
  </si>
  <si>
    <t>Naiadinium polonicum</t>
  </si>
  <si>
    <t>Naiadinium polonicum AUC (mg ww/L)</t>
  </si>
  <si>
    <t>Microcystis spp. AUC (mg ww/L)</t>
  </si>
  <si>
    <t>Estimate</t>
  </si>
  <si>
    <t>Pr(&gt;|z|)</t>
  </si>
  <si>
    <t>(Intercept)</t>
  </si>
  <si>
    <t>Std. Error</t>
  </si>
  <si>
    <t>Adjusted SE</t>
  </si>
  <si>
    <t>z value</t>
  </si>
  <si>
    <t>&lt; 2e-16</t>
  </si>
  <si>
    <t xml:space="preserve">Model-averaged coefficients:  </t>
  </si>
  <si>
    <t xml:space="preserve">(full average) </t>
  </si>
  <si>
    <t>This project</t>
  </si>
  <si>
    <t>SRP (mol/l)</t>
  </si>
  <si>
    <t>TP mol/l)</t>
  </si>
  <si>
    <t>NH4 (mol/l)</t>
  </si>
  <si>
    <t>NO3+NO2 (mol/l)</t>
  </si>
  <si>
    <t>TN (mol/l)</t>
  </si>
  <si>
    <t>For plotting and ratio calculations, values below the detection limit were changed (see adjusted values) to half the value of the detection limit, for example phosphate values that were &lt;2 were given a value of 1</t>
  </si>
  <si>
    <t>DIN:SRP</t>
  </si>
  <si>
    <t>Chlorophyll_a_fluorometry(μg/L)</t>
  </si>
  <si>
    <t>DO_bottom_(mg/L)</t>
  </si>
  <si>
    <t>Temperature_surface_(C)</t>
  </si>
  <si>
    <t>Temperature_surface_sydvatten_(C)</t>
  </si>
  <si>
    <t>Temperature_bottom_sydvatten_(C)</t>
  </si>
  <si>
    <t>Outflow_average (m3/s)</t>
  </si>
  <si>
    <t>Precipitation_cumulative (mm)</t>
  </si>
  <si>
    <t>PC1</t>
  </si>
  <si>
    <t>PC2</t>
  </si>
  <si>
    <t>CA9</t>
  </si>
  <si>
    <t>PC3</t>
  </si>
  <si>
    <t>PC4</t>
  </si>
  <si>
    <t>PC5</t>
  </si>
  <si>
    <t>PC6</t>
  </si>
  <si>
    <t>PC7</t>
  </si>
  <si>
    <t>PC8</t>
  </si>
  <si>
    <t>PC9</t>
  </si>
  <si>
    <t>Partitioning of variance</t>
  </si>
  <si>
    <t>Principal component analysis</t>
  </si>
  <si>
    <t xml:space="preserve">Site scores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</si>
</sst>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(Body)"/>
    </font>
    <font>
      <sz val="11"/>
      <color rgb="FF000000"/>
      <name val="Calibri"/>
      <family val="2"/>
      <scheme val="minor"/>
    </font>
    <font>
      <sz val="11"/>
      <color rgb="FF38383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1" fillId="0" borderId="0" xfId="1" applyFont="1"/>
    <xf numFmtId="14" fontId="5" fillId="0" borderId="2" xfId="1" applyNumberFormat="1" applyFont="1" applyBorder="1" applyAlignment="1">
      <alignment horizontal="left"/>
    </xf>
    <xf numFmtId="14" fontId="5" fillId="0" borderId="1" xfId="1" applyNumberFormat="1" applyFont="1" applyBorder="1" applyAlignment="1">
      <alignment horizontal="left"/>
    </xf>
    <xf numFmtId="14" fontId="5" fillId="0" borderId="3" xfId="1" applyNumberFormat="1" applyFont="1" applyBorder="1" applyAlignment="1">
      <alignment horizontal="left"/>
    </xf>
    <xf numFmtId="165" fontId="6" fillId="0" borderId="0" xfId="1" applyNumberFormat="1" applyFont="1" applyAlignment="1">
      <alignment horizontal="center"/>
    </xf>
    <xf numFmtId="165" fontId="6" fillId="0" borderId="10" xfId="1" applyNumberFormat="1" applyFont="1" applyBorder="1" applyAlignment="1">
      <alignment horizontal="center"/>
    </xf>
    <xf numFmtId="14" fontId="1" fillId="0" borderId="1" xfId="1" applyNumberFormat="1" applyFont="1" applyBorder="1" applyAlignment="1">
      <alignment horizontal="left" wrapText="1"/>
    </xf>
    <xf numFmtId="0" fontId="1" fillId="0" borderId="1" xfId="1" applyFont="1" applyBorder="1" applyAlignment="1">
      <alignment horizontal="center" wrapText="1"/>
    </xf>
    <xf numFmtId="0" fontId="1" fillId="0" borderId="0" xfId="1" applyFont="1" applyAlignment="1">
      <alignment wrapText="1"/>
    </xf>
    <xf numFmtId="14" fontId="2" fillId="0" borderId="0" xfId="1" applyNumberFormat="1" applyAlignment="1">
      <alignment horizontal="left"/>
    </xf>
    <xf numFmtId="14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2" fontId="2" fillId="0" borderId="1" xfId="1" applyNumberFormat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1" fontId="2" fillId="0" borderId="1" xfId="1" applyNumberFormat="1" applyBorder="1" applyAlignment="1">
      <alignment horizontal="center"/>
    </xf>
    <xf numFmtId="14" fontId="2" fillId="0" borderId="1" xfId="1" applyNumberFormat="1" applyBorder="1" applyAlignment="1">
      <alignment horizontal="left"/>
    </xf>
    <xf numFmtId="0" fontId="2" fillId="0" borderId="1" xfId="1" applyBorder="1" applyAlignment="1">
      <alignment horizontal="center"/>
    </xf>
    <xf numFmtId="0" fontId="1" fillId="0" borderId="6" xfId="1" applyFont="1" applyBorder="1" applyAlignment="1">
      <alignment horizontal="center"/>
    </xf>
    <xf numFmtId="165" fontId="2" fillId="0" borderId="8" xfId="1" applyNumberFormat="1" applyBorder="1" applyAlignment="1">
      <alignment horizontal="center"/>
    </xf>
    <xf numFmtId="165" fontId="2" fillId="0" borderId="3" xfId="1" applyNumberFormat="1" applyBorder="1" applyAlignment="1">
      <alignment horizontal="center"/>
    </xf>
    <xf numFmtId="0" fontId="2" fillId="0" borderId="0" xfId="1" applyAlignment="1">
      <alignment horizontal="left"/>
    </xf>
    <xf numFmtId="0" fontId="2" fillId="0" borderId="4" xfId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14" fontId="1" fillId="0" borderId="2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top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5" fillId="0" borderId="0" xfId="0" applyFont="1"/>
    <xf numFmtId="0" fontId="1" fillId="0" borderId="0" xfId="0" applyFont="1"/>
    <xf numFmtId="11" fontId="2" fillId="0" borderId="0" xfId="0" applyNumberFormat="1" applyFont="1" applyAlignment="1">
      <alignment horizontal="right"/>
    </xf>
    <xf numFmtId="11" fontId="2" fillId="0" borderId="0" xfId="0" applyNumberFormat="1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2450918F-983F-5D4E-B637-900C1C2D0D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2667-7DCE-464C-8668-E760026D5F11}">
  <dimension ref="A1:C133"/>
  <sheetViews>
    <sheetView workbookViewId="0">
      <selection activeCell="D23" sqref="D23"/>
    </sheetView>
  </sheetViews>
  <sheetFormatPr baseColWidth="10" defaultRowHeight="15" x14ac:dyDescent="0.2"/>
  <cols>
    <col min="1" max="1" width="10.83203125" style="9"/>
    <col min="2" max="2" width="13.33203125" style="9" customWidth="1"/>
    <col min="3" max="3" width="10.83203125" style="9"/>
    <col min="4" max="16384" width="10.83203125" style="1"/>
  </cols>
  <sheetData>
    <row r="1" spans="1:3" ht="48" x14ac:dyDescent="0.2">
      <c r="A1" s="14" t="s">
        <v>15</v>
      </c>
      <c r="B1" s="5" t="s">
        <v>165</v>
      </c>
      <c r="C1" s="6" t="s">
        <v>16</v>
      </c>
    </row>
    <row r="2" spans="1:3" x14ac:dyDescent="0.2">
      <c r="A2" s="15">
        <v>43222.454074074078</v>
      </c>
      <c r="B2" s="7">
        <v>11</v>
      </c>
      <c r="C2" s="9" t="s">
        <v>17</v>
      </c>
    </row>
    <row r="3" spans="1:3" x14ac:dyDescent="0.2">
      <c r="A3" s="15">
        <v>43228.439525462964</v>
      </c>
      <c r="B3" s="7">
        <v>14.5</v>
      </c>
      <c r="C3" s="9" t="s">
        <v>17</v>
      </c>
    </row>
    <row r="4" spans="1:3" x14ac:dyDescent="0.2">
      <c r="A4" s="15">
        <v>43238.445752314816</v>
      </c>
      <c r="B4" s="7">
        <v>18.2</v>
      </c>
      <c r="C4" s="9" t="s">
        <v>17</v>
      </c>
    </row>
    <row r="5" spans="1:3" x14ac:dyDescent="0.2">
      <c r="A5" s="15">
        <v>43243.445173611108</v>
      </c>
      <c r="B5" s="7">
        <v>18.3</v>
      </c>
      <c r="C5" s="9" t="s">
        <v>17</v>
      </c>
    </row>
    <row r="6" spans="1:3" x14ac:dyDescent="0.2">
      <c r="A6" s="15">
        <v>43251.414340277777</v>
      </c>
      <c r="B6" s="7">
        <v>18.7</v>
      </c>
      <c r="C6" s="9" t="s">
        <v>17</v>
      </c>
    </row>
    <row r="7" spans="1:3" x14ac:dyDescent="0.2">
      <c r="A7" s="15">
        <v>43256.414421296293</v>
      </c>
      <c r="B7" s="7">
        <v>21.3</v>
      </c>
      <c r="C7" s="9" t="s">
        <v>17</v>
      </c>
    </row>
    <row r="8" spans="1:3" x14ac:dyDescent="0.2">
      <c r="A8" s="15">
        <v>43259.40828703704</v>
      </c>
      <c r="B8" s="7">
        <v>20.7</v>
      </c>
      <c r="C8" s="9" t="s">
        <v>17</v>
      </c>
    </row>
    <row r="9" spans="1:3" x14ac:dyDescent="0.2">
      <c r="A9" s="15">
        <v>43263.389328703706</v>
      </c>
      <c r="B9" s="7">
        <v>20.399999999999999</v>
      </c>
      <c r="C9" s="9" t="s">
        <v>17</v>
      </c>
    </row>
    <row r="10" spans="1:3" x14ac:dyDescent="0.2">
      <c r="A10" s="15">
        <v>43266.386932870373</v>
      </c>
      <c r="B10" s="7">
        <v>19.899999999999999</v>
      </c>
      <c r="C10" s="9" t="s">
        <v>17</v>
      </c>
    </row>
    <row r="11" spans="1:3" x14ac:dyDescent="0.2">
      <c r="A11" s="15">
        <v>43269.384895833333</v>
      </c>
      <c r="B11" s="7">
        <v>19.8</v>
      </c>
      <c r="C11" s="9" t="s">
        <v>17</v>
      </c>
    </row>
    <row r="12" spans="1:3" x14ac:dyDescent="0.2">
      <c r="A12" s="15">
        <v>43272.387719907405</v>
      </c>
      <c r="B12" s="7">
        <v>19.2</v>
      </c>
      <c r="C12" s="9" t="s">
        <v>17</v>
      </c>
    </row>
    <row r="13" spans="1:3" x14ac:dyDescent="0.2">
      <c r="A13" s="15">
        <v>43276</v>
      </c>
      <c r="B13" s="7">
        <v>17.675000000000001</v>
      </c>
      <c r="C13" s="9" t="s">
        <v>18</v>
      </c>
    </row>
    <row r="14" spans="1:3" x14ac:dyDescent="0.2">
      <c r="A14" s="15">
        <v>43279.406608796293</v>
      </c>
      <c r="B14" s="7">
        <v>20.5</v>
      </c>
      <c r="C14" s="9" t="s">
        <v>17</v>
      </c>
    </row>
    <row r="15" spans="1:3" x14ac:dyDescent="0.2">
      <c r="A15" s="15">
        <v>43285.476284722223</v>
      </c>
      <c r="B15" s="7">
        <v>21.4</v>
      </c>
      <c r="C15" s="9" t="s">
        <v>17</v>
      </c>
    </row>
    <row r="16" spans="1:3" x14ac:dyDescent="0.2">
      <c r="A16" s="15">
        <v>43287.452372685184</v>
      </c>
      <c r="B16" s="7">
        <v>21.1</v>
      </c>
      <c r="C16" s="9" t="s">
        <v>17</v>
      </c>
    </row>
    <row r="17" spans="1:3" x14ac:dyDescent="0.2">
      <c r="A17" s="15">
        <v>43290</v>
      </c>
      <c r="B17" s="7">
        <v>21.32</v>
      </c>
      <c r="C17" s="9" t="s">
        <v>18</v>
      </c>
    </row>
    <row r="18" spans="1:3" x14ac:dyDescent="0.2">
      <c r="A18" s="15">
        <v>43294.3983912037</v>
      </c>
      <c r="B18" s="7">
        <v>21.4</v>
      </c>
      <c r="C18" s="9" t="s">
        <v>17</v>
      </c>
    </row>
    <row r="19" spans="1:3" x14ac:dyDescent="0.2">
      <c r="A19" s="15">
        <v>43297.425856481481</v>
      </c>
      <c r="B19" s="7">
        <v>21.8</v>
      </c>
      <c r="C19" s="9" t="s">
        <v>17</v>
      </c>
    </row>
    <row r="20" spans="1:3" x14ac:dyDescent="0.2">
      <c r="A20" s="15">
        <v>43301.383842592593</v>
      </c>
      <c r="B20" s="7">
        <v>22</v>
      </c>
      <c r="C20" s="9" t="s">
        <v>17</v>
      </c>
    </row>
    <row r="21" spans="1:3" x14ac:dyDescent="0.2">
      <c r="A21" s="15">
        <v>43304</v>
      </c>
      <c r="B21" s="7">
        <v>22.72</v>
      </c>
      <c r="C21" s="9" t="s">
        <v>18</v>
      </c>
    </row>
    <row r="22" spans="1:3" x14ac:dyDescent="0.2">
      <c r="A22" s="15">
        <v>43307.40252314815</v>
      </c>
      <c r="B22" s="7">
        <v>24.3</v>
      </c>
      <c r="C22" s="9" t="s">
        <v>17</v>
      </c>
    </row>
    <row r="23" spans="1:3" x14ac:dyDescent="0.2">
      <c r="A23" s="15">
        <v>43312.392071759263</v>
      </c>
      <c r="B23" s="7">
        <v>24.3</v>
      </c>
      <c r="C23" s="9" t="s">
        <v>17</v>
      </c>
    </row>
    <row r="24" spans="1:3" x14ac:dyDescent="0.2">
      <c r="A24" s="15">
        <v>43315.403981481482</v>
      </c>
      <c r="B24" s="7">
        <v>24.1</v>
      </c>
      <c r="C24" s="9" t="s">
        <v>17</v>
      </c>
    </row>
    <row r="25" spans="1:3" x14ac:dyDescent="0.2">
      <c r="A25" s="15">
        <v>43318</v>
      </c>
      <c r="B25" s="9">
        <v>23.11</v>
      </c>
      <c r="C25" s="9" t="s">
        <v>155</v>
      </c>
    </row>
    <row r="26" spans="1:3" x14ac:dyDescent="0.2">
      <c r="A26" s="15">
        <v>43319.401261574072</v>
      </c>
      <c r="B26" s="7">
        <v>23</v>
      </c>
      <c r="C26" s="9" t="s">
        <v>17</v>
      </c>
    </row>
    <row r="27" spans="1:3" x14ac:dyDescent="0.2">
      <c r="A27" s="15">
        <v>43322.397847222222</v>
      </c>
      <c r="B27" s="7">
        <v>23.3</v>
      </c>
      <c r="C27" s="9" t="s">
        <v>17</v>
      </c>
    </row>
    <row r="28" spans="1:3" x14ac:dyDescent="0.2">
      <c r="A28" s="15">
        <v>43325.381909722222</v>
      </c>
      <c r="B28" s="7">
        <v>21.3</v>
      </c>
      <c r="C28" s="9" t="s">
        <v>17</v>
      </c>
    </row>
    <row r="29" spans="1:3" x14ac:dyDescent="0.2">
      <c r="A29" s="15">
        <v>43328.378541666665</v>
      </c>
      <c r="B29" s="7">
        <v>21.2</v>
      </c>
      <c r="C29" s="9" t="s">
        <v>17</v>
      </c>
    </row>
    <row r="30" spans="1:3" x14ac:dyDescent="0.2">
      <c r="A30" s="15">
        <v>43332</v>
      </c>
      <c r="B30" s="9">
        <v>21.07</v>
      </c>
      <c r="C30" s="9" t="s">
        <v>155</v>
      </c>
    </row>
    <row r="31" spans="1:3" x14ac:dyDescent="0.2">
      <c r="A31" s="15">
        <v>43333.381886574076</v>
      </c>
      <c r="B31" s="7">
        <v>20.7</v>
      </c>
      <c r="C31" s="9" t="s">
        <v>17</v>
      </c>
    </row>
    <row r="32" spans="1:3" x14ac:dyDescent="0.2">
      <c r="A32" s="15">
        <v>43336.377951388888</v>
      </c>
      <c r="B32" s="7">
        <v>20.7</v>
      </c>
      <c r="C32" s="9" t="s">
        <v>17</v>
      </c>
    </row>
    <row r="33" spans="1:3" x14ac:dyDescent="0.2">
      <c r="A33" s="15">
        <v>43339.387175925927</v>
      </c>
      <c r="B33" s="7">
        <v>19.7</v>
      </c>
      <c r="C33" s="9" t="s">
        <v>17</v>
      </c>
    </row>
    <row r="34" spans="1:3" x14ac:dyDescent="0.2">
      <c r="A34" s="15">
        <v>43341.378738425927</v>
      </c>
      <c r="B34" s="7">
        <v>19</v>
      </c>
      <c r="C34" s="9" t="s">
        <v>17</v>
      </c>
    </row>
    <row r="35" spans="1:3" x14ac:dyDescent="0.2">
      <c r="A35" s="15">
        <v>43346</v>
      </c>
      <c r="B35" s="9">
        <v>18.39</v>
      </c>
      <c r="C35" s="9" t="s">
        <v>155</v>
      </c>
    </row>
    <row r="36" spans="1:3" x14ac:dyDescent="0.2">
      <c r="A36" s="15">
        <v>43350.443148148152</v>
      </c>
      <c r="B36" s="7">
        <v>18.7</v>
      </c>
      <c r="C36" s="9" t="s">
        <v>17</v>
      </c>
    </row>
    <row r="37" spans="1:3" x14ac:dyDescent="0.2">
      <c r="A37" s="15">
        <v>43360.435717592591</v>
      </c>
      <c r="B37" s="7">
        <v>16.899999999999999</v>
      </c>
      <c r="C37" s="9" t="s">
        <v>17</v>
      </c>
    </row>
    <row r="38" spans="1:3" x14ac:dyDescent="0.2">
      <c r="A38" s="15">
        <v>43361</v>
      </c>
      <c r="B38" s="9">
        <v>17.239999999999998</v>
      </c>
      <c r="C38" s="9" t="s">
        <v>155</v>
      </c>
    </row>
    <row r="39" spans="1:3" x14ac:dyDescent="0.2">
      <c r="A39" s="15">
        <v>43593</v>
      </c>
      <c r="B39" s="7">
        <v>10.71</v>
      </c>
      <c r="C39" s="9" t="s">
        <v>18</v>
      </c>
    </row>
    <row r="40" spans="1:3" x14ac:dyDescent="0.2">
      <c r="A40" s="15">
        <v>43600</v>
      </c>
      <c r="B40" s="16">
        <v>12.4</v>
      </c>
      <c r="C40" s="9" t="s">
        <v>155</v>
      </c>
    </row>
    <row r="41" spans="1:3" x14ac:dyDescent="0.2">
      <c r="A41" s="15">
        <v>43606</v>
      </c>
      <c r="B41" s="7">
        <v>14</v>
      </c>
      <c r="C41" s="9" t="s">
        <v>18</v>
      </c>
    </row>
    <row r="42" spans="1:3" x14ac:dyDescent="0.2">
      <c r="A42" s="15">
        <v>43614</v>
      </c>
      <c r="B42" s="16">
        <v>14.6</v>
      </c>
      <c r="C42" s="9" t="s">
        <v>155</v>
      </c>
    </row>
    <row r="43" spans="1:3" x14ac:dyDescent="0.2">
      <c r="A43" s="15">
        <v>43620</v>
      </c>
      <c r="B43" s="7">
        <v>17.380000000000003</v>
      </c>
      <c r="C43" s="9" t="s">
        <v>18</v>
      </c>
    </row>
    <row r="44" spans="1:3" x14ac:dyDescent="0.2">
      <c r="A44" s="15">
        <v>43626.49560185185</v>
      </c>
      <c r="B44" s="7">
        <v>18.2</v>
      </c>
      <c r="C44" s="9" t="s">
        <v>17</v>
      </c>
    </row>
    <row r="45" spans="1:3" x14ac:dyDescent="0.2">
      <c r="A45" s="15">
        <v>43627</v>
      </c>
      <c r="B45" s="16">
        <v>17.64</v>
      </c>
      <c r="C45" s="9" t="s">
        <v>155</v>
      </c>
    </row>
    <row r="46" spans="1:3" x14ac:dyDescent="0.2">
      <c r="A46" s="15">
        <v>43629.453113425923</v>
      </c>
      <c r="B46" s="7">
        <v>18</v>
      </c>
      <c r="C46" s="9" t="s">
        <v>17</v>
      </c>
    </row>
    <row r="47" spans="1:3" x14ac:dyDescent="0.2">
      <c r="A47" s="15">
        <v>43633.377222222225</v>
      </c>
      <c r="B47" s="7">
        <v>18.8</v>
      </c>
      <c r="C47" s="9" t="s">
        <v>17</v>
      </c>
    </row>
    <row r="48" spans="1:3" x14ac:dyDescent="0.2">
      <c r="A48" s="15">
        <v>43634</v>
      </c>
      <c r="B48" s="16">
        <v>19.7</v>
      </c>
      <c r="C48" s="9" t="s">
        <v>155</v>
      </c>
    </row>
    <row r="49" spans="1:3" x14ac:dyDescent="0.2">
      <c r="A49" s="15">
        <v>43636.392002314817</v>
      </c>
      <c r="B49" s="7">
        <v>20.2</v>
      </c>
      <c r="C49" s="9" t="s">
        <v>17</v>
      </c>
    </row>
    <row r="50" spans="1:3" x14ac:dyDescent="0.2">
      <c r="A50" s="15">
        <v>43640.366944444446</v>
      </c>
      <c r="B50" s="7">
        <v>21</v>
      </c>
      <c r="C50" s="9" t="s">
        <v>17</v>
      </c>
    </row>
    <row r="51" spans="1:3" x14ac:dyDescent="0.2">
      <c r="A51" s="15">
        <v>43641</v>
      </c>
      <c r="B51" s="16">
        <v>21</v>
      </c>
      <c r="C51" s="9" t="s">
        <v>155</v>
      </c>
    </row>
    <row r="52" spans="1:3" x14ac:dyDescent="0.2">
      <c r="A52" s="15">
        <v>43643.355891203704</v>
      </c>
      <c r="B52" s="7">
        <v>21</v>
      </c>
      <c r="C52" s="9" t="s">
        <v>17</v>
      </c>
    </row>
    <row r="53" spans="1:3" x14ac:dyDescent="0.2">
      <c r="A53" s="15">
        <v>43647.353379629632</v>
      </c>
      <c r="B53" s="7">
        <v>21.8</v>
      </c>
      <c r="C53" s="9" t="s">
        <v>17</v>
      </c>
    </row>
    <row r="54" spans="1:3" x14ac:dyDescent="0.2">
      <c r="A54" s="15">
        <v>43650.356319444443</v>
      </c>
      <c r="B54" s="7">
        <v>19.2</v>
      </c>
      <c r="C54" s="9" t="s">
        <v>17</v>
      </c>
    </row>
    <row r="55" spans="1:3" x14ac:dyDescent="0.2">
      <c r="A55" s="15">
        <v>43654.356469907405</v>
      </c>
      <c r="B55" s="7">
        <v>18.2</v>
      </c>
      <c r="C55" s="9" t="s">
        <v>17</v>
      </c>
    </row>
    <row r="56" spans="1:3" x14ac:dyDescent="0.2">
      <c r="A56" s="15">
        <v>43655</v>
      </c>
      <c r="B56" s="16">
        <v>18.5</v>
      </c>
      <c r="C56" s="9" t="s">
        <v>155</v>
      </c>
    </row>
    <row r="57" spans="1:3" x14ac:dyDescent="0.2">
      <c r="A57" s="15">
        <v>43657.360763888886</v>
      </c>
      <c r="B57" s="7">
        <v>18.7</v>
      </c>
      <c r="C57" s="9" t="s">
        <v>17</v>
      </c>
    </row>
    <row r="58" spans="1:3" x14ac:dyDescent="0.2">
      <c r="A58" s="15">
        <v>43661.434999999998</v>
      </c>
      <c r="B58" s="7">
        <v>19.8</v>
      </c>
      <c r="C58" s="9" t="s">
        <v>17</v>
      </c>
    </row>
    <row r="59" spans="1:3" x14ac:dyDescent="0.2">
      <c r="A59" s="15">
        <v>43662</v>
      </c>
      <c r="B59" s="16">
        <v>20</v>
      </c>
      <c r="C59" s="9" t="s">
        <v>155</v>
      </c>
    </row>
    <row r="60" spans="1:3" x14ac:dyDescent="0.2">
      <c r="A60" s="15">
        <v>43664.362754629627</v>
      </c>
      <c r="B60" s="7">
        <v>19.899999999999999</v>
      </c>
      <c r="C60" s="9" t="s">
        <v>17</v>
      </c>
    </row>
    <row r="61" spans="1:3" x14ac:dyDescent="0.2">
      <c r="A61" s="15">
        <v>43668.350740740738</v>
      </c>
      <c r="B61" s="7">
        <v>20.3</v>
      </c>
      <c r="C61" s="9" t="s">
        <v>17</v>
      </c>
    </row>
    <row r="62" spans="1:3" x14ac:dyDescent="0.2">
      <c r="A62" s="15">
        <v>43669</v>
      </c>
      <c r="B62" s="16">
        <v>20.75</v>
      </c>
      <c r="C62" s="9" t="s">
        <v>155</v>
      </c>
    </row>
    <row r="63" spans="1:3" x14ac:dyDescent="0.2">
      <c r="A63" s="15">
        <v>43671.346203703702</v>
      </c>
      <c r="B63" s="7">
        <v>21.8</v>
      </c>
      <c r="C63" s="9" t="s">
        <v>17</v>
      </c>
    </row>
    <row r="64" spans="1:3" x14ac:dyDescent="0.2">
      <c r="A64" s="15">
        <v>43675.359120370369</v>
      </c>
      <c r="B64" s="7">
        <v>21.4</v>
      </c>
      <c r="C64" s="9" t="s">
        <v>17</v>
      </c>
    </row>
    <row r="65" spans="1:3" x14ac:dyDescent="0.2">
      <c r="A65" s="15">
        <v>43676</v>
      </c>
      <c r="B65" s="16">
        <v>22.15</v>
      </c>
      <c r="C65" s="9" t="s">
        <v>155</v>
      </c>
    </row>
    <row r="66" spans="1:3" x14ac:dyDescent="0.2">
      <c r="A66" s="15">
        <v>43678.373819444445</v>
      </c>
      <c r="B66" s="7">
        <v>21</v>
      </c>
      <c r="C66" s="9" t="s">
        <v>17</v>
      </c>
    </row>
    <row r="67" spans="1:3" x14ac:dyDescent="0.2">
      <c r="A67" s="15">
        <v>43682.351863425924</v>
      </c>
      <c r="B67" s="7">
        <v>21.1</v>
      </c>
      <c r="C67" s="9" t="s">
        <v>17</v>
      </c>
    </row>
    <row r="68" spans="1:3" x14ac:dyDescent="0.2">
      <c r="A68" s="15">
        <v>43683</v>
      </c>
      <c r="B68" s="16">
        <v>21.37</v>
      </c>
      <c r="C68" s="9" t="s">
        <v>155</v>
      </c>
    </row>
    <row r="69" spans="1:3" x14ac:dyDescent="0.2">
      <c r="A69" s="15">
        <v>43685.356388888889</v>
      </c>
      <c r="B69" s="7">
        <v>21.1</v>
      </c>
      <c r="C69" s="9" t="s">
        <v>17</v>
      </c>
    </row>
    <row r="70" spans="1:3" x14ac:dyDescent="0.2">
      <c r="A70" s="15">
        <v>43689.354791666665</v>
      </c>
      <c r="B70" s="7">
        <v>20.8</v>
      </c>
      <c r="C70" s="9" t="s">
        <v>17</v>
      </c>
    </row>
    <row r="71" spans="1:3" x14ac:dyDescent="0.2">
      <c r="A71" s="15">
        <v>43690</v>
      </c>
      <c r="B71" s="16">
        <v>20.84</v>
      </c>
      <c r="C71" s="9" t="s">
        <v>155</v>
      </c>
    </row>
    <row r="72" spans="1:3" x14ac:dyDescent="0.2">
      <c r="A72" s="15">
        <v>43692.353090277778</v>
      </c>
      <c r="B72" s="7">
        <v>20.100000000000001</v>
      </c>
      <c r="C72" s="9" t="s">
        <v>17</v>
      </c>
    </row>
    <row r="73" spans="1:3" x14ac:dyDescent="0.2">
      <c r="A73" s="15">
        <v>43696.375821759262</v>
      </c>
      <c r="B73" s="7">
        <v>19.5</v>
      </c>
      <c r="C73" s="9" t="s">
        <v>17</v>
      </c>
    </row>
    <row r="74" spans="1:3" x14ac:dyDescent="0.2">
      <c r="A74" s="15">
        <v>43697</v>
      </c>
      <c r="B74" s="16">
        <v>19.57</v>
      </c>
      <c r="C74" s="9" t="s">
        <v>155</v>
      </c>
    </row>
    <row r="75" spans="1:3" x14ac:dyDescent="0.2">
      <c r="A75" s="15">
        <v>43699.358437499999</v>
      </c>
      <c r="B75" s="7">
        <v>19.3</v>
      </c>
      <c r="C75" s="9" t="s">
        <v>17</v>
      </c>
    </row>
    <row r="76" spans="1:3" x14ac:dyDescent="0.2">
      <c r="A76" s="15">
        <v>43703.360752314817</v>
      </c>
      <c r="B76" s="7">
        <v>20.100000000000001</v>
      </c>
      <c r="C76" s="9" t="s">
        <v>17</v>
      </c>
    </row>
    <row r="77" spans="1:3" x14ac:dyDescent="0.2">
      <c r="A77" s="15">
        <v>43704</v>
      </c>
      <c r="B77" s="16">
        <v>20.64</v>
      </c>
      <c r="C77" s="9" t="s">
        <v>155</v>
      </c>
    </row>
    <row r="78" spans="1:3" x14ac:dyDescent="0.2">
      <c r="A78" s="15">
        <v>43711</v>
      </c>
      <c r="B78" s="16">
        <v>20.56</v>
      </c>
      <c r="C78" s="9" t="s">
        <v>155</v>
      </c>
    </row>
    <row r="79" spans="1:3" x14ac:dyDescent="0.2">
      <c r="A79" s="15">
        <v>43712.410729166666</v>
      </c>
      <c r="B79" s="7">
        <v>20.2</v>
      </c>
      <c r="C79" s="9" t="s">
        <v>17</v>
      </c>
    </row>
    <row r="80" spans="1:3" x14ac:dyDescent="0.2">
      <c r="A80" s="15">
        <v>43718</v>
      </c>
      <c r="B80" s="7">
        <v>18.285</v>
      </c>
      <c r="C80" s="9" t="s">
        <v>18</v>
      </c>
    </row>
    <row r="81" spans="1:3" x14ac:dyDescent="0.2">
      <c r="A81" s="15">
        <v>43727</v>
      </c>
      <c r="B81" s="7">
        <v>14.5</v>
      </c>
      <c r="C81" s="9" t="s">
        <v>18</v>
      </c>
    </row>
    <row r="82" spans="1:3" x14ac:dyDescent="0.2">
      <c r="A82" s="15">
        <v>43732</v>
      </c>
      <c r="B82" s="16">
        <v>14.16</v>
      </c>
      <c r="C82" s="9" t="s">
        <v>155</v>
      </c>
    </row>
    <row r="83" spans="1:3" x14ac:dyDescent="0.2">
      <c r="A83" s="15">
        <v>43735.441446759258</v>
      </c>
      <c r="B83" s="7">
        <v>14</v>
      </c>
      <c r="C83" s="9" t="s">
        <v>17</v>
      </c>
    </row>
    <row r="84" spans="1:3" x14ac:dyDescent="0.2">
      <c r="A84" s="15">
        <v>43741</v>
      </c>
      <c r="B84" s="7">
        <v>12.925000000000001</v>
      </c>
      <c r="C84" s="9" t="s">
        <v>18</v>
      </c>
    </row>
    <row r="85" spans="1:3" x14ac:dyDescent="0.2">
      <c r="A85" s="15">
        <v>43747</v>
      </c>
      <c r="B85" s="9" t="s">
        <v>19</v>
      </c>
      <c r="C85" s="9" t="s">
        <v>155</v>
      </c>
    </row>
    <row r="86" spans="1:3" x14ac:dyDescent="0.2">
      <c r="A86" s="15">
        <v>43754.407743055555</v>
      </c>
      <c r="B86" s="7">
        <v>11.6</v>
      </c>
      <c r="C86" s="9" t="s">
        <v>17</v>
      </c>
    </row>
    <row r="87" spans="1:3" x14ac:dyDescent="0.2">
      <c r="A87" s="15">
        <v>43957</v>
      </c>
      <c r="B87" s="17">
        <v>11.4</v>
      </c>
      <c r="C87" s="9" t="s">
        <v>155</v>
      </c>
    </row>
    <row r="88" spans="1:3" x14ac:dyDescent="0.2">
      <c r="A88" s="15">
        <v>43963.351458333331</v>
      </c>
      <c r="B88" s="7">
        <v>12.4</v>
      </c>
      <c r="C88" s="9" t="s">
        <v>17</v>
      </c>
    </row>
    <row r="89" spans="1:3" x14ac:dyDescent="0.2">
      <c r="A89" s="15">
        <v>43964</v>
      </c>
      <c r="B89" s="17">
        <v>12.9</v>
      </c>
      <c r="C89" s="9" t="s">
        <v>155</v>
      </c>
    </row>
    <row r="90" spans="1:3" x14ac:dyDescent="0.2">
      <c r="A90" s="15">
        <v>43971</v>
      </c>
      <c r="B90" s="17">
        <v>13.2</v>
      </c>
      <c r="C90" s="9" t="s">
        <v>155</v>
      </c>
    </row>
    <row r="91" spans="1:3" x14ac:dyDescent="0.2">
      <c r="A91" s="15">
        <v>43978</v>
      </c>
      <c r="B91" s="17">
        <v>15.3</v>
      </c>
      <c r="C91" s="9" t="s">
        <v>155</v>
      </c>
    </row>
    <row r="92" spans="1:3" x14ac:dyDescent="0.2">
      <c r="A92" s="15">
        <v>43983.414606481485</v>
      </c>
      <c r="B92" s="7">
        <v>15.7</v>
      </c>
      <c r="C92" s="9" t="s">
        <v>17</v>
      </c>
    </row>
    <row r="93" spans="1:3" x14ac:dyDescent="0.2">
      <c r="A93" s="15">
        <v>43985</v>
      </c>
      <c r="B93" s="17">
        <v>17.8</v>
      </c>
      <c r="C93" s="9" t="s">
        <v>155</v>
      </c>
    </row>
    <row r="94" spans="1:3" x14ac:dyDescent="0.2">
      <c r="A94" s="15">
        <v>43990.551655092589</v>
      </c>
      <c r="B94" s="7">
        <v>17</v>
      </c>
      <c r="C94" s="9" t="s">
        <v>17</v>
      </c>
    </row>
    <row r="95" spans="1:3" x14ac:dyDescent="0.2">
      <c r="A95" s="15">
        <v>43992</v>
      </c>
      <c r="B95" s="17">
        <v>18.5</v>
      </c>
      <c r="C95" s="9" t="s">
        <v>155</v>
      </c>
    </row>
    <row r="96" spans="1:3" x14ac:dyDescent="0.2">
      <c r="A96" s="15">
        <v>43993.425949074073</v>
      </c>
      <c r="B96" s="7">
        <v>17.3</v>
      </c>
      <c r="C96" s="9" t="s">
        <v>17</v>
      </c>
    </row>
    <row r="97" spans="1:3" x14ac:dyDescent="0.2">
      <c r="A97" s="15">
        <v>43998.351134259261</v>
      </c>
      <c r="B97" s="7">
        <v>18.100000000000001</v>
      </c>
      <c r="C97" s="9" t="s">
        <v>17</v>
      </c>
    </row>
    <row r="98" spans="1:3" x14ac:dyDescent="0.2">
      <c r="A98" s="15">
        <v>43999</v>
      </c>
      <c r="B98" s="17">
        <v>19.7</v>
      </c>
      <c r="C98" s="9" t="s">
        <v>155</v>
      </c>
    </row>
    <row r="99" spans="1:3" x14ac:dyDescent="0.2">
      <c r="A99" s="15">
        <v>44004.416006944448</v>
      </c>
      <c r="B99" s="7">
        <v>19.5</v>
      </c>
      <c r="C99" s="9" t="s">
        <v>17</v>
      </c>
    </row>
    <row r="100" spans="1:3" x14ac:dyDescent="0.2">
      <c r="A100" s="15">
        <v>44006</v>
      </c>
      <c r="B100" s="17">
        <v>21.1</v>
      </c>
      <c r="C100" s="9" t="s">
        <v>155</v>
      </c>
    </row>
    <row r="101" spans="1:3" x14ac:dyDescent="0.2">
      <c r="A101" s="15">
        <v>44007.393043981479</v>
      </c>
      <c r="B101" s="7">
        <v>20.9</v>
      </c>
      <c r="C101" s="9" t="s">
        <v>17</v>
      </c>
    </row>
    <row r="102" spans="1:3" x14ac:dyDescent="0.2">
      <c r="A102" s="15">
        <v>44014</v>
      </c>
      <c r="B102" s="7">
        <v>20.399999999999999</v>
      </c>
      <c r="C102" s="9" t="s">
        <v>18</v>
      </c>
    </row>
    <row r="103" spans="1:3" x14ac:dyDescent="0.2">
      <c r="A103" s="15">
        <v>44019.366863425923</v>
      </c>
      <c r="B103" s="7">
        <v>18.5</v>
      </c>
      <c r="C103" s="9" t="s">
        <v>17</v>
      </c>
    </row>
    <row r="104" spans="1:3" x14ac:dyDescent="0.2">
      <c r="A104" s="15">
        <v>44020</v>
      </c>
      <c r="B104" s="17">
        <v>17.8</v>
      </c>
      <c r="C104" s="9" t="s">
        <v>155</v>
      </c>
    </row>
    <row r="105" spans="1:3" x14ac:dyDescent="0.2">
      <c r="A105" s="15">
        <v>44026.377384259256</v>
      </c>
      <c r="B105" s="7">
        <v>17.399999999999999</v>
      </c>
      <c r="C105" s="9" t="s">
        <v>17</v>
      </c>
    </row>
    <row r="106" spans="1:3" x14ac:dyDescent="0.2">
      <c r="A106" s="15">
        <v>44028</v>
      </c>
      <c r="B106" s="17">
        <v>17.899999999999999</v>
      </c>
      <c r="C106" s="9" t="s">
        <v>155</v>
      </c>
    </row>
    <row r="107" spans="1:3" x14ac:dyDescent="0.2">
      <c r="A107" s="15">
        <v>44029.365324074075</v>
      </c>
      <c r="B107" s="7">
        <v>17.5</v>
      </c>
      <c r="C107" s="9" t="s">
        <v>17</v>
      </c>
    </row>
    <row r="108" spans="1:3" x14ac:dyDescent="0.2">
      <c r="A108" s="15">
        <v>44033.373819444445</v>
      </c>
      <c r="B108" s="7">
        <v>18.7</v>
      </c>
      <c r="C108" s="9" t="s">
        <v>17</v>
      </c>
    </row>
    <row r="109" spans="1:3" x14ac:dyDescent="0.2">
      <c r="A109" s="15">
        <v>44035</v>
      </c>
      <c r="B109" s="17">
        <v>18.8</v>
      </c>
      <c r="C109" s="9" t="s">
        <v>155</v>
      </c>
    </row>
    <row r="110" spans="1:3" x14ac:dyDescent="0.2">
      <c r="A110" s="15">
        <v>44036.358194444445</v>
      </c>
      <c r="B110" s="7">
        <v>18.5</v>
      </c>
      <c r="C110" s="9" t="s">
        <v>17</v>
      </c>
    </row>
    <row r="111" spans="1:3" x14ac:dyDescent="0.2">
      <c r="A111" s="15">
        <v>44040</v>
      </c>
      <c r="B111" s="17">
        <v>19.600000000000001</v>
      </c>
      <c r="C111" s="9" t="s">
        <v>155</v>
      </c>
    </row>
    <row r="112" spans="1:3" x14ac:dyDescent="0.2">
      <c r="A112" s="15">
        <v>44041.413148148145</v>
      </c>
      <c r="B112" s="7">
        <v>19</v>
      </c>
      <c r="C112" s="9" t="s">
        <v>17</v>
      </c>
    </row>
    <row r="113" spans="1:3" x14ac:dyDescent="0.2">
      <c r="A113" s="15">
        <v>44047.367395833331</v>
      </c>
      <c r="B113" s="7">
        <v>18.899999999999999</v>
      </c>
      <c r="C113" s="9" t="s">
        <v>17</v>
      </c>
    </row>
    <row r="114" spans="1:3" x14ac:dyDescent="0.2">
      <c r="A114" s="15">
        <v>44049</v>
      </c>
      <c r="B114" s="17">
        <v>20.6</v>
      </c>
      <c r="C114" s="9" t="s">
        <v>155</v>
      </c>
    </row>
    <row r="115" spans="1:3" x14ac:dyDescent="0.2">
      <c r="A115" s="15">
        <v>44050.369293981479</v>
      </c>
      <c r="B115" s="7">
        <v>19.600000000000001</v>
      </c>
      <c r="C115" s="9" t="s">
        <v>17</v>
      </c>
    </row>
    <row r="116" spans="1:3" x14ac:dyDescent="0.2">
      <c r="A116" s="15">
        <v>44054</v>
      </c>
      <c r="B116" s="17">
        <v>20.6</v>
      </c>
      <c r="C116" s="9" t="s">
        <v>155</v>
      </c>
    </row>
    <row r="117" spans="1:3" x14ac:dyDescent="0.2">
      <c r="A117" s="15">
        <v>44055.413275462961</v>
      </c>
      <c r="B117" s="7">
        <v>20.9</v>
      </c>
      <c r="C117" s="9" t="s">
        <v>17</v>
      </c>
    </row>
    <row r="118" spans="1:3" x14ac:dyDescent="0.2">
      <c r="A118" s="15">
        <v>44061.458622685182</v>
      </c>
      <c r="B118" s="7">
        <v>22.8</v>
      </c>
      <c r="C118" s="9" t="s">
        <v>17</v>
      </c>
    </row>
    <row r="119" spans="1:3" x14ac:dyDescent="0.2">
      <c r="A119" s="15">
        <v>44062</v>
      </c>
      <c r="B119" s="17">
        <v>23</v>
      </c>
      <c r="C119" s="9" t="s">
        <v>155</v>
      </c>
    </row>
    <row r="120" spans="1:3" x14ac:dyDescent="0.2">
      <c r="A120" s="15">
        <v>44068</v>
      </c>
      <c r="B120" s="17">
        <v>20.6</v>
      </c>
      <c r="C120" s="9" t="s">
        <v>155</v>
      </c>
    </row>
    <row r="121" spans="1:3" x14ac:dyDescent="0.2">
      <c r="A121" s="15">
        <v>44070.55809027778</v>
      </c>
      <c r="B121" s="7">
        <v>20.399999999999999</v>
      </c>
      <c r="C121" s="9" t="s">
        <v>17</v>
      </c>
    </row>
    <row r="122" spans="1:3" x14ac:dyDescent="0.2">
      <c r="A122" s="15">
        <v>44076</v>
      </c>
      <c r="B122" s="17">
        <v>18.8</v>
      </c>
      <c r="C122" s="9" t="s">
        <v>155</v>
      </c>
    </row>
    <row r="123" spans="1:3" x14ac:dyDescent="0.2">
      <c r="A123" s="15">
        <v>44077.395462962966</v>
      </c>
      <c r="B123" s="7">
        <v>18.600000000000001</v>
      </c>
      <c r="C123" s="9" t="s">
        <v>17</v>
      </c>
    </row>
    <row r="124" spans="1:3" x14ac:dyDescent="0.2">
      <c r="A124" s="15">
        <v>44085</v>
      </c>
      <c r="B124" s="17">
        <v>16.899999999999999</v>
      </c>
      <c r="C124" s="9" t="s">
        <v>155</v>
      </c>
    </row>
    <row r="125" spans="1:3" x14ac:dyDescent="0.2">
      <c r="A125" s="15">
        <v>44090</v>
      </c>
      <c r="B125" s="17">
        <v>17.899999999999999</v>
      </c>
      <c r="C125" s="9" t="s">
        <v>155</v>
      </c>
    </row>
    <row r="126" spans="1:3" x14ac:dyDescent="0.2">
      <c r="A126" s="15">
        <v>44097</v>
      </c>
      <c r="B126" s="17">
        <v>17.3</v>
      </c>
      <c r="C126" s="9" t="s">
        <v>155</v>
      </c>
    </row>
    <row r="127" spans="1:3" x14ac:dyDescent="0.2">
      <c r="A127" s="15">
        <v>44097.399456018517</v>
      </c>
      <c r="B127" s="7">
        <v>16.399999999999999</v>
      </c>
      <c r="C127" s="9" t="s">
        <v>17</v>
      </c>
    </row>
    <row r="128" spans="1:3" x14ac:dyDescent="0.2">
      <c r="A128" s="15">
        <v>44104</v>
      </c>
      <c r="B128" s="17">
        <v>16.100000000000001</v>
      </c>
      <c r="C128" s="9" t="s">
        <v>155</v>
      </c>
    </row>
    <row r="129" spans="1:3" x14ac:dyDescent="0.2">
      <c r="A129" s="15">
        <v>44112</v>
      </c>
      <c r="B129" s="17">
        <v>14.7</v>
      </c>
      <c r="C129" s="9" t="s">
        <v>155</v>
      </c>
    </row>
    <row r="130" spans="1:3" x14ac:dyDescent="0.2">
      <c r="A130" s="15">
        <v>44120</v>
      </c>
      <c r="B130" s="17">
        <v>11.7</v>
      </c>
      <c r="C130" s="9" t="s">
        <v>155</v>
      </c>
    </row>
    <row r="131" spans="1:3" x14ac:dyDescent="0.2">
      <c r="A131" s="15">
        <v>44124.400856481479</v>
      </c>
      <c r="B131" s="7">
        <v>10.5</v>
      </c>
      <c r="C131" s="9" t="s">
        <v>17</v>
      </c>
    </row>
    <row r="132" spans="1:3" x14ac:dyDescent="0.2">
      <c r="A132" s="15">
        <v>44125</v>
      </c>
      <c r="B132" s="17">
        <v>10.6</v>
      </c>
      <c r="C132" s="9" t="s">
        <v>155</v>
      </c>
    </row>
    <row r="133" spans="1:3" x14ac:dyDescent="0.2">
      <c r="A133" s="15">
        <v>44133</v>
      </c>
      <c r="B133" s="17">
        <v>10.8</v>
      </c>
      <c r="C133" s="9" t="s">
        <v>155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D990-60AC-9F40-9C7F-601303313384}">
  <dimension ref="A1:C4"/>
  <sheetViews>
    <sheetView workbookViewId="0">
      <selection activeCell="H18" sqref="H18"/>
    </sheetView>
  </sheetViews>
  <sheetFormatPr baseColWidth="10" defaultRowHeight="15" x14ac:dyDescent="0.2"/>
  <cols>
    <col min="1" max="1" width="10.83203125" style="1"/>
    <col min="2" max="2" width="14.33203125" style="1" customWidth="1"/>
    <col min="3" max="16384" width="10.83203125" style="1"/>
  </cols>
  <sheetData>
    <row r="1" spans="1:3" ht="48" x14ac:dyDescent="0.2">
      <c r="A1" s="51" t="s">
        <v>14</v>
      </c>
      <c r="B1" s="54" t="s">
        <v>144</v>
      </c>
      <c r="C1" s="54" t="s">
        <v>145</v>
      </c>
    </row>
    <row r="2" spans="1:3" x14ac:dyDescent="0.2">
      <c r="A2" s="1">
        <v>2018</v>
      </c>
      <c r="B2" s="1">
        <v>10.75924</v>
      </c>
      <c r="C2" s="1">
        <v>0.15084</v>
      </c>
    </row>
    <row r="3" spans="1:3" x14ac:dyDescent="0.2">
      <c r="A3" s="1">
        <v>2019</v>
      </c>
      <c r="B3" s="1">
        <v>8.1574799999999999E-3</v>
      </c>
      <c r="C3" s="1">
        <v>0.670377165</v>
      </c>
    </row>
    <row r="4" spans="1:3" x14ac:dyDescent="0.2">
      <c r="A4" s="1">
        <v>2020</v>
      </c>
      <c r="B4" s="1">
        <v>0.25933276999999999</v>
      </c>
      <c r="C4" s="1">
        <v>0.102772973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1FD1-CD1E-044C-A92A-DF381B43742C}">
  <dimension ref="A1:G26"/>
  <sheetViews>
    <sheetView workbookViewId="0">
      <selection activeCell="H55" sqref="H55"/>
    </sheetView>
  </sheetViews>
  <sheetFormatPr baseColWidth="10" defaultRowHeight="15" x14ac:dyDescent="0.2"/>
  <cols>
    <col min="1" max="16384" width="10.83203125" style="1"/>
  </cols>
  <sheetData>
    <row r="1" spans="1:7" x14ac:dyDescent="0.2">
      <c r="A1" s="51"/>
    </row>
    <row r="2" spans="1:7" x14ac:dyDescent="0.2">
      <c r="A2" s="51" t="s">
        <v>143</v>
      </c>
    </row>
    <row r="3" spans="1:7" x14ac:dyDescent="0.2">
      <c r="A3" s="50" t="s">
        <v>153</v>
      </c>
    </row>
    <row r="4" spans="1:7" x14ac:dyDescent="0.2">
      <c r="A4" s="50" t="s">
        <v>154</v>
      </c>
    </row>
    <row r="5" spans="1:7" x14ac:dyDescent="0.2">
      <c r="A5" s="50"/>
      <c r="B5" s="1" t="s">
        <v>146</v>
      </c>
      <c r="C5" s="1" t="s">
        <v>149</v>
      </c>
      <c r="D5" s="1" t="s">
        <v>150</v>
      </c>
      <c r="E5" s="1" t="s">
        <v>151</v>
      </c>
      <c r="F5" s="1" t="s">
        <v>147</v>
      </c>
    </row>
    <row r="6" spans="1:7" x14ac:dyDescent="0.2">
      <c r="A6" s="50" t="s">
        <v>148</v>
      </c>
      <c r="B6" s="1">
        <v>0.36929000000000001</v>
      </c>
      <c r="C6" s="1">
        <v>6.3189999999999996E-2</v>
      </c>
      <c r="D6" s="1">
        <v>6.522E-2</v>
      </c>
      <c r="E6" s="1">
        <v>5.6619999999999999</v>
      </c>
      <c r="F6" s="52" t="s">
        <v>152</v>
      </c>
      <c r="G6" s="1" t="s">
        <v>142</v>
      </c>
    </row>
    <row r="7" spans="1:7" x14ac:dyDescent="0.2">
      <c r="A7" s="50" t="s">
        <v>128</v>
      </c>
      <c r="B7" s="1">
        <v>-0.17566999999999999</v>
      </c>
      <c r="C7" s="1">
        <v>0.10662000000000001</v>
      </c>
      <c r="D7" s="1">
        <v>0.10861</v>
      </c>
      <c r="E7" s="1">
        <v>1.6180000000000001</v>
      </c>
      <c r="F7" s="1">
        <v>0.105769</v>
      </c>
    </row>
    <row r="8" spans="1:7" x14ac:dyDescent="0.2">
      <c r="A8" s="50" t="s">
        <v>133</v>
      </c>
      <c r="B8" s="1">
        <v>-0.31111</v>
      </c>
      <c r="C8" s="1">
        <v>8.3979999999999999E-2</v>
      </c>
      <c r="D8" s="1">
        <v>8.6440000000000003E-2</v>
      </c>
      <c r="E8" s="1">
        <v>3.5990000000000002</v>
      </c>
      <c r="F8" s="1">
        <v>3.19E-4</v>
      </c>
      <c r="G8" s="1" t="s">
        <v>142</v>
      </c>
    </row>
    <row r="9" spans="1:7" x14ac:dyDescent="0.2">
      <c r="A9" s="50" t="s">
        <v>135</v>
      </c>
      <c r="B9" s="1">
        <v>-0.10847999999999999</v>
      </c>
      <c r="C9" s="1">
        <v>0.11321000000000001</v>
      </c>
      <c r="D9" s="1">
        <v>0.11506</v>
      </c>
      <c r="E9" s="1">
        <v>0.94299999999999995</v>
      </c>
      <c r="F9" s="1">
        <v>0.34578700000000001</v>
      </c>
    </row>
    <row r="10" spans="1:7" x14ac:dyDescent="0.2">
      <c r="A10" s="50" t="s">
        <v>126</v>
      </c>
      <c r="B10" s="1">
        <v>0.48570000000000002</v>
      </c>
      <c r="C10" s="1">
        <v>0.12728</v>
      </c>
      <c r="D10" s="1">
        <v>0.13016</v>
      </c>
      <c r="E10" s="1">
        <v>3.7320000000000002</v>
      </c>
      <c r="F10" s="1">
        <v>1.9000000000000001E-4</v>
      </c>
      <c r="G10" s="1" t="s">
        <v>142</v>
      </c>
    </row>
    <row r="11" spans="1:7" x14ac:dyDescent="0.2">
      <c r="A11" s="50" t="s">
        <v>131</v>
      </c>
      <c r="B11" s="1">
        <v>0.48354000000000003</v>
      </c>
      <c r="C11" s="1">
        <v>0.11768000000000001</v>
      </c>
      <c r="D11" s="1">
        <v>0.12055</v>
      </c>
      <c r="E11" s="1">
        <v>4.0110000000000001</v>
      </c>
      <c r="F11" s="53">
        <v>6.0399999999999998E-5</v>
      </c>
      <c r="G11" s="1" t="s">
        <v>142</v>
      </c>
    </row>
    <row r="12" spans="1:7" x14ac:dyDescent="0.2">
      <c r="A12" s="50" t="s">
        <v>132</v>
      </c>
      <c r="B12" s="1">
        <v>-2.9229999999999999E-2</v>
      </c>
      <c r="C12" s="1">
        <v>6.7269999999999996E-2</v>
      </c>
      <c r="D12" s="1">
        <v>6.8680000000000005E-2</v>
      </c>
      <c r="E12" s="1">
        <v>0.42599999999999999</v>
      </c>
      <c r="F12" s="1">
        <v>0.67035299999999998</v>
      </c>
    </row>
    <row r="13" spans="1:7" x14ac:dyDescent="0.2">
      <c r="A13" s="50" t="s">
        <v>129</v>
      </c>
      <c r="B13" s="1">
        <v>-3.49E-3</v>
      </c>
      <c r="C13" s="1">
        <v>5.833E-2</v>
      </c>
      <c r="D13" s="1">
        <v>5.994E-2</v>
      </c>
      <c r="E13" s="1">
        <v>5.8000000000000003E-2</v>
      </c>
      <c r="F13" s="1">
        <v>0.95357199999999998</v>
      </c>
    </row>
    <row r="15" spans="1:7" x14ac:dyDescent="0.2">
      <c r="A15" s="51" t="s">
        <v>32</v>
      </c>
    </row>
    <row r="16" spans="1:7" x14ac:dyDescent="0.2">
      <c r="A16" s="50" t="s">
        <v>153</v>
      </c>
    </row>
    <row r="17" spans="1:7" x14ac:dyDescent="0.2">
      <c r="A17" s="50" t="s">
        <v>154</v>
      </c>
    </row>
    <row r="18" spans="1:7" x14ac:dyDescent="0.2">
      <c r="B18" s="1" t="s">
        <v>146</v>
      </c>
      <c r="C18" s="1" t="s">
        <v>149</v>
      </c>
      <c r="D18" s="1" t="s">
        <v>150</v>
      </c>
      <c r="E18" s="1" t="s">
        <v>151</v>
      </c>
      <c r="F18" s="1" t="s">
        <v>147</v>
      </c>
    </row>
    <row r="19" spans="1:7" x14ac:dyDescent="0.2">
      <c r="A19" s="1" t="s">
        <v>148</v>
      </c>
      <c r="B19" s="1">
        <v>0.44563000000000003</v>
      </c>
      <c r="C19" s="1">
        <v>4.7849999999999997E-2</v>
      </c>
      <c r="D19" s="1">
        <v>4.9329999999999999E-2</v>
      </c>
      <c r="E19" s="1">
        <v>9.0340000000000007</v>
      </c>
      <c r="F19" s="52" t="s">
        <v>152</v>
      </c>
      <c r="G19" s="1" t="s">
        <v>142</v>
      </c>
    </row>
    <row r="20" spans="1:7" x14ac:dyDescent="0.2">
      <c r="A20" s="1" t="s">
        <v>129</v>
      </c>
      <c r="B20" s="1">
        <v>-0.23486000000000001</v>
      </c>
      <c r="C20" s="1">
        <v>6.9269999999999998E-2</v>
      </c>
      <c r="D20" s="1">
        <v>7.1120000000000003E-2</v>
      </c>
      <c r="E20" s="1">
        <v>3.302</v>
      </c>
      <c r="F20" s="1">
        <v>9.59E-4</v>
      </c>
      <c r="G20" s="1" t="s">
        <v>142</v>
      </c>
    </row>
    <row r="21" spans="1:7" x14ac:dyDescent="0.2">
      <c r="A21" s="1" t="s">
        <v>133</v>
      </c>
      <c r="B21" s="1">
        <v>5.6529999999999997E-2</v>
      </c>
      <c r="C21" s="1">
        <v>6.198E-2</v>
      </c>
      <c r="D21" s="1">
        <v>6.2869999999999995E-2</v>
      </c>
      <c r="E21" s="1">
        <v>0.89900000000000002</v>
      </c>
      <c r="F21" s="1">
        <v>0.36860399999999999</v>
      </c>
    </row>
    <row r="22" spans="1:7" x14ac:dyDescent="0.2">
      <c r="A22" s="1" t="s">
        <v>128</v>
      </c>
      <c r="B22" s="1">
        <v>-2.562E-2</v>
      </c>
      <c r="C22" s="1">
        <v>4.7809999999999998E-2</v>
      </c>
      <c r="D22" s="1">
        <v>4.8649999999999999E-2</v>
      </c>
      <c r="E22" s="1">
        <v>0.52700000000000002</v>
      </c>
      <c r="F22" s="1">
        <v>0.59848299999999999</v>
      </c>
    </row>
    <row r="23" spans="1:7" x14ac:dyDescent="0.2">
      <c r="A23" s="1" t="s">
        <v>126</v>
      </c>
      <c r="B23" s="1">
        <v>-1.5779999999999999E-2</v>
      </c>
      <c r="C23" s="1">
        <v>5.271E-2</v>
      </c>
      <c r="D23" s="1">
        <v>5.382E-2</v>
      </c>
      <c r="E23" s="1">
        <v>0.29299999999999998</v>
      </c>
      <c r="F23" s="1">
        <v>0.76933399999999996</v>
      </c>
    </row>
    <row r="24" spans="1:7" x14ac:dyDescent="0.2">
      <c r="A24" s="1" t="s">
        <v>132</v>
      </c>
      <c r="B24" s="1">
        <v>1.8380000000000001E-2</v>
      </c>
      <c r="C24" s="1">
        <v>5.3460000000000001E-2</v>
      </c>
      <c r="D24" s="1">
        <v>5.4670000000000003E-2</v>
      </c>
      <c r="E24" s="1">
        <v>0.33600000000000002</v>
      </c>
      <c r="F24" s="1">
        <v>0.73669499999999999</v>
      </c>
    </row>
    <row r="25" spans="1:7" x14ac:dyDescent="0.2">
      <c r="A25" s="1" t="s">
        <v>135</v>
      </c>
      <c r="B25" s="1">
        <v>2.4420000000000001E-2</v>
      </c>
      <c r="C25" s="1">
        <v>5.5289999999999999E-2</v>
      </c>
      <c r="D25" s="1">
        <v>5.6219999999999999E-2</v>
      </c>
      <c r="E25" s="1">
        <v>0.434</v>
      </c>
      <c r="F25" s="1">
        <v>0.66409899999999999</v>
      </c>
    </row>
    <row r="26" spans="1:7" x14ac:dyDescent="0.2">
      <c r="A26" s="1" t="s">
        <v>131</v>
      </c>
      <c r="B26" s="1">
        <v>3.3149999999999999E-2</v>
      </c>
      <c r="C26" s="1">
        <v>6.4070000000000002E-2</v>
      </c>
      <c r="D26" s="1">
        <v>6.5000000000000002E-2</v>
      </c>
      <c r="E26" s="1">
        <v>0.51</v>
      </c>
      <c r="F26" s="1">
        <v>0.61002599999999996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5C2D-0714-474C-9721-2F0B9ACDB7EA}">
  <dimension ref="A1:E88"/>
  <sheetViews>
    <sheetView workbookViewId="0">
      <selection activeCell="F91" sqref="F91"/>
    </sheetView>
  </sheetViews>
  <sheetFormatPr baseColWidth="10" defaultRowHeight="15" x14ac:dyDescent="0.2"/>
  <cols>
    <col min="1" max="1" width="13" style="8" customWidth="1"/>
    <col min="2" max="4" width="10.83203125" style="9"/>
    <col min="5" max="5" width="12.5" style="9" customWidth="1"/>
    <col min="6" max="16384" width="10.83203125" style="1"/>
  </cols>
  <sheetData>
    <row r="1" spans="1:5" ht="48" x14ac:dyDescent="0.2">
      <c r="A1" s="55" t="s">
        <v>15</v>
      </c>
      <c r="B1" s="5" t="s">
        <v>166</v>
      </c>
      <c r="C1" s="5" t="s">
        <v>167</v>
      </c>
      <c r="D1" s="6" t="s">
        <v>0</v>
      </c>
      <c r="E1" s="5" t="s">
        <v>164</v>
      </c>
    </row>
    <row r="2" spans="1:5" x14ac:dyDescent="0.2">
      <c r="A2" s="56">
        <v>43222.454074074078</v>
      </c>
      <c r="B2" s="7">
        <v>11</v>
      </c>
      <c r="C2" s="7">
        <v>10.6</v>
      </c>
      <c r="D2" s="57">
        <v>4.8532158872276172</v>
      </c>
      <c r="E2" s="7">
        <v>10.050000000000001</v>
      </c>
    </row>
    <row r="3" spans="1:5" x14ac:dyDescent="0.2">
      <c r="A3" s="56">
        <v>43228.439525462964</v>
      </c>
      <c r="B3" s="7">
        <v>14.5</v>
      </c>
      <c r="C3" s="7">
        <v>10.8</v>
      </c>
      <c r="D3" s="57">
        <v>55.603885695458473</v>
      </c>
      <c r="E3" s="7">
        <v>6.88</v>
      </c>
    </row>
    <row r="4" spans="1:5" x14ac:dyDescent="0.2">
      <c r="A4" s="56">
        <v>43238.445752314816</v>
      </c>
      <c r="B4" s="7">
        <v>18.2</v>
      </c>
      <c r="C4" s="7">
        <v>11.9</v>
      </c>
      <c r="D4" s="57">
        <v>117.04652081863051</v>
      </c>
      <c r="E4" s="7">
        <v>4.99</v>
      </c>
    </row>
    <row r="5" spans="1:5" x14ac:dyDescent="0.2">
      <c r="A5" s="56">
        <v>43243.445173611108</v>
      </c>
      <c r="B5" s="7">
        <v>18.3</v>
      </c>
      <c r="C5" s="7">
        <v>12</v>
      </c>
      <c r="D5" s="57">
        <v>117.96111781206173</v>
      </c>
      <c r="E5" s="7">
        <v>2.93</v>
      </c>
    </row>
    <row r="6" spans="1:5" x14ac:dyDescent="0.2">
      <c r="A6" s="56">
        <v>43251.414340277777</v>
      </c>
      <c r="B6" s="7">
        <v>18.7</v>
      </c>
      <c r="C6" s="7">
        <v>12.6</v>
      </c>
      <c r="D6" s="57">
        <v>118.63384944111205</v>
      </c>
      <c r="E6" s="7">
        <v>0.36</v>
      </c>
    </row>
    <row r="7" spans="1:5" x14ac:dyDescent="0.2">
      <c r="A7" s="56">
        <v>43256.414421296293</v>
      </c>
      <c r="B7" s="7">
        <v>21.3</v>
      </c>
      <c r="C7" s="7">
        <v>12.6</v>
      </c>
      <c r="D7" s="57">
        <v>184.71098470647215</v>
      </c>
      <c r="E7" s="7">
        <v>0.12</v>
      </c>
    </row>
    <row r="8" spans="1:5" x14ac:dyDescent="0.2">
      <c r="A8" s="56">
        <v>43259.40828703704</v>
      </c>
      <c r="B8" s="7">
        <v>20.7</v>
      </c>
      <c r="C8" s="7">
        <v>12.9</v>
      </c>
      <c r="D8" s="57">
        <v>164.12683105913939</v>
      </c>
      <c r="E8" s="7">
        <v>0.17</v>
      </c>
    </row>
    <row r="9" spans="1:5" x14ac:dyDescent="0.2">
      <c r="A9" s="56">
        <v>43263.389328703706</v>
      </c>
      <c r="B9" s="7">
        <v>20.399999999999999</v>
      </c>
      <c r="C9" s="7">
        <v>12.8</v>
      </c>
      <c r="D9" s="57">
        <v>157.82325689121694</v>
      </c>
      <c r="E9" s="7">
        <v>0.13</v>
      </c>
    </row>
    <row r="10" spans="1:5" x14ac:dyDescent="0.2">
      <c r="A10" s="56">
        <v>43266.386932870373</v>
      </c>
      <c r="B10" s="7">
        <v>19.899999999999999</v>
      </c>
      <c r="C10" s="7">
        <v>12.9</v>
      </c>
      <c r="D10" s="57">
        <v>143.47950112273011</v>
      </c>
      <c r="E10" s="7">
        <v>0.12</v>
      </c>
    </row>
    <row r="11" spans="1:5" x14ac:dyDescent="0.2">
      <c r="A11" s="56">
        <v>43269.384895833333</v>
      </c>
      <c r="B11" s="7">
        <v>19.8</v>
      </c>
      <c r="C11" s="7">
        <v>12.7</v>
      </c>
      <c r="D11" s="57">
        <v>144.01294888556214</v>
      </c>
      <c r="E11" s="7">
        <v>0.09</v>
      </c>
    </row>
    <row r="12" spans="1:5" x14ac:dyDescent="0.2">
      <c r="A12" s="56">
        <v>43272.387719907405</v>
      </c>
      <c r="B12" s="7">
        <v>19.2</v>
      </c>
      <c r="C12" s="7">
        <v>12.8</v>
      </c>
      <c r="D12" s="57">
        <v>127.63068535231288</v>
      </c>
      <c r="E12" s="7">
        <v>0.08</v>
      </c>
    </row>
    <row r="13" spans="1:5" x14ac:dyDescent="0.2">
      <c r="A13" s="56">
        <v>43276.401967592596</v>
      </c>
      <c r="B13" s="7">
        <v>18.600000000000001</v>
      </c>
      <c r="C13" s="7">
        <v>15.1</v>
      </c>
      <c r="D13" s="57">
        <v>74.118106875847857</v>
      </c>
      <c r="E13" s="7">
        <v>0.05</v>
      </c>
    </row>
    <row r="14" spans="1:5" x14ac:dyDescent="0.2">
      <c r="A14" s="56">
        <v>43279.406608796293</v>
      </c>
      <c r="B14" s="7">
        <v>20.5</v>
      </c>
      <c r="C14" s="7">
        <v>15.9</v>
      </c>
      <c r="D14" s="57">
        <v>105.86986460449408</v>
      </c>
      <c r="E14" s="7">
        <v>0.03</v>
      </c>
    </row>
    <row r="15" spans="1:5" x14ac:dyDescent="0.2">
      <c r="A15" s="56">
        <v>43285.476284722223</v>
      </c>
      <c r="B15" s="7">
        <v>21.4</v>
      </c>
      <c r="C15" s="7">
        <v>17</v>
      </c>
      <c r="D15" s="57">
        <v>107.15092665602849</v>
      </c>
      <c r="E15" s="7">
        <v>0.05</v>
      </c>
    </row>
    <row r="16" spans="1:5" x14ac:dyDescent="0.2">
      <c r="A16" s="56">
        <v>43287.452372685184</v>
      </c>
      <c r="B16" s="7">
        <v>21.1</v>
      </c>
      <c r="C16" s="7">
        <v>17.899999999999999</v>
      </c>
      <c r="D16" s="57">
        <v>79.225892035124886</v>
      </c>
      <c r="E16" s="7">
        <v>0.03</v>
      </c>
    </row>
    <row r="17" spans="1:5" x14ac:dyDescent="0.2">
      <c r="A17" s="56">
        <v>43290.404490740744</v>
      </c>
      <c r="B17" s="7">
        <v>21.4</v>
      </c>
      <c r="C17" s="7">
        <v>17.899999999999999</v>
      </c>
      <c r="D17" s="57">
        <v>87.33244035376741</v>
      </c>
      <c r="E17" s="7">
        <v>0</v>
      </c>
    </row>
    <row r="18" spans="1:5" x14ac:dyDescent="0.2">
      <c r="A18" s="56">
        <v>43294.3983912037</v>
      </c>
      <c r="B18" s="7">
        <v>21.4</v>
      </c>
      <c r="C18" s="7">
        <v>17.899999999999999</v>
      </c>
      <c r="D18" s="57">
        <v>87.33244035376741</v>
      </c>
      <c r="E18" s="7">
        <v>0.01</v>
      </c>
    </row>
    <row r="19" spans="1:5" x14ac:dyDescent="0.2">
      <c r="A19" s="56">
        <v>43297.425856481481</v>
      </c>
      <c r="B19" s="7">
        <v>21.8</v>
      </c>
      <c r="C19" s="7">
        <v>17.8</v>
      </c>
      <c r="D19" s="57">
        <v>100.57413410052068</v>
      </c>
      <c r="E19" s="7">
        <v>0</v>
      </c>
    </row>
    <row r="20" spans="1:5" x14ac:dyDescent="0.2">
      <c r="A20" s="56">
        <v>43301.383842592593</v>
      </c>
      <c r="B20" s="7">
        <v>22</v>
      </c>
      <c r="C20" s="7">
        <v>18.100000000000001</v>
      </c>
      <c r="D20" s="57">
        <v>99.33060158346369</v>
      </c>
      <c r="E20" s="7">
        <v>0.01</v>
      </c>
    </row>
    <row r="21" spans="1:5" x14ac:dyDescent="0.2">
      <c r="A21" s="56">
        <v>43304.394212962965</v>
      </c>
      <c r="B21" s="7">
        <v>22.4</v>
      </c>
      <c r="C21" s="7">
        <v>18.5</v>
      </c>
      <c r="D21" s="57">
        <v>101.34419312793365</v>
      </c>
      <c r="E21" s="7">
        <v>0.05</v>
      </c>
    </row>
    <row r="22" spans="1:5" x14ac:dyDescent="0.2">
      <c r="A22" s="56">
        <v>43307.40252314815</v>
      </c>
      <c r="B22" s="7">
        <v>24.3</v>
      </c>
      <c r="C22" s="7">
        <v>18.100000000000001</v>
      </c>
      <c r="D22" s="57">
        <v>166.88361944420856</v>
      </c>
      <c r="E22" s="7">
        <v>0.02</v>
      </c>
    </row>
    <row r="23" spans="1:5" x14ac:dyDescent="0.2">
      <c r="A23" s="56">
        <v>43312.392071759263</v>
      </c>
      <c r="B23" s="7">
        <v>24.3</v>
      </c>
      <c r="C23" s="7">
        <v>20.9</v>
      </c>
      <c r="D23" s="57">
        <v>97.553036354929574</v>
      </c>
      <c r="E23" s="7">
        <v>0.11</v>
      </c>
    </row>
    <row r="24" spans="1:5" x14ac:dyDescent="0.2">
      <c r="A24" s="56">
        <v>43315.403981481482</v>
      </c>
      <c r="B24" s="7">
        <v>24.1</v>
      </c>
      <c r="C24" s="7">
        <v>20.3</v>
      </c>
      <c r="D24" s="57">
        <v>107.14205072234712</v>
      </c>
      <c r="E24" s="7">
        <v>0.01</v>
      </c>
    </row>
    <row r="25" spans="1:5" x14ac:dyDescent="0.2">
      <c r="A25" s="56">
        <v>43319.401261574072</v>
      </c>
      <c r="B25" s="7">
        <v>23</v>
      </c>
      <c r="C25" s="7">
        <v>22.7</v>
      </c>
      <c r="D25" s="57">
        <v>8.7030958438565129</v>
      </c>
      <c r="E25" s="7">
        <v>5.26</v>
      </c>
    </row>
    <row r="26" spans="1:5" x14ac:dyDescent="0.2">
      <c r="A26" s="56">
        <v>43322.397847222222</v>
      </c>
      <c r="B26" s="7">
        <v>23.3</v>
      </c>
      <c r="C26" s="7">
        <v>22.8</v>
      </c>
      <c r="D26" s="57">
        <v>14.6271221954357</v>
      </c>
      <c r="E26" s="7">
        <v>3.4</v>
      </c>
    </row>
    <row r="27" spans="1:5" x14ac:dyDescent="0.2">
      <c r="A27" s="56">
        <v>43325.381909722222</v>
      </c>
      <c r="B27" s="7">
        <v>21.3</v>
      </c>
      <c r="C27" s="7">
        <v>21.2</v>
      </c>
      <c r="D27" s="57">
        <v>2.7021914922350976</v>
      </c>
      <c r="E27" s="7">
        <v>6.34</v>
      </c>
    </row>
    <row r="28" spans="1:5" x14ac:dyDescent="0.2">
      <c r="A28" s="56">
        <v>43328.378541666665</v>
      </c>
      <c r="B28" s="7">
        <v>21.2</v>
      </c>
      <c r="C28" s="7">
        <v>21</v>
      </c>
      <c r="D28" s="57">
        <v>5.3664205179416919</v>
      </c>
      <c r="E28" s="7">
        <v>5.47</v>
      </c>
    </row>
    <row r="29" spans="1:5" x14ac:dyDescent="0.2">
      <c r="A29" s="56">
        <v>43333.381886574076</v>
      </c>
      <c r="B29" s="7">
        <v>20.7</v>
      </c>
      <c r="C29" s="7">
        <v>20.399999999999999</v>
      </c>
      <c r="D29" s="57">
        <v>7.8393271748352094</v>
      </c>
      <c r="E29" s="7">
        <v>6.46</v>
      </c>
    </row>
    <row r="30" spans="1:5" x14ac:dyDescent="0.2">
      <c r="A30" s="56">
        <v>43336.377951388888</v>
      </c>
      <c r="B30" s="7">
        <v>20.7</v>
      </c>
      <c r="C30" s="7">
        <v>20.2</v>
      </c>
      <c r="D30" s="57">
        <v>13.001296092079295</v>
      </c>
      <c r="E30" s="7">
        <v>2.62</v>
      </c>
    </row>
    <row r="31" spans="1:5" x14ac:dyDescent="0.2">
      <c r="A31" s="56">
        <v>43339.387175925927</v>
      </c>
      <c r="B31" s="7">
        <v>19.7</v>
      </c>
      <c r="C31" s="7">
        <v>19.5</v>
      </c>
      <c r="D31" s="57">
        <v>4.980212707502826</v>
      </c>
      <c r="E31" s="7">
        <v>7.14</v>
      </c>
    </row>
    <row r="32" spans="1:5" x14ac:dyDescent="0.2">
      <c r="A32" s="56">
        <v>43341.378738425927</v>
      </c>
      <c r="B32" s="7">
        <v>19</v>
      </c>
      <c r="C32" s="7">
        <v>18.899999999999999</v>
      </c>
      <c r="D32" s="57">
        <v>2.4044881351188496</v>
      </c>
      <c r="E32" s="7">
        <v>6.96</v>
      </c>
    </row>
    <row r="33" spans="1:5" x14ac:dyDescent="0.2">
      <c r="A33" s="56">
        <v>43350.443148148152</v>
      </c>
      <c r="B33" s="7">
        <v>18.7</v>
      </c>
      <c r="C33" s="7">
        <v>18.3</v>
      </c>
      <c r="D33" s="57">
        <v>9.3779079566003691</v>
      </c>
      <c r="E33" s="7">
        <v>3.67</v>
      </c>
    </row>
    <row r="34" spans="1:5" x14ac:dyDescent="0.2">
      <c r="A34" s="56">
        <v>43360.435717592591</v>
      </c>
      <c r="B34" s="7">
        <v>16.899999999999999</v>
      </c>
      <c r="C34" s="7">
        <v>16.8</v>
      </c>
      <c r="D34" s="57">
        <v>2.1192925912702378</v>
      </c>
      <c r="E34" s="7">
        <v>7.7</v>
      </c>
    </row>
    <row r="35" spans="1:5" x14ac:dyDescent="0.2">
      <c r="A35" s="56">
        <v>43593.372766203705</v>
      </c>
      <c r="B35" s="7">
        <v>10.6</v>
      </c>
      <c r="C35" s="7">
        <v>10.4</v>
      </c>
      <c r="D35" s="57">
        <v>2.3293392012392449</v>
      </c>
      <c r="E35" s="7">
        <v>10.23</v>
      </c>
    </row>
    <row r="36" spans="1:5" x14ac:dyDescent="0.2">
      <c r="A36" s="56">
        <v>43606.395682870374</v>
      </c>
      <c r="B36" s="7">
        <v>14.3</v>
      </c>
      <c r="C36" s="7">
        <v>12.9</v>
      </c>
      <c r="D36" s="57">
        <v>23.08941447929616</v>
      </c>
      <c r="E36" s="7">
        <v>7.62</v>
      </c>
    </row>
    <row r="37" spans="1:5" x14ac:dyDescent="0.2">
      <c r="A37" s="56">
        <v>43620.430775462963</v>
      </c>
      <c r="B37" s="7">
        <v>17.5</v>
      </c>
      <c r="C37" s="7">
        <v>14.9</v>
      </c>
      <c r="D37" s="57">
        <v>52.709618182372751</v>
      </c>
      <c r="E37" s="7">
        <v>6.45</v>
      </c>
    </row>
    <row r="38" spans="1:5" x14ac:dyDescent="0.2">
      <c r="A38" s="56">
        <v>43626.49560185185</v>
      </c>
      <c r="B38" s="7">
        <v>18.2</v>
      </c>
      <c r="C38" s="7">
        <v>15.3</v>
      </c>
      <c r="D38" s="57">
        <v>61.023111257918821</v>
      </c>
      <c r="E38" s="7">
        <v>3.9</v>
      </c>
    </row>
    <row r="39" spans="1:5" x14ac:dyDescent="0.2">
      <c r="A39" s="56">
        <v>43629.453113425923</v>
      </c>
      <c r="B39" s="7">
        <v>18</v>
      </c>
      <c r="C39" s="7">
        <v>17.7</v>
      </c>
      <c r="D39" s="57">
        <v>6.7703005866845762</v>
      </c>
      <c r="E39" s="7">
        <v>8.52</v>
      </c>
    </row>
    <row r="40" spans="1:5" x14ac:dyDescent="0.2">
      <c r="A40" s="56">
        <v>43633.377222222225</v>
      </c>
      <c r="B40" s="7">
        <v>18.8</v>
      </c>
      <c r="C40" s="7">
        <v>17.8</v>
      </c>
      <c r="D40" s="57">
        <v>23.175169421793466</v>
      </c>
      <c r="E40" s="7">
        <v>4.3600000000000003</v>
      </c>
    </row>
    <row r="41" spans="1:5" x14ac:dyDescent="0.2">
      <c r="A41" s="56">
        <v>43636.392002314817</v>
      </c>
      <c r="B41" s="7">
        <v>20.2</v>
      </c>
      <c r="C41" s="7">
        <v>17.8</v>
      </c>
      <c r="D41" s="57">
        <v>57.85016961479149</v>
      </c>
      <c r="E41" s="7">
        <v>2.74</v>
      </c>
    </row>
    <row r="42" spans="1:5" x14ac:dyDescent="0.2">
      <c r="A42" s="56">
        <v>43640.366944444446</v>
      </c>
      <c r="B42" s="7">
        <v>21</v>
      </c>
      <c r="C42" s="7">
        <v>18</v>
      </c>
      <c r="D42" s="57">
        <v>74.27866243106871</v>
      </c>
      <c r="E42" s="7">
        <v>1.42</v>
      </c>
    </row>
    <row r="43" spans="1:5" x14ac:dyDescent="0.2">
      <c r="A43" s="56">
        <v>43643.355891203704</v>
      </c>
      <c r="B43" s="7">
        <v>21</v>
      </c>
      <c r="C43" s="7">
        <v>19.3</v>
      </c>
      <c r="D43" s="57">
        <v>43.54207164319304</v>
      </c>
      <c r="E43" s="7">
        <v>4.3</v>
      </c>
    </row>
    <row r="44" spans="1:5" x14ac:dyDescent="0.2">
      <c r="A44" s="56">
        <v>43647.353379629632</v>
      </c>
      <c r="B44" s="7">
        <v>21.8</v>
      </c>
      <c r="C44" s="7">
        <v>20</v>
      </c>
      <c r="D44" s="57">
        <v>47.834279649474112</v>
      </c>
      <c r="E44" s="7">
        <v>1.06</v>
      </c>
    </row>
    <row r="45" spans="1:5" x14ac:dyDescent="0.2">
      <c r="A45" s="56">
        <v>43650.356319444443</v>
      </c>
      <c r="B45" s="7">
        <v>19.2</v>
      </c>
      <c r="C45" s="7">
        <v>19.2</v>
      </c>
      <c r="D45" s="57">
        <v>0</v>
      </c>
      <c r="E45" s="7">
        <v>6.87</v>
      </c>
    </row>
    <row r="46" spans="1:5" x14ac:dyDescent="0.2">
      <c r="A46" s="56">
        <v>43654.356469907405</v>
      </c>
      <c r="B46" s="7">
        <v>18.2</v>
      </c>
      <c r="C46" s="7">
        <v>18.100000000000001</v>
      </c>
      <c r="D46" s="57">
        <v>2.2974204381224719</v>
      </c>
      <c r="E46" s="7">
        <v>8.19</v>
      </c>
    </row>
    <row r="47" spans="1:5" x14ac:dyDescent="0.2">
      <c r="A47" s="56">
        <v>43657.360763888886</v>
      </c>
      <c r="B47" s="7">
        <v>18.7</v>
      </c>
      <c r="C47" s="7">
        <v>18.399999999999999</v>
      </c>
      <c r="D47" s="57">
        <v>7.0535426962842811</v>
      </c>
      <c r="E47" s="7">
        <v>8.64</v>
      </c>
    </row>
    <row r="48" spans="1:5" x14ac:dyDescent="0.2">
      <c r="A48" s="56">
        <v>43661.434999999998</v>
      </c>
      <c r="B48" s="7">
        <v>19.8</v>
      </c>
      <c r="C48" s="7">
        <v>18.399999999999999</v>
      </c>
      <c r="D48" s="57">
        <v>33.93768458720006</v>
      </c>
      <c r="E48" s="7">
        <v>3.25</v>
      </c>
    </row>
    <row r="49" spans="1:5" x14ac:dyDescent="0.2">
      <c r="A49" s="56">
        <v>43664.362754629627</v>
      </c>
      <c r="B49" s="7">
        <v>19.899999999999999</v>
      </c>
      <c r="C49" s="7">
        <v>18.7</v>
      </c>
      <c r="D49" s="57">
        <v>29.406864371649498</v>
      </c>
      <c r="E49" s="7">
        <v>3.05</v>
      </c>
    </row>
    <row r="50" spans="1:5" x14ac:dyDescent="0.2">
      <c r="A50" s="56">
        <v>43668.350740740738</v>
      </c>
      <c r="B50" s="7">
        <v>20.3</v>
      </c>
      <c r="C50" s="7">
        <v>18.600000000000001</v>
      </c>
      <c r="D50" s="57">
        <v>41.991998743180041</v>
      </c>
      <c r="E50" s="7">
        <v>1.27</v>
      </c>
    </row>
    <row r="51" spans="1:5" x14ac:dyDescent="0.2">
      <c r="A51" s="56">
        <v>43671.346203703702</v>
      </c>
      <c r="B51" s="7">
        <v>21.8</v>
      </c>
      <c r="C51" s="7">
        <v>18.5</v>
      </c>
      <c r="D51" s="57">
        <v>84.492612546956494</v>
      </c>
      <c r="E51" s="7">
        <v>0.22</v>
      </c>
    </row>
    <row r="52" spans="1:5" x14ac:dyDescent="0.2">
      <c r="A52" s="56">
        <v>43675.359120370369</v>
      </c>
      <c r="B52" s="7">
        <v>21.4</v>
      </c>
      <c r="C52" s="7">
        <v>21.1</v>
      </c>
      <c r="D52" s="57">
        <v>8.1065483186425293</v>
      </c>
      <c r="E52" s="7">
        <v>7.56</v>
      </c>
    </row>
    <row r="53" spans="1:5" x14ac:dyDescent="0.2">
      <c r="A53" s="56">
        <v>43678.373819444445</v>
      </c>
      <c r="B53" s="7">
        <v>21</v>
      </c>
      <c r="C53" s="7">
        <v>20.9</v>
      </c>
      <c r="D53" s="57">
        <v>2.6641764013446561</v>
      </c>
      <c r="E53" s="7">
        <v>6.39</v>
      </c>
    </row>
    <row r="54" spans="1:5" x14ac:dyDescent="0.2">
      <c r="A54" s="56">
        <v>43682.351863425924</v>
      </c>
      <c r="B54" s="7">
        <v>21.1</v>
      </c>
      <c r="C54" s="7">
        <v>20.399999999999999</v>
      </c>
      <c r="D54" s="57">
        <v>18.470530546459585</v>
      </c>
      <c r="E54" s="7">
        <v>1.48</v>
      </c>
    </row>
    <row r="55" spans="1:5" x14ac:dyDescent="0.2">
      <c r="A55" s="56">
        <v>43685.356388888889</v>
      </c>
      <c r="B55" s="7">
        <v>21.1</v>
      </c>
      <c r="C55" s="7">
        <v>20.7</v>
      </c>
      <c r="D55" s="57">
        <v>10.631203371624375</v>
      </c>
      <c r="E55" s="7">
        <v>4.24</v>
      </c>
    </row>
    <row r="56" spans="1:5" x14ac:dyDescent="0.2">
      <c r="A56" s="56">
        <v>43689.354791666665</v>
      </c>
      <c r="B56" s="7">
        <v>20.8</v>
      </c>
      <c r="C56" s="7">
        <v>20.6</v>
      </c>
      <c r="D56" s="57">
        <v>5.2646235094685396</v>
      </c>
      <c r="E56" s="7">
        <v>8.18</v>
      </c>
    </row>
    <row r="57" spans="1:5" x14ac:dyDescent="0.2">
      <c r="A57" s="56">
        <v>43692.353090277778</v>
      </c>
      <c r="B57" s="7">
        <v>20.100000000000001</v>
      </c>
      <c r="C57" s="7">
        <v>19.899999999999999</v>
      </c>
      <c r="D57" s="57">
        <v>5.0844058197444388</v>
      </c>
      <c r="E57" s="7">
        <v>8.07</v>
      </c>
    </row>
    <row r="58" spans="1:5" x14ac:dyDescent="0.2">
      <c r="A58" s="56">
        <v>43696.375821759262</v>
      </c>
      <c r="B58" s="7">
        <v>19.5</v>
      </c>
      <c r="C58" s="7">
        <v>19.3</v>
      </c>
      <c r="D58" s="57">
        <v>4.9277791439033489</v>
      </c>
      <c r="E58" s="7">
        <v>6.7</v>
      </c>
    </row>
    <row r="59" spans="1:5" x14ac:dyDescent="0.2">
      <c r="A59" s="56">
        <v>43699.358437499999</v>
      </c>
      <c r="B59" s="7">
        <v>19.3</v>
      </c>
      <c r="C59" s="7">
        <v>19.100000000000001</v>
      </c>
      <c r="D59" s="57">
        <v>4.8751181999072015</v>
      </c>
      <c r="E59" s="7">
        <v>7.66</v>
      </c>
    </row>
    <row r="60" spans="1:5" x14ac:dyDescent="0.2">
      <c r="A60" s="56">
        <v>43703.360752314817</v>
      </c>
      <c r="B60" s="7">
        <v>20.100000000000001</v>
      </c>
      <c r="C60" s="7">
        <v>19.3</v>
      </c>
      <c r="D60" s="57">
        <v>20.024818579403668</v>
      </c>
      <c r="E60" s="7">
        <v>5.97</v>
      </c>
    </row>
    <row r="61" spans="1:5" x14ac:dyDescent="0.2">
      <c r="A61" s="56">
        <v>43712.410729166666</v>
      </c>
      <c r="B61" s="7">
        <v>20.2</v>
      </c>
      <c r="C61" s="7">
        <v>19.8</v>
      </c>
      <c r="D61" s="57">
        <v>10.168756325063709</v>
      </c>
      <c r="E61" s="7">
        <v>3.8</v>
      </c>
    </row>
    <row r="62" spans="1:5" x14ac:dyDescent="0.2">
      <c r="A62" s="56">
        <v>43718.462581018517</v>
      </c>
      <c r="B62" s="7">
        <v>18.3</v>
      </c>
      <c r="C62" s="7">
        <v>18.3</v>
      </c>
      <c r="D62" s="57">
        <v>0</v>
      </c>
      <c r="E62" s="7">
        <v>5.84</v>
      </c>
    </row>
    <row r="63" spans="1:5" x14ac:dyDescent="0.2">
      <c r="A63" s="56">
        <v>43727.410740740743</v>
      </c>
      <c r="B63" s="7">
        <v>14.5</v>
      </c>
      <c r="C63" s="7">
        <v>14.2</v>
      </c>
      <c r="D63" s="57">
        <v>5.2836800995300974</v>
      </c>
      <c r="E63" s="7">
        <v>8.82</v>
      </c>
    </row>
    <row r="64" spans="1:5" x14ac:dyDescent="0.2">
      <c r="A64" s="56">
        <v>43735.441446759258</v>
      </c>
      <c r="B64" s="7">
        <v>14</v>
      </c>
      <c r="C64" s="7">
        <v>14</v>
      </c>
      <c r="D64" s="57">
        <v>0</v>
      </c>
      <c r="E64" s="7">
        <v>8.61</v>
      </c>
    </row>
    <row r="65" spans="1:5" x14ac:dyDescent="0.2">
      <c r="A65" s="56">
        <v>43741.401377314818</v>
      </c>
      <c r="B65" s="7">
        <v>13</v>
      </c>
      <c r="C65" s="7">
        <v>12.9</v>
      </c>
      <c r="D65" s="57">
        <v>1.551050009438339</v>
      </c>
      <c r="E65" s="7">
        <v>9.01</v>
      </c>
    </row>
    <row r="66" spans="1:5" x14ac:dyDescent="0.2">
      <c r="A66" s="56">
        <v>43754.407743055555</v>
      </c>
      <c r="B66" s="7">
        <v>11.6</v>
      </c>
      <c r="C66" s="7">
        <v>11.6</v>
      </c>
      <c r="D66" s="57">
        <v>0</v>
      </c>
      <c r="E66" s="7">
        <v>8.41</v>
      </c>
    </row>
    <row r="67" spans="1:5" x14ac:dyDescent="0.2">
      <c r="A67" s="56">
        <v>43963.351458333331</v>
      </c>
      <c r="B67" s="7">
        <v>12.4</v>
      </c>
      <c r="C67" s="7">
        <v>12.1</v>
      </c>
      <c r="D67" s="57">
        <v>4.3294086384963713</v>
      </c>
      <c r="E67" s="7">
        <v>9.66</v>
      </c>
    </row>
    <row r="68" spans="1:5" x14ac:dyDescent="0.2">
      <c r="A68" s="56">
        <v>43983.414606481485</v>
      </c>
      <c r="B68" s="7">
        <v>15.7</v>
      </c>
      <c r="C68" s="7">
        <v>13.2</v>
      </c>
      <c r="D68" s="57">
        <v>44.376073263423727</v>
      </c>
      <c r="E68" s="7">
        <v>3.93</v>
      </c>
    </row>
    <row r="69" spans="1:5" x14ac:dyDescent="0.2">
      <c r="A69" s="56">
        <v>43990.551655092589</v>
      </c>
      <c r="B69" s="7">
        <v>17</v>
      </c>
      <c r="C69" s="7">
        <v>15.9</v>
      </c>
      <c r="D69" s="57">
        <v>22.695730492764802</v>
      </c>
      <c r="E69" s="7">
        <v>7.62</v>
      </c>
    </row>
    <row r="70" spans="1:5" x14ac:dyDescent="0.2">
      <c r="A70" s="56">
        <v>43993.425949074073</v>
      </c>
      <c r="B70" s="7">
        <v>17.3</v>
      </c>
      <c r="C70" s="7">
        <v>15.8</v>
      </c>
      <c r="D70" s="57">
        <v>31.156908291835489</v>
      </c>
      <c r="E70" s="7">
        <v>4.5999999999999996</v>
      </c>
    </row>
    <row r="71" spans="1:5" x14ac:dyDescent="0.2">
      <c r="A71" s="56">
        <v>43998.351134259261</v>
      </c>
      <c r="B71" s="7">
        <v>18.100000000000001</v>
      </c>
      <c r="C71" s="7">
        <v>17.100000000000001</v>
      </c>
      <c r="D71" s="57">
        <v>22.225703744709524</v>
      </c>
      <c r="E71" s="7">
        <v>5.77</v>
      </c>
    </row>
    <row r="72" spans="1:5" x14ac:dyDescent="0.2">
      <c r="A72" s="56">
        <v>44004.416006944448</v>
      </c>
      <c r="B72" s="7">
        <v>19.5</v>
      </c>
      <c r="C72" s="7">
        <v>17.2</v>
      </c>
      <c r="D72" s="57">
        <v>53.445303609853291</v>
      </c>
      <c r="E72" s="7">
        <v>2.93</v>
      </c>
    </row>
    <row r="73" spans="1:5" x14ac:dyDescent="0.2">
      <c r="A73" s="56">
        <v>44007.393043981479</v>
      </c>
      <c r="B73" s="7">
        <v>20.9</v>
      </c>
      <c r="C73" s="7">
        <v>17</v>
      </c>
      <c r="D73" s="57">
        <v>93.70332751154146</v>
      </c>
      <c r="E73" s="7">
        <v>0.61</v>
      </c>
    </row>
    <row r="74" spans="1:5" x14ac:dyDescent="0.2">
      <c r="A74" s="56">
        <v>44014.373460648145</v>
      </c>
      <c r="B74" s="7">
        <v>20.3</v>
      </c>
      <c r="C74" s="7">
        <v>17.2</v>
      </c>
      <c r="D74" s="57">
        <v>73.678512504878015</v>
      </c>
      <c r="E74" s="7">
        <v>0.1</v>
      </c>
    </row>
    <row r="75" spans="1:5" x14ac:dyDescent="0.2">
      <c r="A75" s="56">
        <v>44019.366863425923</v>
      </c>
      <c r="B75" s="7">
        <v>18.5</v>
      </c>
      <c r="C75" s="7">
        <v>18.399999999999999</v>
      </c>
      <c r="D75" s="57">
        <v>2.3377928510364736</v>
      </c>
      <c r="E75" s="7">
        <v>9.06</v>
      </c>
    </row>
    <row r="76" spans="1:5" x14ac:dyDescent="0.2">
      <c r="A76" s="56">
        <v>44026.377384259256</v>
      </c>
      <c r="B76" s="7">
        <v>17.399999999999999</v>
      </c>
      <c r="C76" s="7">
        <v>17.100000000000001</v>
      </c>
      <c r="D76" s="57">
        <v>6.523954613757569</v>
      </c>
      <c r="E76" s="7">
        <v>9.6199999999999992</v>
      </c>
    </row>
    <row r="77" spans="1:5" x14ac:dyDescent="0.2">
      <c r="A77" s="56">
        <v>44029.365324074075</v>
      </c>
      <c r="B77" s="7">
        <v>17.5</v>
      </c>
      <c r="C77" s="7">
        <v>17</v>
      </c>
      <c r="D77" s="57">
        <v>10.873153024653154</v>
      </c>
      <c r="E77" s="7">
        <v>6.81</v>
      </c>
    </row>
    <row r="78" spans="1:5" x14ac:dyDescent="0.2">
      <c r="A78" s="56">
        <v>44033.373819444445</v>
      </c>
      <c r="B78" s="7">
        <v>18.7</v>
      </c>
      <c r="C78" s="7">
        <v>18</v>
      </c>
      <c r="D78" s="57">
        <v>16.270139175885397</v>
      </c>
      <c r="E78" s="7">
        <v>9.0299999999999994</v>
      </c>
    </row>
    <row r="79" spans="1:5" x14ac:dyDescent="0.2">
      <c r="A79" s="56">
        <v>44036.358194444445</v>
      </c>
      <c r="B79" s="7">
        <v>18.5</v>
      </c>
      <c r="C79" s="7">
        <v>18.399999999999999</v>
      </c>
      <c r="D79" s="57">
        <v>2.3377928510364736</v>
      </c>
      <c r="E79" s="7">
        <v>9.14</v>
      </c>
    </row>
    <row r="80" spans="1:5" x14ac:dyDescent="0.2">
      <c r="A80" s="56">
        <v>44041.413148148145</v>
      </c>
      <c r="B80" s="7">
        <v>19</v>
      </c>
      <c r="C80" s="7">
        <v>18.100000000000001</v>
      </c>
      <c r="D80" s="57">
        <v>21.159830050772001</v>
      </c>
      <c r="E80" s="7">
        <v>2.48</v>
      </c>
    </row>
    <row r="81" spans="1:5" x14ac:dyDescent="0.2">
      <c r="A81" s="56">
        <v>44047.367395833331</v>
      </c>
      <c r="B81" s="7">
        <v>18.899999999999999</v>
      </c>
      <c r="C81" s="7">
        <v>17.8</v>
      </c>
      <c r="D81" s="57">
        <v>25.566377079024825</v>
      </c>
      <c r="E81" s="7">
        <v>4.3099999999999996</v>
      </c>
    </row>
    <row r="82" spans="1:5" x14ac:dyDescent="0.2">
      <c r="A82" s="56">
        <v>44050.369293981479</v>
      </c>
      <c r="B82" s="7">
        <v>19.600000000000001</v>
      </c>
      <c r="C82" s="7">
        <v>17.899999999999999</v>
      </c>
      <c r="D82" s="57">
        <v>40.41829140998221</v>
      </c>
      <c r="E82" s="7">
        <v>0.8</v>
      </c>
    </row>
    <row r="83" spans="1:5" x14ac:dyDescent="0.2">
      <c r="A83" s="56">
        <v>44055.413275462961</v>
      </c>
      <c r="B83" s="7">
        <v>20.9</v>
      </c>
      <c r="C83" s="7">
        <v>18.5</v>
      </c>
      <c r="D83" s="57">
        <v>60.060096699086458</v>
      </c>
      <c r="E83" s="7">
        <v>0.64</v>
      </c>
    </row>
    <row r="84" spans="1:5" x14ac:dyDescent="0.2">
      <c r="A84" s="56">
        <v>44061.458622685182</v>
      </c>
      <c r="B84" s="7">
        <v>22.8</v>
      </c>
      <c r="C84" s="7">
        <v>18.5</v>
      </c>
      <c r="D84" s="57">
        <v>112.8257008837152</v>
      </c>
      <c r="E84" s="7">
        <v>0.03</v>
      </c>
    </row>
    <row r="85" spans="1:5" x14ac:dyDescent="0.2">
      <c r="A85" s="56">
        <v>44070.55809027778</v>
      </c>
      <c r="B85" s="7">
        <v>20.399999999999999</v>
      </c>
      <c r="C85" s="7">
        <v>18.399999999999999</v>
      </c>
      <c r="D85" s="57">
        <v>49.268409829507853</v>
      </c>
      <c r="E85" s="7">
        <v>0.03</v>
      </c>
    </row>
    <row r="86" spans="1:5" x14ac:dyDescent="0.2">
      <c r="A86" s="56">
        <v>44077.395462962966</v>
      </c>
      <c r="B86" s="7">
        <v>18.600000000000001</v>
      </c>
      <c r="C86" s="7">
        <v>18.600000000000001</v>
      </c>
      <c r="D86" s="57">
        <v>0</v>
      </c>
      <c r="E86" s="7">
        <v>7.22</v>
      </c>
    </row>
    <row r="87" spans="1:5" x14ac:dyDescent="0.2">
      <c r="A87" s="56">
        <v>44097.399456018517</v>
      </c>
      <c r="B87" s="7">
        <v>16.399999999999999</v>
      </c>
      <c r="C87" s="7">
        <v>15.5</v>
      </c>
      <c r="D87" s="57">
        <v>17.934421610555706</v>
      </c>
      <c r="E87" s="7">
        <v>4.13</v>
      </c>
    </row>
    <row r="88" spans="1:5" x14ac:dyDescent="0.2">
      <c r="A88" s="56">
        <v>44124.400856481479</v>
      </c>
      <c r="B88" s="7">
        <v>10.5</v>
      </c>
      <c r="C88" s="7">
        <v>10.5</v>
      </c>
      <c r="D88" s="57">
        <v>0</v>
      </c>
      <c r="E88" s="7">
        <v>11.75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91E-4BDD-0E4D-981E-54030B2C222E}">
  <dimension ref="A1:I37"/>
  <sheetViews>
    <sheetView workbookViewId="0">
      <selection activeCell="D44" sqref="D44"/>
    </sheetView>
  </sheetViews>
  <sheetFormatPr baseColWidth="10" defaultRowHeight="15" x14ac:dyDescent="0.2"/>
  <cols>
    <col min="1" max="2" width="10.83203125" style="1"/>
    <col min="3" max="3" width="14" style="1" customWidth="1"/>
    <col min="4" max="4" width="16" style="1" customWidth="1"/>
    <col min="5" max="7" width="10.83203125" style="1"/>
    <col min="8" max="8" width="14" style="1" customWidth="1"/>
    <col min="9" max="9" width="16.6640625" style="1" customWidth="1"/>
    <col min="10" max="16384" width="10.83203125" style="1"/>
  </cols>
  <sheetData>
    <row r="1" spans="1:9" ht="32" x14ac:dyDescent="0.2">
      <c r="A1" s="1" t="s">
        <v>14</v>
      </c>
      <c r="B1" s="1" t="s">
        <v>13</v>
      </c>
      <c r="C1" s="49" t="s">
        <v>168</v>
      </c>
      <c r="D1" s="49" t="s">
        <v>169</v>
      </c>
    </row>
    <row r="2" spans="1:9" ht="16" x14ac:dyDescent="0.2">
      <c r="A2" s="1">
        <v>2018</v>
      </c>
      <c r="B2" s="1" t="s">
        <v>1</v>
      </c>
      <c r="C2" s="2">
        <v>15.8</v>
      </c>
      <c r="D2" s="1">
        <v>77.399999999999991</v>
      </c>
      <c r="I2"/>
    </row>
    <row r="3" spans="1:9" ht="16" x14ac:dyDescent="0.2">
      <c r="A3" s="1">
        <v>2018</v>
      </c>
      <c r="B3" s="1" t="s">
        <v>2</v>
      </c>
      <c r="C3" s="3">
        <v>9.61</v>
      </c>
      <c r="D3" s="1">
        <v>38</v>
      </c>
      <c r="I3"/>
    </row>
    <row r="4" spans="1:9" ht="16" x14ac:dyDescent="0.2">
      <c r="A4" s="1">
        <v>2018</v>
      </c>
      <c r="B4" s="1" t="s">
        <v>3</v>
      </c>
      <c r="C4" s="3">
        <v>5.29</v>
      </c>
      <c r="D4" s="1">
        <v>51.300000000000004</v>
      </c>
      <c r="I4"/>
    </row>
    <row r="5" spans="1:9" x14ac:dyDescent="0.2">
      <c r="A5" s="1">
        <v>2018</v>
      </c>
      <c r="B5" s="1" t="s">
        <v>4</v>
      </c>
      <c r="C5" s="3">
        <v>6.3</v>
      </c>
      <c r="D5" s="1">
        <v>37.4</v>
      </c>
    </row>
    <row r="6" spans="1:9" x14ac:dyDescent="0.2">
      <c r="A6" s="1">
        <v>2018</v>
      </c>
      <c r="B6" s="1" t="s">
        <v>5</v>
      </c>
      <c r="C6" s="3">
        <v>1.08</v>
      </c>
      <c r="D6" s="1">
        <v>5.4</v>
      </c>
    </row>
    <row r="7" spans="1:9" x14ac:dyDescent="0.2">
      <c r="A7" s="1">
        <v>2018</v>
      </c>
      <c r="B7" s="1" t="s">
        <v>6</v>
      </c>
      <c r="C7" s="3">
        <v>2</v>
      </c>
      <c r="D7" s="1">
        <v>48.8</v>
      </c>
    </row>
    <row r="8" spans="1:9" x14ac:dyDescent="0.2">
      <c r="A8" s="1">
        <v>2018</v>
      </c>
      <c r="B8" s="1" t="s">
        <v>7</v>
      </c>
      <c r="C8" s="4">
        <v>0.871</v>
      </c>
      <c r="D8" s="1">
        <v>13.7</v>
      </c>
    </row>
    <row r="9" spans="1:9" x14ac:dyDescent="0.2">
      <c r="A9" s="1">
        <v>2018</v>
      </c>
      <c r="B9" s="1" t="s">
        <v>8</v>
      </c>
      <c r="C9" s="4">
        <v>0.5</v>
      </c>
      <c r="D9" s="1">
        <v>75.599999999999994</v>
      </c>
    </row>
    <row r="10" spans="1:9" x14ac:dyDescent="0.2">
      <c r="A10" s="1">
        <v>2018</v>
      </c>
      <c r="B10" s="1" t="s">
        <v>9</v>
      </c>
      <c r="C10" s="4">
        <v>0.5</v>
      </c>
      <c r="D10" s="1">
        <v>21.499999999999996</v>
      </c>
    </row>
    <row r="11" spans="1:9" x14ac:dyDescent="0.2">
      <c r="A11" s="1">
        <v>2018</v>
      </c>
      <c r="B11" s="1" t="s">
        <v>10</v>
      </c>
      <c r="C11" s="4">
        <v>0.5</v>
      </c>
      <c r="D11" s="1">
        <v>58.099999999999987</v>
      </c>
    </row>
    <row r="12" spans="1:9" x14ac:dyDescent="0.2">
      <c r="A12" s="1">
        <v>2018</v>
      </c>
      <c r="B12" s="1" t="s">
        <v>11</v>
      </c>
      <c r="C12" s="4">
        <v>0.42699999999999999</v>
      </c>
      <c r="D12" s="1">
        <v>24.000000000000004</v>
      </c>
    </row>
    <row r="13" spans="1:9" x14ac:dyDescent="0.2">
      <c r="A13" s="1">
        <v>2018</v>
      </c>
      <c r="B13" s="1" t="s">
        <v>12</v>
      </c>
      <c r="C13" s="4">
        <v>0.35799999999999998</v>
      </c>
      <c r="D13" s="2">
        <v>69.399999999999991</v>
      </c>
    </row>
    <row r="14" spans="1:9" x14ac:dyDescent="0.2">
      <c r="A14" s="1">
        <v>2019</v>
      </c>
      <c r="B14" s="1" t="s">
        <v>1</v>
      </c>
      <c r="C14" s="4">
        <v>0.5</v>
      </c>
      <c r="D14" s="1">
        <v>45.599999999999994</v>
      </c>
    </row>
    <row r="15" spans="1:9" x14ac:dyDescent="0.2">
      <c r="A15" s="1">
        <v>2019</v>
      </c>
      <c r="B15" s="1" t="s">
        <v>2</v>
      </c>
      <c r="C15" s="3">
        <v>5.7</v>
      </c>
      <c r="D15" s="1">
        <v>52.2</v>
      </c>
    </row>
    <row r="16" spans="1:9" x14ac:dyDescent="0.2">
      <c r="A16" s="1">
        <v>2019</v>
      </c>
      <c r="B16" s="1" t="s">
        <v>3</v>
      </c>
      <c r="C16" s="2">
        <v>12.5</v>
      </c>
      <c r="D16" s="1">
        <v>93.4</v>
      </c>
    </row>
    <row r="17" spans="1:4" x14ac:dyDescent="0.2">
      <c r="A17" s="1">
        <v>2019</v>
      </c>
      <c r="B17" s="1" t="s">
        <v>4</v>
      </c>
      <c r="C17" s="3">
        <v>1.45</v>
      </c>
      <c r="D17" s="1">
        <v>14</v>
      </c>
    </row>
    <row r="18" spans="1:4" x14ac:dyDescent="0.2">
      <c r="A18" s="1">
        <v>2019</v>
      </c>
      <c r="B18" s="1" t="s">
        <v>5</v>
      </c>
      <c r="C18" s="4">
        <v>0.75800000000000001</v>
      </c>
      <c r="D18" s="1">
        <v>42</v>
      </c>
    </row>
    <row r="19" spans="1:4" x14ac:dyDescent="0.2">
      <c r="A19" s="1">
        <v>2019</v>
      </c>
      <c r="B19" s="1" t="s">
        <v>6</v>
      </c>
      <c r="C19" s="3">
        <v>1.88</v>
      </c>
      <c r="D19" s="1">
        <v>53.8</v>
      </c>
    </row>
    <row r="20" spans="1:4" x14ac:dyDescent="0.2">
      <c r="A20" s="1">
        <v>2019</v>
      </c>
      <c r="B20" s="1" t="s">
        <v>7</v>
      </c>
      <c r="C20" s="3">
        <v>1.87</v>
      </c>
      <c r="D20" s="1">
        <v>36</v>
      </c>
    </row>
    <row r="21" spans="1:4" x14ac:dyDescent="0.2">
      <c r="A21" s="1">
        <v>2019</v>
      </c>
      <c r="B21" s="1" t="s">
        <v>8</v>
      </c>
      <c r="C21" s="3">
        <v>1.92</v>
      </c>
      <c r="D21" s="1">
        <v>59.099999999999994</v>
      </c>
    </row>
    <row r="22" spans="1:4" x14ac:dyDescent="0.2">
      <c r="A22" s="1">
        <v>2019</v>
      </c>
      <c r="B22" s="1" t="s">
        <v>9</v>
      </c>
      <c r="C22" s="4">
        <v>0.91700000000000004</v>
      </c>
      <c r="D22" s="1">
        <v>101.50000000000001</v>
      </c>
    </row>
    <row r="23" spans="1:4" x14ac:dyDescent="0.2">
      <c r="A23" s="1">
        <v>2019</v>
      </c>
      <c r="B23" s="1" t="s">
        <v>10</v>
      </c>
      <c r="C23" s="4">
        <v>0.74199999999999999</v>
      </c>
      <c r="D23" s="1">
        <v>51.6</v>
      </c>
    </row>
    <row r="24" spans="1:4" x14ac:dyDescent="0.2">
      <c r="A24" s="1">
        <v>2019</v>
      </c>
      <c r="B24" s="1" t="s">
        <v>11</v>
      </c>
      <c r="C24" s="3">
        <v>1.58</v>
      </c>
      <c r="D24" s="1">
        <v>48.3</v>
      </c>
    </row>
    <row r="25" spans="1:4" x14ac:dyDescent="0.2">
      <c r="A25" s="1">
        <v>2019</v>
      </c>
      <c r="B25" s="1" t="s">
        <v>12</v>
      </c>
      <c r="C25" s="3">
        <v>3.71</v>
      </c>
      <c r="D25" s="1">
        <v>48.3</v>
      </c>
    </row>
    <row r="26" spans="1:4" x14ac:dyDescent="0.2">
      <c r="A26" s="1">
        <v>2020</v>
      </c>
      <c r="B26" s="1" t="s">
        <v>1</v>
      </c>
      <c r="C26" s="3">
        <v>5.56</v>
      </c>
      <c r="D26" s="1">
        <v>81.900000000000006</v>
      </c>
    </row>
    <row r="27" spans="1:4" x14ac:dyDescent="0.2">
      <c r="A27" s="1">
        <v>2020</v>
      </c>
      <c r="B27" s="1" t="s">
        <v>2</v>
      </c>
      <c r="C27" s="2">
        <v>16</v>
      </c>
      <c r="D27" s="1">
        <v>73.300000000000011</v>
      </c>
    </row>
    <row r="28" spans="1:4" x14ac:dyDescent="0.2">
      <c r="A28" s="1">
        <v>2020</v>
      </c>
      <c r="B28" s="1" t="s">
        <v>3</v>
      </c>
      <c r="C28" s="3">
        <v>7.84</v>
      </c>
      <c r="D28" s="1">
        <v>18.600000000000001</v>
      </c>
    </row>
    <row r="29" spans="1:4" x14ac:dyDescent="0.2">
      <c r="A29" s="1">
        <v>2020</v>
      </c>
      <c r="B29" s="1" t="s">
        <v>4</v>
      </c>
      <c r="C29" s="4">
        <v>0.95</v>
      </c>
      <c r="D29" s="1">
        <v>18.100000000000001</v>
      </c>
    </row>
    <row r="30" spans="1:4" x14ac:dyDescent="0.2">
      <c r="A30" s="1">
        <v>2020</v>
      </c>
      <c r="B30" s="1" t="s">
        <v>5</v>
      </c>
      <c r="C30" s="4">
        <v>0.51600000000000001</v>
      </c>
      <c r="D30" s="1">
        <v>27.1</v>
      </c>
    </row>
    <row r="31" spans="1:4" x14ac:dyDescent="0.2">
      <c r="A31" s="1">
        <v>2020</v>
      </c>
      <c r="B31" s="1" t="s">
        <v>6</v>
      </c>
      <c r="C31" s="3">
        <v>1.87</v>
      </c>
      <c r="D31" s="1">
        <v>42.4</v>
      </c>
    </row>
    <row r="32" spans="1:4" x14ac:dyDescent="0.2">
      <c r="A32" s="1">
        <v>2020</v>
      </c>
      <c r="B32" s="1" t="s">
        <v>7</v>
      </c>
      <c r="C32" s="3">
        <v>1.32</v>
      </c>
      <c r="D32" s="1">
        <v>55.699999999999989</v>
      </c>
    </row>
    <row r="33" spans="1:4" x14ac:dyDescent="0.2">
      <c r="A33" s="1">
        <v>2020</v>
      </c>
      <c r="B33" s="1" t="s">
        <v>8</v>
      </c>
      <c r="C33" s="3">
        <v>2.0499999999999998</v>
      </c>
      <c r="D33" s="1">
        <v>79.7</v>
      </c>
    </row>
    <row r="34" spans="1:4" x14ac:dyDescent="0.2">
      <c r="A34" s="1">
        <v>2020</v>
      </c>
      <c r="B34" s="1" t="s">
        <v>9</v>
      </c>
      <c r="C34" s="4">
        <v>0.96299999999999997</v>
      </c>
      <c r="D34" s="1">
        <v>56.4</v>
      </c>
    </row>
    <row r="35" spans="1:4" x14ac:dyDescent="0.2">
      <c r="A35" s="1">
        <v>2020</v>
      </c>
      <c r="B35" s="1" t="s">
        <v>10</v>
      </c>
      <c r="C35" s="4">
        <v>0.5</v>
      </c>
      <c r="D35" s="1">
        <v>78.5</v>
      </c>
    </row>
    <row r="36" spans="1:4" x14ac:dyDescent="0.2">
      <c r="A36" s="1">
        <v>2020</v>
      </c>
      <c r="B36" s="1" t="s">
        <v>11</v>
      </c>
      <c r="C36" s="3">
        <v>1.28</v>
      </c>
      <c r="D36" s="1">
        <v>30.9</v>
      </c>
    </row>
    <row r="37" spans="1:4" x14ac:dyDescent="0.2">
      <c r="A37" s="1">
        <v>2020</v>
      </c>
      <c r="B37" s="1" t="s">
        <v>12</v>
      </c>
      <c r="C37" s="3">
        <v>3.15</v>
      </c>
      <c r="D37" s="2">
        <v>43.679343670028594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8E41-950F-124E-B420-6DA8941FB42B}">
  <dimension ref="A1:AD62"/>
  <sheetViews>
    <sheetView topLeftCell="I1" zoomScale="80" zoomScaleNormal="80" workbookViewId="0">
      <selection activeCell="Q7" sqref="Q7"/>
    </sheetView>
  </sheetViews>
  <sheetFormatPr baseColWidth="10" defaultColWidth="12.83203125" defaultRowHeight="15" x14ac:dyDescent="0.2"/>
  <cols>
    <col min="1" max="1" width="12.83203125" style="27"/>
    <col min="2" max="3" width="12.83203125" style="28"/>
    <col min="4" max="8" width="12.83203125" style="29"/>
    <col min="9" max="16384" width="12.83203125" style="30"/>
  </cols>
  <sheetData>
    <row r="1" spans="1:30" x14ac:dyDescent="0.2"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x14ac:dyDescent="0.2"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s="26" customFormat="1" ht="32" x14ac:dyDescent="0.2">
      <c r="A3" s="24" t="s">
        <v>15</v>
      </c>
      <c r="B3" s="25" t="s">
        <v>27</v>
      </c>
      <c r="C3" s="25" t="s">
        <v>28</v>
      </c>
      <c r="D3" s="25" t="s">
        <v>29</v>
      </c>
      <c r="E3" s="25" t="s">
        <v>30</v>
      </c>
      <c r="F3" s="25" t="s">
        <v>31</v>
      </c>
      <c r="H3" s="24" t="s">
        <v>15</v>
      </c>
      <c r="I3" s="25" t="s">
        <v>156</v>
      </c>
      <c r="J3" s="25" t="s">
        <v>157</v>
      </c>
      <c r="K3" s="25" t="s">
        <v>158</v>
      </c>
      <c r="L3" s="25" t="s">
        <v>159</v>
      </c>
      <c r="M3" s="25" t="s">
        <v>160</v>
      </c>
      <c r="N3" s="25" t="s">
        <v>162</v>
      </c>
      <c r="O3" s="25" t="s">
        <v>20</v>
      </c>
    </row>
    <row r="4" spans="1:30" s="18" customFormat="1" x14ac:dyDescent="0.2">
      <c r="A4" s="34">
        <v>43276</v>
      </c>
      <c r="B4" s="35">
        <v>4</v>
      </c>
      <c r="C4" s="35">
        <v>19</v>
      </c>
      <c r="D4" s="35">
        <v>28</v>
      </c>
      <c r="E4" s="35">
        <v>1600</v>
      </c>
      <c r="F4" s="35">
        <v>1800</v>
      </c>
      <c r="H4" s="34">
        <v>43276</v>
      </c>
      <c r="I4" s="31">
        <v>0.12914156181609454</v>
      </c>
      <c r="J4" s="32">
        <v>0.61342241862644908</v>
      </c>
      <c r="K4" s="32">
        <v>1.9990433149849713</v>
      </c>
      <c r="L4" s="32">
        <v>114.23104657056979</v>
      </c>
      <c r="M4" s="32">
        <v>128.50992739189101</v>
      </c>
      <c r="N4" s="33">
        <v>900.02078533844508</v>
      </c>
      <c r="O4" s="33">
        <v>209.49662661440593</v>
      </c>
    </row>
    <row r="5" spans="1:30" s="18" customFormat="1" x14ac:dyDescent="0.2">
      <c r="A5" s="34">
        <v>43290</v>
      </c>
      <c r="B5" s="35">
        <v>3</v>
      </c>
      <c r="C5" s="35">
        <v>13</v>
      </c>
      <c r="D5" s="35">
        <v>19</v>
      </c>
      <c r="E5" s="35">
        <v>990</v>
      </c>
      <c r="F5" s="35">
        <v>1500</v>
      </c>
      <c r="H5" s="34">
        <v>43290</v>
      </c>
      <c r="I5" s="31">
        <v>9.6856171362070906E-2</v>
      </c>
      <c r="J5" s="32">
        <v>0.41971007590230724</v>
      </c>
      <c r="K5" s="32">
        <v>1.3564936780255163</v>
      </c>
      <c r="L5" s="32">
        <v>70.680460065540061</v>
      </c>
      <c r="M5" s="32">
        <v>107.09160615990918</v>
      </c>
      <c r="N5" s="33">
        <v>743.7518201527364</v>
      </c>
      <c r="O5" s="33">
        <v>255.15614779959699</v>
      </c>
    </row>
    <row r="6" spans="1:30" s="18" customFormat="1" x14ac:dyDescent="0.2">
      <c r="A6" s="34">
        <v>43304</v>
      </c>
      <c r="B6" s="35">
        <v>4</v>
      </c>
      <c r="C6" s="35">
        <v>27</v>
      </c>
      <c r="D6" s="35">
        <v>23</v>
      </c>
      <c r="E6" s="35">
        <v>420</v>
      </c>
      <c r="F6" s="35">
        <v>1100</v>
      </c>
      <c r="H6" s="34">
        <v>43304</v>
      </c>
      <c r="I6" s="31">
        <v>0.12914156181609454</v>
      </c>
      <c r="J6" s="32">
        <v>0.87170554225863817</v>
      </c>
      <c r="K6" s="32">
        <v>1.6420712944519409</v>
      </c>
      <c r="L6" s="32">
        <v>29.985649724774571</v>
      </c>
      <c r="M6" s="32">
        <v>78.533844517266729</v>
      </c>
      <c r="N6" s="33">
        <v>244.90737586297985</v>
      </c>
      <c r="O6" s="33">
        <v>90.092170704549048</v>
      </c>
    </row>
    <row r="7" spans="1:30" s="18" customFormat="1" x14ac:dyDescent="0.2">
      <c r="A7" s="34">
        <v>43318</v>
      </c>
      <c r="B7" s="35">
        <v>5</v>
      </c>
      <c r="C7" s="35">
        <v>19</v>
      </c>
      <c r="D7" s="35">
        <v>6</v>
      </c>
      <c r="E7" s="35">
        <v>16</v>
      </c>
      <c r="F7" s="35">
        <v>620</v>
      </c>
      <c r="H7" s="34">
        <v>43318</v>
      </c>
      <c r="I7" s="31">
        <v>0.16142695227011816</v>
      </c>
      <c r="J7" s="32">
        <v>0.61342241862644908</v>
      </c>
      <c r="K7" s="32">
        <v>0.4283664246396367</v>
      </c>
      <c r="L7" s="32">
        <v>1.1423104657056979</v>
      </c>
      <c r="M7" s="32">
        <v>44.264530546095799</v>
      </c>
      <c r="N7" s="33">
        <v>9.7299544360912993</v>
      </c>
      <c r="O7" s="33">
        <v>72.15994916718428</v>
      </c>
    </row>
    <row r="8" spans="1:30" s="18" customFormat="1" x14ac:dyDescent="0.2">
      <c r="A8" s="34">
        <v>43332</v>
      </c>
      <c r="B8" s="35">
        <v>18</v>
      </c>
      <c r="C8" s="35">
        <v>44</v>
      </c>
      <c r="D8" s="35">
        <v>12</v>
      </c>
      <c r="E8" s="35">
        <v>31</v>
      </c>
      <c r="F8" s="35">
        <v>590</v>
      </c>
      <c r="H8" s="34">
        <v>43332</v>
      </c>
      <c r="I8" s="31">
        <v>0.58113702817242541</v>
      </c>
      <c r="J8" s="32">
        <v>1.42055717997704</v>
      </c>
      <c r="K8" s="32">
        <v>0.8567328492792734</v>
      </c>
      <c r="L8" s="32">
        <v>2.2132265273047897</v>
      </c>
      <c r="M8" s="32">
        <v>42.122698422897614</v>
      </c>
      <c r="N8" s="33">
        <v>5.282677282221286</v>
      </c>
      <c r="O8" s="33">
        <v>29.652237176104681</v>
      </c>
    </row>
    <row r="9" spans="1:30" s="18" customFormat="1" x14ac:dyDescent="0.2">
      <c r="A9" s="34">
        <v>43346</v>
      </c>
      <c r="B9" s="35">
        <v>26</v>
      </c>
      <c r="C9" s="35">
        <v>38</v>
      </c>
      <c r="D9" s="35">
        <v>25</v>
      </c>
      <c r="E9" s="35">
        <v>33</v>
      </c>
      <c r="F9" s="35">
        <v>540</v>
      </c>
      <c r="H9" s="34">
        <v>43346</v>
      </c>
      <c r="I9" s="31">
        <v>0.83942015180461449</v>
      </c>
      <c r="J9" s="32">
        <v>1.2268448372528982</v>
      </c>
      <c r="K9" s="32">
        <v>1.7848601026651529</v>
      </c>
      <c r="L9" s="32">
        <v>2.356015335518002</v>
      </c>
      <c r="M9" s="32">
        <v>38.552978217567308</v>
      </c>
      <c r="N9" s="33">
        <v>4.9330188574588751</v>
      </c>
      <c r="O9" s="33">
        <v>31.424493992160894</v>
      </c>
    </row>
    <row r="10" spans="1:30" x14ac:dyDescent="0.2">
      <c r="A10" s="34">
        <v>43600</v>
      </c>
      <c r="B10" s="35" t="s">
        <v>21</v>
      </c>
      <c r="C10" s="35">
        <v>15</v>
      </c>
      <c r="D10" s="35">
        <v>41</v>
      </c>
      <c r="E10" s="35">
        <v>3600</v>
      </c>
      <c r="F10" s="35">
        <v>3800</v>
      </c>
      <c r="G10" s="30"/>
      <c r="H10" s="34">
        <v>43600</v>
      </c>
      <c r="I10" s="31">
        <v>3.2285390454023635E-2</v>
      </c>
      <c r="J10" s="32">
        <v>0.48428085681035454</v>
      </c>
      <c r="K10" s="32">
        <v>2.9271705683708511</v>
      </c>
      <c r="L10" s="32">
        <v>257.01985478378202</v>
      </c>
      <c r="M10" s="32">
        <v>271.29873560510327</v>
      </c>
      <c r="N10" s="33">
        <v>8051.5372958655489</v>
      </c>
      <c r="O10" s="33">
        <v>560.20949783555966</v>
      </c>
    </row>
    <row r="11" spans="1:30" x14ac:dyDescent="0.2">
      <c r="A11" s="34">
        <v>43606</v>
      </c>
      <c r="B11" s="35">
        <v>2</v>
      </c>
      <c r="C11" s="35">
        <v>31</v>
      </c>
      <c r="D11" s="35">
        <v>60</v>
      </c>
      <c r="E11" s="35">
        <v>2800</v>
      </c>
      <c r="F11" s="35">
        <v>3700</v>
      </c>
      <c r="G11" s="30"/>
      <c r="H11" s="34">
        <v>43606</v>
      </c>
      <c r="I11" s="31">
        <v>6.4570780908047271E-2</v>
      </c>
      <c r="J11" s="32">
        <v>1.0008471040747327</v>
      </c>
      <c r="K11" s="32">
        <v>4.2836642463963672</v>
      </c>
      <c r="L11" s="32">
        <v>199.90433149849713</v>
      </c>
      <c r="M11" s="32">
        <v>264.15929519444268</v>
      </c>
      <c r="N11" s="33">
        <v>3162.2351917296719</v>
      </c>
      <c r="O11" s="33">
        <v>263.93571417549714</v>
      </c>
    </row>
    <row r="12" spans="1:30" x14ac:dyDescent="0.2">
      <c r="A12" s="34">
        <v>43614</v>
      </c>
      <c r="B12" s="35">
        <v>4</v>
      </c>
      <c r="C12" s="35">
        <v>24</v>
      </c>
      <c r="D12" s="35">
        <v>59</v>
      </c>
      <c r="E12" s="35">
        <v>3400</v>
      </c>
      <c r="F12" s="35">
        <v>4100</v>
      </c>
      <c r="G12" s="30"/>
      <c r="H12" s="34">
        <v>43614</v>
      </c>
      <c r="I12" s="31">
        <v>0.12914156181609454</v>
      </c>
      <c r="J12" s="32">
        <v>0.77484937089656725</v>
      </c>
      <c r="K12" s="32">
        <v>4.2122698422897615</v>
      </c>
      <c r="L12" s="32">
        <v>242.7409739624608</v>
      </c>
      <c r="M12" s="32">
        <v>292.71705683708512</v>
      </c>
      <c r="N12" s="33">
        <v>1912.2677496840797</v>
      </c>
      <c r="O12" s="33">
        <v>377.7728521588478</v>
      </c>
    </row>
    <row r="13" spans="1:30" x14ac:dyDescent="0.2">
      <c r="A13" s="34">
        <v>43620</v>
      </c>
      <c r="B13" s="35" t="s">
        <v>21</v>
      </c>
      <c r="C13" s="35">
        <v>22</v>
      </c>
      <c r="D13" s="35">
        <v>22</v>
      </c>
      <c r="E13" s="35">
        <v>2700</v>
      </c>
      <c r="F13" s="35">
        <v>3200</v>
      </c>
      <c r="G13" s="30"/>
      <c r="H13" s="34">
        <v>43620</v>
      </c>
      <c r="I13" s="31">
        <v>3.2285390454023635E-2</v>
      </c>
      <c r="J13" s="32">
        <v>0.71027858998852</v>
      </c>
      <c r="K13" s="32">
        <v>1.5706768903453348</v>
      </c>
      <c r="L13" s="32">
        <v>192.76489108783653</v>
      </c>
      <c r="M13" s="32">
        <v>228.46209314113958</v>
      </c>
      <c r="N13" s="33">
        <v>6019.3036306910262</v>
      </c>
      <c r="O13" s="33">
        <v>321.6513863170677</v>
      </c>
    </row>
    <row r="14" spans="1:30" x14ac:dyDescent="0.2">
      <c r="A14" s="34">
        <v>43627</v>
      </c>
      <c r="B14" s="35" t="s">
        <v>21</v>
      </c>
      <c r="C14" s="35">
        <v>18</v>
      </c>
      <c r="D14" s="35">
        <v>27</v>
      </c>
      <c r="E14" s="35">
        <v>2300</v>
      </c>
      <c r="F14" s="35">
        <v>3000</v>
      </c>
      <c r="G14" s="30"/>
      <c r="H14" s="34">
        <v>43627</v>
      </c>
      <c r="I14" s="31">
        <v>3.2285390454023635E-2</v>
      </c>
      <c r="J14" s="32">
        <v>0.58113702817242541</v>
      </c>
      <c r="K14" s="32">
        <v>1.9276489108783652</v>
      </c>
      <c r="L14" s="32">
        <v>164.20712944519408</v>
      </c>
      <c r="M14" s="32">
        <v>214.18321231981835</v>
      </c>
      <c r="N14" s="33">
        <v>5145.8190847237393</v>
      </c>
      <c r="O14" s="33">
        <v>368.55888015497345</v>
      </c>
    </row>
    <row r="15" spans="1:30" x14ac:dyDescent="0.2">
      <c r="A15" s="34">
        <v>43634</v>
      </c>
      <c r="B15" s="35" t="s">
        <v>21</v>
      </c>
      <c r="C15" s="35">
        <v>16</v>
      </c>
      <c r="D15" s="35">
        <v>18</v>
      </c>
      <c r="E15" s="35">
        <v>2500</v>
      </c>
      <c r="F15" s="35">
        <v>2800</v>
      </c>
      <c r="G15" s="30"/>
      <c r="H15" s="34">
        <v>43634</v>
      </c>
      <c r="I15" s="31">
        <v>3.2285390454023635E-2</v>
      </c>
      <c r="J15" s="32">
        <v>0.51656624726437816</v>
      </c>
      <c r="K15" s="32">
        <v>1.2850992739189102</v>
      </c>
      <c r="L15" s="32">
        <v>178.48601026651531</v>
      </c>
      <c r="M15" s="32">
        <v>199.90433149849713</v>
      </c>
      <c r="N15" s="33">
        <v>5568.187561381339</v>
      </c>
      <c r="O15" s="33">
        <v>386.98682416272209</v>
      </c>
    </row>
    <row r="16" spans="1:30" x14ac:dyDescent="0.2">
      <c r="A16" s="34">
        <v>43641</v>
      </c>
      <c r="B16" s="35" t="s">
        <v>21</v>
      </c>
      <c r="C16" s="35">
        <v>16</v>
      </c>
      <c r="D16" s="35">
        <v>17</v>
      </c>
      <c r="E16" s="35">
        <v>2300</v>
      </c>
      <c r="F16" s="35">
        <v>2500</v>
      </c>
      <c r="G16" s="30"/>
      <c r="H16" s="34">
        <v>43641</v>
      </c>
      <c r="I16" s="31">
        <v>3.2285390454023635E-2</v>
      </c>
      <c r="J16" s="32">
        <v>0.51656624726437816</v>
      </c>
      <c r="K16" s="32">
        <v>1.2137048698123041</v>
      </c>
      <c r="L16" s="32">
        <v>164.20712944519408</v>
      </c>
      <c r="M16" s="32">
        <v>178.48601026651531</v>
      </c>
      <c r="N16" s="33">
        <v>5123.7055519144415</v>
      </c>
      <c r="O16" s="33">
        <v>345.52395014528759</v>
      </c>
    </row>
    <row r="17" spans="1:15" x14ac:dyDescent="0.2">
      <c r="A17" s="34">
        <v>43655</v>
      </c>
      <c r="B17" s="35" t="s">
        <v>21</v>
      </c>
      <c r="C17" s="35">
        <v>23</v>
      </c>
      <c r="D17" s="35">
        <v>7</v>
      </c>
      <c r="E17" s="35">
        <v>1300</v>
      </c>
      <c r="F17" s="35">
        <v>1900</v>
      </c>
      <c r="G17" s="30"/>
      <c r="H17" s="34">
        <v>43655</v>
      </c>
      <c r="I17" s="31">
        <v>3.2285390454023635E-2</v>
      </c>
      <c r="J17" s="32">
        <v>0.74256398044254357</v>
      </c>
      <c r="K17" s="32">
        <v>0.49976082874624284</v>
      </c>
      <c r="L17" s="32">
        <v>92.812725338587953</v>
      </c>
      <c r="M17" s="32">
        <v>135.64936780255164</v>
      </c>
      <c r="N17" s="33">
        <v>2890.2387381753015</v>
      </c>
      <c r="O17" s="33">
        <v>182.67701016376947</v>
      </c>
    </row>
    <row r="18" spans="1:15" x14ac:dyDescent="0.2">
      <c r="A18" s="34">
        <v>43662</v>
      </c>
      <c r="B18" s="35" t="s">
        <v>21</v>
      </c>
      <c r="C18" s="35">
        <v>28</v>
      </c>
      <c r="D18" s="35">
        <v>38</v>
      </c>
      <c r="E18" s="35">
        <v>1100</v>
      </c>
      <c r="F18" s="35">
        <v>1700</v>
      </c>
      <c r="G18" s="30"/>
      <c r="H18" s="34">
        <v>43662</v>
      </c>
      <c r="I18" s="31">
        <v>3.2285390454023635E-2</v>
      </c>
      <c r="J18" s="32">
        <v>0.90399093271266184</v>
      </c>
      <c r="K18" s="32">
        <v>2.7129873560510327</v>
      </c>
      <c r="L18" s="32">
        <v>78.533844517266729</v>
      </c>
      <c r="M18" s="32">
        <v>121.3704869812304</v>
      </c>
      <c r="N18" s="33">
        <v>2516.5200336981584</v>
      </c>
      <c r="O18" s="33">
        <v>134.26073491359745</v>
      </c>
    </row>
    <row r="19" spans="1:15" x14ac:dyDescent="0.2">
      <c r="A19" s="34">
        <v>43669</v>
      </c>
      <c r="B19" s="35" t="s">
        <v>21</v>
      </c>
      <c r="C19" s="35">
        <v>39</v>
      </c>
      <c r="D19" s="35">
        <v>10</v>
      </c>
      <c r="E19" s="35">
        <v>950</v>
      </c>
      <c r="F19" s="35">
        <v>1400</v>
      </c>
      <c r="G19" s="30"/>
      <c r="H19" s="34">
        <v>43669</v>
      </c>
      <c r="I19" s="31">
        <v>3.2285390454023635E-2</v>
      </c>
      <c r="J19" s="32">
        <v>1.2591302277069218</v>
      </c>
      <c r="K19" s="32">
        <v>0.71394404106606124</v>
      </c>
      <c r="L19" s="32">
        <v>67.824683901275819</v>
      </c>
      <c r="M19" s="32">
        <v>99.952165749248564</v>
      </c>
      <c r="N19" s="33">
        <v>2122.8991496926469</v>
      </c>
      <c r="O19" s="33">
        <v>79.381912648763503</v>
      </c>
    </row>
    <row r="20" spans="1:15" x14ac:dyDescent="0.2">
      <c r="A20" s="34">
        <v>43676</v>
      </c>
      <c r="B20" s="35" t="s">
        <v>21</v>
      </c>
      <c r="C20" s="35">
        <v>39</v>
      </c>
      <c r="D20" s="35">
        <v>6</v>
      </c>
      <c r="E20" s="35">
        <v>340</v>
      </c>
      <c r="F20" s="35">
        <v>1100</v>
      </c>
      <c r="G20" s="30"/>
      <c r="H20" s="34">
        <v>43676</v>
      </c>
      <c r="I20" s="31">
        <v>3.2285390454023635E-2</v>
      </c>
      <c r="J20" s="32">
        <v>1.2591302277069218</v>
      </c>
      <c r="K20" s="32">
        <v>0.4283664246396367</v>
      </c>
      <c r="L20" s="32">
        <v>24.274097396246081</v>
      </c>
      <c r="M20" s="32">
        <v>78.533844517266729</v>
      </c>
      <c r="N20" s="33">
        <v>765.12823520172481</v>
      </c>
      <c r="O20" s="33">
        <v>62.371502795457033</v>
      </c>
    </row>
    <row r="21" spans="1:15" x14ac:dyDescent="0.2">
      <c r="A21" s="34">
        <v>43683</v>
      </c>
      <c r="B21" s="35" t="s">
        <v>21</v>
      </c>
      <c r="C21" s="35">
        <v>47</v>
      </c>
      <c r="D21" s="35">
        <v>7</v>
      </c>
      <c r="E21" s="35">
        <v>39</v>
      </c>
      <c r="F21" s="35">
        <v>920</v>
      </c>
      <c r="G21" s="30"/>
      <c r="H21" s="34">
        <v>43683</v>
      </c>
      <c r="I21" s="31">
        <v>3.2285390454023635E-2</v>
      </c>
      <c r="J21" s="32">
        <v>1.5174133513391108</v>
      </c>
      <c r="K21" s="32">
        <v>0.49976082874624284</v>
      </c>
      <c r="L21" s="32">
        <v>2.7843817601576388</v>
      </c>
      <c r="M21" s="32">
        <v>65.682851778077634</v>
      </c>
      <c r="N21" s="33">
        <v>101.72225092277267</v>
      </c>
      <c r="O21" s="33">
        <v>43.28606422245646</v>
      </c>
    </row>
    <row r="22" spans="1:15" x14ac:dyDescent="0.2">
      <c r="A22" s="34">
        <v>43690</v>
      </c>
      <c r="B22" s="35" t="s">
        <v>21</v>
      </c>
      <c r="C22" s="35">
        <v>58</v>
      </c>
      <c r="D22" s="35">
        <v>6</v>
      </c>
      <c r="E22" s="35">
        <v>9</v>
      </c>
      <c r="F22" s="35">
        <v>840</v>
      </c>
      <c r="G22" s="30"/>
      <c r="H22" s="34">
        <v>43690</v>
      </c>
      <c r="I22" s="31">
        <v>3.2285390454023635E-2</v>
      </c>
      <c r="J22" s="32">
        <v>1.8725526463333708</v>
      </c>
      <c r="K22" s="32">
        <v>0.4283664246396367</v>
      </c>
      <c r="L22" s="32">
        <v>0.64254963695945511</v>
      </c>
      <c r="M22" s="32">
        <v>59.971299449549143</v>
      </c>
      <c r="N22" s="33">
        <v>33.170299213947608</v>
      </c>
      <c r="O22" s="33">
        <v>32.026495792777006</v>
      </c>
    </row>
    <row r="23" spans="1:15" x14ac:dyDescent="0.2">
      <c r="A23" s="34">
        <v>43697</v>
      </c>
      <c r="B23" s="35">
        <v>4</v>
      </c>
      <c r="C23" s="35">
        <v>59</v>
      </c>
      <c r="D23" s="35" t="s">
        <v>22</v>
      </c>
      <c r="E23" s="35">
        <v>7</v>
      </c>
      <c r="F23" s="35">
        <v>790</v>
      </c>
      <c r="G23" s="30"/>
      <c r="H23" s="34">
        <v>43697</v>
      </c>
      <c r="I23" s="31">
        <v>0.12914156181609454</v>
      </c>
      <c r="J23" s="32">
        <v>1.9048380367873945</v>
      </c>
      <c r="K23" s="32">
        <v>0.14278880821321224</v>
      </c>
      <c r="L23" s="32">
        <v>0.49976082874624284</v>
      </c>
      <c r="M23" s="32">
        <v>56.401579244218837</v>
      </c>
      <c r="N23" s="33">
        <v>4.9755448820921417</v>
      </c>
      <c r="O23" s="33">
        <v>29.60964562600973</v>
      </c>
    </row>
    <row r="24" spans="1:15" x14ac:dyDescent="0.2">
      <c r="A24" s="34">
        <v>43704</v>
      </c>
      <c r="B24" s="35">
        <v>8</v>
      </c>
      <c r="C24" s="35">
        <v>61</v>
      </c>
      <c r="D24" s="35" t="s">
        <v>22</v>
      </c>
      <c r="E24" s="35">
        <v>7</v>
      </c>
      <c r="F24" s="35">
        <v>790</v>
      </c>
      <c r="G24" s="30"/>
      <c r="H24" s="34">
        <v>43704</v>
      </c>
      <c r="I24" s="31">
        <v>0.25828312363218908</v>
      </c>
      <c r="J24" s="32">
        <v>1.9694088176954418</v>
      </c>
      <c r="K24" s="32">
        <v>0.14278880821321224</v>
      </c>
      <c r="L24" s="32">
        <v>0.49976082874624284</v>
      </c>
      <c r="M24" s="32">
        <v>56.401579244218837</v>
      </c>
      <c r="N24" s="33">
        <v>2.4877724410460709</v>
      </c>
      <c r="O24" s="33">
        <v>28.638837572697934</v>
      </c>
    </row>
    <row r="25" spans="1:15" x14ac:dyDescent="0.2">
      <c r="A25" s="34">
        <v>43711</v>
      </c>
      <c r="B25" s="35">
        <v>19</v>
      </c>
      <c r="C25" s="35">
        <v>77</v>
      </c>
      <c r="D25" s="35">
        <v>33</v>
      </c>
      <c r="E25" s="35">
        <v>6</v>
      </c>
      <c r="F25" s="35">
        <v>770</v>
      </c>
      <c r="G25" s="30"/>
      <c r="H25" s="34">
        <v>43711</v>
      </c>
      <c r="I25" s="31">
        <v>0.61342241862644908</v>
      </c>
      <c r="J25" s="32">
        <v>2.48597506495982</v>
      </c>
      <c r="K25" s="32">
        <v>2.356015335518002</v>
      </c>
      <c r="L25" s="32">
        <v>0.4283664246396367</v>
      </c>
      <c r="M25" s="32">
        <v>54.973691162086716</v>
      </c>
      <c r="N25" s="33">
        <v>4.5390935766454623</v>
      </c>
      <c r="O25" s="33">
        <v>22.113532809298405</v>
      </c>
    </row>
    <row r="26" spans="1:15" x14ac:dyDescent="0.2">
      <c r="A26" s="34">
        <v>43718</v>
      </c>
      <c r="B26" s="35">
        <v>18</v>
      </c>
      <c r="C26" s="35">
        <v>80</v>
      </c>
      <c r="D26" s="35">
        <v>81</v>
      </c>
      <c r="E26" s="35">
        <v>26</v>
      </c>
      <c r="F26" s="35">
        <v>790</v>
      </c>
      <c r="G26" s="30"/>
      <c r="H26" s="34">
        <v>43718</v>
      </c>
      <c r="I26" s="31">
        <v>0.58113702817242541</v>
      </c>
      <c r="J26" s="32">
        <v>2.5828312363218906</v>
      </c>
      <c r="K26" s="32">
        <v>5.7829467326350956</v>
      </c>
      <c r="L26" s="32">
        <v>1.8562545067717591</v>
      </c>
      <c r="M26" s="32">
        <v>56.401579244218837</v>
      </c>
      <c r="N26" s="33">
        <v>13.145266725527387</v>
      </c>
      <c r="O26" s="33">
        <v>21.837113649182179</v>
      </c>
    </row>
    <row r="27" spans="1:15" x14ac:dyDescent="0.2">
      <c r="A27" s="34">
        <v>43727</v>
      </c>
      <c r="B27" s="35">
        <v>18</v>
      </c>
      <c r="C27" s="35">
        <v>76</v>
      </c>
      <c r="D27" s="35">
        <v>5</v>
      </c>
      <c r="E27" s="35">
        <v>48</v>
      </c>
      <c r="F27" s="35">
        <v>800</v>
      </c>
      <c r="G27" s="30"/>
      <c r="H27" s="34">
        <v>43727</v>
      </c>
      <c r="I27" s="31">
        <v>0.58113702817242541</v>
      </c>
      <c r="J27" s="32">
        <v>2.4536896745057963</v>
      </c>
      <c r="K27" s="32">
        <v>0.35697202053303062</v>
      </c>
      <c r="L27" s="32">
        <v>3.4269313971170936</v>
      </c>
      <c r="M27" s="32">
        <v>57.115523285284894</v>
      </c>
      <c r="N27" s="33">
        <v>6.5112068827378637</v>
      </c>
      <c r="O27" s="33">
        <v>23.277402957156216</v>
      </c>
    </row>
    <row r="28" spans="1:15" x14ac:dyDescent="0.2">
      <c r="A28" s="34">
        <v>43732</v>
      </c>
      <c r="B28" s="35">
        <v>21</v>
      </c>
      <c r="C28" s="35">
        <v>69</v>
      </c>
      <c r="D28" s="35">
        <v>5</v>
      </c>
      <c r="E28" s="35">
        <v>15</v>
      </c>
      <c r="F28" s="35">
        <v>830</v>
      </c>
      <c r="G28" s="30"/>
      <c r="H28" s="34">
        <v>43732</v>
      </c>
      <c r="I28" s="31">
        <v>0.67799319953449633</v>
      </c>
      <c r="J28" s="32">
        <v>2.227691941327631</v>
      </c>
      <c r="K28" s="32">
        <v>0.35697202053303062</v>
      </c>
      <c r="L28" s="32">
        <v>1.0709160615990918</v>
      </c>
      <c r="M28" s="32">
        <v>59.257355408483079</v>
      </c>
      <c r="N28" s="33">
        <v>2.1060507437427054</v>
      </c>
      <c r="O28" s="33">
        <v>26.600336567706776</v>
      </c>
    </row>
    <row r="29" spans="1:15" x14ac:dyDescent="0.2">
      <c r="A29" s="34">
        <v>43741</v>
      </c>
      <c r="B29" s="35">
        <v>13</v>
      </c>
      <c r="C29" s="35">
        <v>69</v>
      </c>
      <c r="D29" s="35">
        <v>5</v>
      </c>
      <c r="E29" s="35">
        <v>9</v>
      </c>
      <c r="F29" s="35">
        <v>760</v>
      </c>
      <c r="G29" s="30"/>
      <c r="H29" s="34">
        <v>43741</v>
      </c>
      <c r="I29" s="31">
        <v>0.41971007590230724</v>
      </c>
      <c r="J29" s="32">
        <v>2.227691941327631</v>
      </c>
      <c r="K29" s="32">
        <v>0.35697202053303062</v>
      </c>
      <c r="L29" s="32">
        <v>0.64254963695945511</v>
      </c>
      <c r="M29" s="32">
        <v>54.259747121020652</v>
      </c>
      <c r="N29" s="33">
        <v>2.3814573794629053</v>
      </c>
      <c r="O29" s="33">
        <v>24.356934688502591</v>
      </c>
    </row>
    <row r="30" spans="1:15" x14ac:dyDescent="0.2">
      <c r="A30" s="34">
        <v>43747</v>
      </c>
      <c r="B30" s="35">
        <v>13</v>
      </c>
      <c r="C30" s="35">
        <v>51</v>
      </c>
      <c r="D30" s="35" t="s">
        <v>22</v>
      </c>
      <c r="E30" s="35">
        <v>14</v>
      </c>
      <c r="F30" s="35">
        <v>690</v>
      </c>
      <c r="G30" s="30"/>
      <c r="H30" s="34">
        <v>43747</v>
      </c>
      <c r="I30" s="31">
        <v>0.41971007590230724</v>
      </c>
      <c r="J30" s="32">
        <v>1.6465549131552053</v>
      </c>
      <c r="K30" s="32">
        <v>0.14278880821321224</v>
      </c>
      <c r="L30" s="32">
        <v>0.99952165749248567</v>
      </c>
      <c r="M30" s="32">
        <v>49.262138833558225</v>
      </c>
      <c r="N30" s="33">
        <v>2.7216655765290345</v>
      </c>
      <c r="O30" s="33">
        <v>29.918309094933139</v>
      </c>
    </row>
    <row r="31" spans="1:15" x14ac:dyDescent="0.2">
      <c r="A31" s="19">
        <v>43957</v>
      </c>
      <c r="B31" s="35">
        <v>3</v>
      </c>
      <c r="C31" s="35">
        <v>18</v>
      </c>
      <c r="D31" s="35">
        <v>69</v>
      </c>
      <c r="E31" s="35">
        <v>2900</v>
      </c>
      <c r="F31" s="35">
        <v>3700</v>
      </c>
      <c r="G31" s="30"/>
      <c r="H31" s="20">
        <v>43957</v>
      </c>
      <c r="I31" s="31">
        <v>9.6856171362070906E-2</v>
      </c>
      <c r="J31" s="32">
        <v>0.58113702817242541</v>
      </c>
      <c r="K31" s="32">
        <v>4.926213883355822</v>
      </c>
      <c r="L31" s="32">
        <v>207.04377190915775</v>
      </c>
      <c r="M31" s="32">
        <v>264.15929519444268</v>
      </c>
      <c r="N31" s="33">
        <v>2188.5026303602322</v>
      </c>
      <c r="O31" s="33">
        <v>454.55595219113394</v>
      </c>
    </row>
    <row r="32" spans="1:15" x14ac:dyDescent="0.2">
      <c r="A32" s="21">
        <v>43964</v>
      </c>
      <c r="B32" s="35">
        <v>4</v>
      </c>
      <c r="C32" s="35">
        <v>27</v>
      </c>
      <c r="D32" s="35">
        <v>64</v>
      </c>
      <c r="E32" s="35">
        <v>2800</v>
      </c>
      <c r="F32" s="35">
        <v>3500</v>
      </c>
      <c r="G32" s="30"/>
      <c r="H32" s="20">
        <v>43964</v>
      </c>
      <c r="I32" s="31">
        <v>0.12914156181609454</v>
      </c>
      <c r="J32" s="32">
        <v>0.87170554225863817</v>
      </c>
      <c r="K32" s="32">
        <v>4.5692418628227918</v>
      </c>
      <c r="L32" s="32">
        <v>199.90433149849713</v>
      </c>
      <c r="M32" s="32">
        <v>249.88041437312143</v>
      </c>
      <c r="N32" s="33">
        <v>1583.3289491457658</v>
      </c>
      <c r="O32" s="33">
        <v>286.65690678720154</v>
      </c>
    </row>
    <row r="33" spans="1:15" x14ac:dyDescent="0.2">
      <c r="A33" s="21">
        <v>43971</v>
      </c>
      <c r="B33" s="35" t="s">
        <v>21</v>
      </c>
      <c r="C33" s="35">
        <v>27</v>
      </c>
      <c r="D33" s="35" t="s">
        <v>22</v>
      </c>
      <c r="E33" s="35">
        <v>3000</v>
      </c>
      <c r="F33" s="35">
        <v>3600</v>
      </c>
      <c r="G33" s="30"/>
      <c r="H33" s="20">
        <v>43971</v>
      </c>
      <c r="I33" s="31">
        <v>3.2285390454023635E-2</v>
      </c>
      <c r="J33" s="32">
        <v>0.87170554225863817</v>
      </c>
      <c r="K33" s="32">
        <v>0.14278880821321224</v>
      </c>
      <c r="L33" s="32">
        <v>214.18321231981835</v>
      </c>
      <c r="M33" s="32">
        <v>257.01985478378202</v>
      </c>
      <c r="N33" s="33">
        <v>6638.4825493513817</v>
      </c>
      <c r="O33" s="33">
        <v>294.84710412397874</v>
      </c>
    </row>
    <row r="34" spans="1:15" x14ac:dyDescent="0.2">
      <c r="A34" s="21">
        <v>43978</v>
      </c>
      <c r="B34" s="35" t="s">
        <v>21</v>
      </c>
      <c r="C34" s="35">
        <v>21</v>
      </c>
      <c r="D34" s="35">
        <v>10</v>
      </c>
      <c r="E34" s="35">
        <v>2400</v>
      </c>
      <c r="F34" s="35">
        <v>3100</v>
      </c>
      <c r="G34" s="30"/>
      <c r="H34" s="20">
        <v>43978</v>
      </c>
      <c r="I34" s="31">
        <v>3.2285390454023635E-2</v>
      </c>
      <c r="J34" s="32">
        <v>0.67799319953449633</v>
      </c>
      <c r="K34" s="32">
        <v>0.71394404106606124</v>
      </c>
      <c r="L34" s="32">
        <v>171.34656985585468</v>
      </c>
      <c r="M34" s="32">
        <v>221.32265273047898</v>
      </c>
      <c r="N34" s="33">
        <v>5329.3614070409158</v>
      </c>
      <c r="O34" s="33">
        <v>326.43786528011935</v>
      </c>
    </row>
    <row r="35" spans="1:15" x14ac:dyDescent="0.2">
      <c r="A35" s="21">
        <v>43985</v>
      </c>
      <c r="B35" s="35" t="s">
        <v>21</v>
      </c>
      <c r="C35" s="35">
        <v>21</v>
      </c>
      <c r="D35" s="35">
        <v>14</v>
      </c>
      <c r="E35" s="35">
        <v>2200</v>
      </c>
      <c r="F35" s="35">
        <v>2800</v>
      </c>
      <c r="G35" s="30"/>
      <c r="H35" s="20">
        <v>43985</v>
      </c>
      <c r="I35" s="31">
        <v>3.2285390454023635E-2</v>
      </c>
      <c r="J35" s="32">
        <v>0.67799319953449633</v>
      </c>
      <c r="K35" s="32">
        <v>0.99952165749248567</v>
      </c>
      <c r="L35" s="32">
        <v>157.06768903453346</v>
      </c>
      <c r="M35" s="32">
        <v>199.90433149849713</v>
      </c>
      <c r="N35" s="33">
        <v>4895.9361639786666</v>
      </c>
      <c r="O35" s="33">
        <v>294.84710412397874</v>
      </c>
    </row>
    <row r="36" spans="1:15" x14ac:dyDescent="0.2">
      <c r="A36" s="21">
        <v>43992</v>
      </c>
      <c r="B36" s="35" t="s">
        <v>21</v>
      </c>
      <c r="C36" s="35">
        <v>20</v>
      </c>
      <c r="D36" s="35">
        <v>12</v>
      </c>
      <c r="E36" s="35">
        <v>1900</v>
      </c>
      <c r="F36" s="35">
        <v>2600</v>
      </c>
      <c r="G36" s="30"/>
      <c r="H36" s="20">
        <v>43992</v>
      </c>
      <c r="I36" s="31">
        <v>3.2285390454023635E-2</v>
      </c>
      <c r="J36" s="32">
        <v>0.64570780908047265</v>
      </c>
      <c r="K36" s="32">
        <v>0.8567328492792734</v>
      </c>
      <c r="L36" s="32">
        <v>135.64936780255164</v>
      </c>
      <c r="M36" s="32">
        <v>185.62545067717591</v>
      </c>
      <c r="N36" s="33">
        <v>4228.1074731378549</v>
      </c>
      <c r="O36" s="33">
        <v>287.47592652087928</v>
      </c>
    </row>
    <row r="37" spans="1:15" x14ac:dyDescent="0.2">
      <c r="A37" s="21">
        <v>43999</v>
      </c>
      <c r="B37" s="35" t="s">
        <v>21</v>
      </c>
      <c r="C37" s="35">
        <v>16</v>
      </c>
      <c r="D37" s="35">
        <v>14</v>
      </c>
      <c r="E37" s="35">
        <v>1700</v>
      </c>
      <c r="F37" s="35">
        <v>2300</v>
      </c>
      <c r="G37" s="30"/>
      <c r="H37" s="20">
        <v>43999</v>
      </c>
      <c r="I37" s="31">
        <v>3.2285390454023635E-2</v>
      </c>
      <c r="J37" s="32">
        <v>0.51656624726437816</v>
      </c>
      <c r="K37" s="32">
        <v>0.99952165749248567</v>
      </c>
      <c r="L37" s="32">
        <v>121.3704869812304</v>
      </c>
      <c r="M37" s="32">
        <v>164.20712944519408</v>
      </c>
      <c r="N37" s="33">
        <v>3790.2595235137464</v>
      </c>
      <c r="O37" s="33">
        <v>317.8820341336646</v>
      </c>
    </row>
    <row r="38" spans="1:15" x14ac:dyDescent="0.2">
      <c r="A38" s="21">
        <v>44006</v>
      </c>
      <c r="B38" s="35" t="s">
        <v>21</v>
      </c>
      <c r="C38" s="35">
        <v>15</v>
      </c>
      <c r="D38" s="35">
        <v>22</v>
      </c>
      <c r="E38" s="35">
        <v>1500</v>
      </c>
      <c r="F38" s="35">
        <v>2200</v>
      </c>
      <c r="G38" s="30"/>
      <c r="H38" s="20">
        <v>44006</v>
      </c>
      <c r="I38" s="31">
        <v>3.2285390454023635E-2</v>
      </c>
      <c r="J38" s="32">
        <v>0.48428085681035454</v>
      </c>
      <c r="K38" s="32">
        <v>1.5706768903453348</v>
      </c>
      <c r="L38" s="32">
        <v>107.09160615990918</v>
      </c>
      <c r="M38" s="32">
        <v>157.06768903453346</v>
      </c>
      <c r="N38" s="33">
        <v>3365.6796935752172</v>
      </c>
      <c r="O38" s="33">
        <v>324.33181453637661</v>
      </c>
    </row>
    <row r="39" spans="1:15" x14ac:dyDescent="0.2">
      <c r="A39" s="21">
        <v>44014</v>
      </c>
      <c r="B39" s="35" t="s">
        <v>21</v>
      </c>
      <c r="C39" s="35">
        <v>25</v>
      </c>
      <c r="D39" s="35">
        <v>25</v>
      </c>
      <c r="E39" s="35">
        <v>1300</v>
      </c>
      <c r="F39" s="35">
        <v>2100</v>
      </c>
      <c r="G39" s="30"/>
      <c r="H39" s="20">
        <v>44014</v>
      </c>
      <c r="I39" s="31">
        <v>3.2285390454023635E-2</v>
      </c>
      <c r="J39" s="32">
        <v>0.80713476135059092</v>
      </c>
      <c r="K39" s="32">
        <v>1.7848601026651529</v>
      </c>
      <c r="L39" s="32">
        <v>92.812725338587953</v>
      </c>
      <c r="M39" s="32">
        <v>149.92824862387286</v>
      </c>
      <c r="N39" s="33">
        <v>2930.0430972320387</v>
      </c>
      <c r="O39" s="33">
        <v>185.75367559810661</v>
      </c>
    </row>
    <row r="40" spans="1:15" x14ac:dyDescent="0.2">
      <c r="A40" s="21">
        <v>44020</v>
      </c>
      <c r="B40" s="35" t="s">
        <v>21</v>
      </c>
      <c r="C40" s="35">
        <v>27</v>
      </c>
      <c r="D40" s="35">
        <v>7</v>
      </c>
      <c r="E40" s="35">
        <v>1100</v>
      </c>
      <c r="F40" s="35">
        <v>1900</v>
      </c>
      <c r="G40" s="30"/>
      <c r="H40" s="20">
        <v>44020</v>
      </c>
      <c r="I40" s="31">
        <v>3.2285390454023635E-2</v>
      </c>
      <c r="J40" s="32">
        <v>0.87170554225863817</v>
      </c>
      <c r="K40" s="32">
        <v>0.49976082874624284</v>
      </c>
      <c r="L40" s="32">
        <v>78.533844517266729</v>
      </c>
      <c r="M40" s="32">
        <v>135.64936780255164</v>
      </c>
      <c r="N40" s="33">
        <v>2447.9680819893333</v>
      </c>
      <c r="O40" s="33">
        <v>155.61374939876657</v>
      </c>
    </row>
    <row r="41" spans="1:15" x14ac:dyDescent="0.2">
      <c r="A41" s="21">
        <v>44028</v>
      </c>
      <c r="B41" s="35" t="s">
        <v>21</v>
      </c>
      <c r="C41" s="35">
        <v>28</v>
      </c>
      <c r="D41" s="35">
        <v>7</v>
      </c>
      <c r="E41" s="35">
        <v>860</v>
      </c>
      <c r="F41" s="35">
        <v>1600</v>
      </c>
      <c r="G41" s="30"/>
      <c r="H41" s="20">
        <v>44028</v>
      </c>
      <c r="I41" s="31">
        <v>3.2285390454023635E-2</v>
      </c>
      <c r="J41" s="32">
        <v>0.90399093271266184</v>
      </c>
      <c r="K41" s="32">
        <v>0.49976082874624284</v>
      </c>
      <c r="L41" s="32">
        <v>61.399187531681264</v>
      </c>
      <c r="M41" s="32">
        <v>114.23104657056979</v>
      </c>
      <c r="N41" s="33">
        <v>1917.2432945661717</v>
      </c>
      <c r="O41" s="33">
        <v>126.36304462456231</v>
      </c>
    </row>
    <row r="42" spans="1:15" x14ac:dyDescent="0.2">
      <c r="A42" s="21">
        <v>44035</v>
      </c>
      <c r="B42" s="35" t="s">
        <v>21</v>
      </c>
      <c r="C42" s="35">
        <v>35</v>
      </c>
      <c r="D42" s="35">
        <v>6</v>
      </c>
      <c r="E42" s="35">
        <v>620</v>
      </c>
      <c r="F42" s="35">
        <v>1400</v>
      </c>
      <c r="G42" s="30"/>
      <c r="H42" s="20">
        <v>44035</v>
      </c>
      <c r="I42" s="31">
        <v>3.2285390454023635E-2</v>
      </c>
      <c r="J42" s="32">
        <v>1.1299886658908271</v>
      </c>
      <c r="K42" s="32">
        <v>0.42836642463963698</v>
      </c>
      <c r="L42" s="32">
        <v>44.264530546095799</v>
      </c>
      <c r="M42" s="32">
        <v>99.952165749248564</v>
      </c>
      <c r="N42" s="33">
        <v>1384.3071538620802</v>
      </c>
      <c r="O42" s="33">
        <v>88.454131237193621</v>
      </c>
    </row>
    <row r="43" spans="1:15" x14ac:dyDescent="0.2">
      <c r="A43" s="21">
        <v>44040</v>
      </c>
      <c r="B43" s="35" t="s">
        <v>21</v>
      </c>
      <c r="C43" s="35">
        <v>43</v>
      </c>
      <c r="D43" s="35">
        <v>17</v>
      </c>
      <c r="E43" s="35">
        <v>490</v>
      </c>
      <c r="F43" s="35">
        <v>1300</v>
      </c>
      <c r="G43" s="30"/>
      <c r="H43" s="20">
        <v>44040</v>
      </c>
      <c r="I43" s="31">
        <v>3.2285390454023635E-2</v>
      </c>
      <c r="J43" s="32">
        <v>1.3882717895230163</v>
      </c>
      <c r="K43" s="32">
        <v>1.2137048698123041</v>
      </c>
      <c r="L43" s="32">
        <v>34.983258012237002</v>
      </c>
      <c r="M43" s="31">
        <v>92.812725338587953</v>
      </c>
      <c r="N43" s="33">
        <v>1121.1561134314293</v>
      </c>
      <c r="O43" s="33">
        <v>66.854866632762622</v>
      </c>
    </row>
    <row r="44" spans="1:15" x14ac:dyDescent="0.2">
      <c r="A44" s="21">
        <v>44049</v>
      </c>
      <c r="B44" s="35" t="s">
        <v>21</v>
      </c>
      <c r="C44" s="35">
        <v>57</v>
      </c>
      <c r="D44" s="35">
        <v>11</v>
      </c>
      <c r="E44" s="35">
        <v>160</v>
      </c>
      <c r="F44" s="35">
        <v>1100</v>
      </c>
      <c r="G44" s="30"/>
      <c r="H44" s="20">
        <v>44049</v>
      </c>
      <c r="I44" s="31">
        <v>3.2285390454023635E-2</v>
      </c>
      <c r="J44" s="32">
        <v>1.8402672558793471</v>
      </c>
      <c r="K44" s="32">
        <v>0.78533844517266738</v>
      </c>
      <c r="L44" s="32">
        <v>11.42310465705698</v>
      </c>
      <c r="M44" s="31">
        <v>78.533844517266729</v>
      </c>
      <c r="N44" s="33">
        <v>378.14141103900278</v>
      </c>
      <c r="O44" s="33">
        <v>42.675238754786399</v>
      </c>
    </row>
    <row r="45" spans="1:15" x14ac:dyDescent="0.2">
      <c r="A45" s="21">
        <v>44054</v>
      </c>
      <c r="B45" s="35" t="s">
        <v>21</v>
      </c>
      <c r="C45" s="35">
        <v>51</v>
      </c>
      <c r="D45" s="35">
        <v>41</v>
      </c>
      <c r="E45" s="35">
        <v>130</v>
      </c>
      <c r="F45" s="35">
        <v>970</v>
      </c>
      <c r="G45" s="30"/>
      <c r="H45" s="20">
        <v>44054</v>
      </c>
      <c r="I45" s="31">
        <v>3.2285390454023635E-2</v>
      </c>
      <c r="J45" s="32">
        <v>1.6465549131552053</v>
      </c>
      <c r="K45" s="32">
        <v>2.9271705683708511</v>
      </c>
      <c r="L45" s="32">
        <v>9.2812725338587949</v>
      </c>
      <c r="M45" s="32">
        <v>69.252571983407933</v>
      </c>
      <c r="N45" s="33">
        <v>378.14141103900272</v>
      </c>
      <c r="O45" s="33">
        <v>42.059072205920494</v>
      </c>
    </row>
    <row r="46" spans="1:15" x14ac:dyDescent="0.2">
      <c r="A46" s="21">
        <v>44062</v>
      </c>
      <c r="B46" s="35">
        <v>4</v>
      </c>
      <c r="C46" s="35">
        <v>59</v>
      </c>
      <c r="D46" s="35">
        <v>28</v>
      </c>
      <c r="E46" s="35">
        <v>22</v>
      </c>
      <c r="F46" s="35">
        <v>850</v>
      </c>
      <c r="G46" s="30"/>
      <c r="H46" s="20">
        <v>44062</v>
      </c>
      <c r="I46" s="31">
        <v>0.12914156181609454</v>
      </c>
      <c r="J46" s="32">
        <v>1.9048380367873945</v>
      </c>
      <c r="K46" s="32">
        <v>1.9990433149849713</v>
      </c>
      <c r="L46" s="32">
        <v>1.5706768903453348</v>
      </c>
      <c r="M46" s="32">
        <v>60.6852434906152</v>
      </c>
      <c r="N46" s="33">
        <v>27.641916011623007</v>
      </c>
      <c r="O46" s="33">
        <v>31.858479471023124</v>
      </c>
    </row>
    <row r="47" spans="1:15" x14ac:dyDescent="0.2">
      <c r="A47" s="21">
        <v>44068</v>
      </c>
      <c r="B47" s="35">
        <v>17</v>
      </c>
      <c r="C47" s="35">
        <v>69</v>
      </c>
      <c r="D47" s="35">
        <v>58</v>
      </c>
      <c r="E47" s="35">
        <v>9</v>
      </c>
      <c r="F47" s="35">
        <v>820</v>
      </c>
      <c r="G47" s="30"/>
      <c r="H47" s="20">
        <v>44068</v>
      </c>
      <c r="I47" s="31">
        <v>0.54885163771840184</v>
      </c>
      <c r="J47" s="32">
        <v>2.227691941327631</v>
      </c>
      <c r="K47" s="32">
        <v>4.140875438183155</v>
      </c>
      <c r="L47" s="32">
        <v>0.64254963695945511</v>
      </c>
      <c r="M47" s="32">
        <v>58.543411367417022</v>
      </c>
      <c r="N47" s="33">
        <v>8.7153335189587828</v>
      </c>
      <c r="O47" s="33">
        <v>26.27985058496332</v>
      </c>
    </row>
    <row r="48" spans="1:15" x14ac:dyDescent="0.2">
      <c r="A48" s="21">
        <v>44076</v>
      </c>
      <c r="B48" s="35">
        <v>49</v>
      </c>
      <c r="C48" s="35">
        <v>110</v>
      </c>
      <c r="D48" s="35">
        <v>160</v>
      </c>
      <c r="E48" s="35">
        <v>27</v>
      </c>
      <c r="F48" s="35">
        <v>930</v>
      </c>
      <c r="G48" s="30"/>
      <c r="H48" s="20">
        <v>44076</v>
      </c>
      <c r="I48" s="31">
        <v>1.5819841322471582</v>
      </c>
      <c r="J48" s="32">
        <v>3.5513929499426</v>
      </c>
      <c r="K48" s="32">
        <v>11.42310465705698</v>
      </c>
      <c r="L48" s="32">
        <v>1.9276489108783652</v>
      </c>
      <c r="M48" s="32">
        <v>66.396795819143691</v>
      </c>
      <c r="N48" s="33">
        <v>8.4392461945689838</v>
      </c>
      <c r="O48" s="33">
        <v>18.695986829679558</v>
      </c>
    </row>
    <row r="49" spans="1:15" x14ac:dyDescent="0.2">
      <c r="A49" s="21">
        <v>44085</v>
      </c>
      <c r="B49" s="35">
        <v>27</v>
      </c>
      <c r="C49" s="35">
        <v>95</v>
      </c>
      <c r="D49" s="35">
        <v>5</v>
      </c>
      <c r="E49" s="35" t="s">
        <v>23</v>
      </c>
      <c r="F49" s="35">
        <v>890</v>
      </c>
      <c r="G49" s="30"/>
      <c r="H49" s="20">
        <v>44085</v>
      </c>
      <c r="I49" s="31">
        <v>0.87170554225863817</v>
      </c>
      <c r="J49" s="32">
        <v>3.0671120931322453</v>
      </c>
      <c r="K49" s="32">
        <v>0.35697202053303062</v>
      </c>
      <c r="L49" s="32">
        <v>0.17848601026651531</v>
      </c>
      <c r="M49" s="32">
        <v>63.541019654879449</v>
      </c>
      <c r="N49" s="33">
        <v>0.614264800258289</v>
      </c>
      <c r="O49" s="33">
        <v>20.716888631869033</v>
      </c>
    </row>
    <row r="50" spans="1:15" x14ac:dyDescent="0.2">
      <c r="A50" s="21">
        <v>44090</v>
      </c>
      <c r="B50" s="35">
        <v>17</v>
      </c>
      <c r="C50" s="35">
        <v>76</v>
      </c>
      <c r="D50" s="35">
        <v>5</v>
      </c>
      <c r="E50" s="35" t="s">
        <v>23</v>
      </c>
      <c r="F50" s="35">
        <v>800</v>
      </c>
      <c r="G50" s="30"/>
      <c r="H50" s="20">
        <v>44090</v>
      </c>
      <c r="I50" s="31">
        <v>0.54885163771840184</v>
      </c>
      <c r="J50" s="32">
        <v>2.4536896745057963</v>
      </c>
      <c r="K50" s="32">
        <v>0.35697202053303062</v>
      </c>
      <c r="L50" s="32">
        <v>0.17848601026651531</v>
      </c>
      <c r="M50" s="32">
        <v>57.115523285284894</v>
      </c>
      <c r="N50" s="33">
        <v>0.97559703570434131</v>
      </c>
      <c r="O50" s="33">
        <v>23.277402957156216</v>
      </c>
    </row>
    <row r="51" spans="1:15" x14ac:dyDescent="0.2">
      <c r="A51" s="21">
        <v>44097</v>
      </c>
      <c r="B51" s="35">
        <v>13</v>
      </c>
      <c r="C51" s="35">
        <v>72</v>
      </c>
      <c r="D51" s="35">
        <v>5</v>
      </c>
      <c r="E51" s="35" t="s">
        <v>23</v>
      </c>
      <c r="F51" s="35">
        <v>780</v>
      </c>
      <c r="G51" s="30"/>
      <c r="H51" s="20">
        <v>44097</v>
      </c>
      <c r="I51" s="31">
        <v>0.41971007590230724</v>
      </c>
      <c r="J51" s="32">
        <v>2.3245481126897016</v>
      </c>
      <c r="K51" s="32">
        <v>0.35697202053303062</v>
      </c>
      <c r="L51" s="32">
        <v>0.17848601026651531</v>
      </c>
      <c r="M51" s="32">
        <v>55.687635203152773</v>
      </c>
      <c r="N51" s="33">
        <v>1.2757807389979849</v>
      </c>
      <c r="O51" s="33">
        <v>23.956327210073272</v>
      </c>
    </row>
    <row r="52" spans="1:15" x14ac:dyDescent="0.2">
      <c r="A52" s="21">
        <v>44104</v>
      </c>
      <c r="B52" s="35">
        <v>31</v>
      </c>
      <c r="C52" s="35">
        <v>84</v>
      </c>
      <c r="D52" s="35">
        <v>23</v>
      </c>
      <c r="E52" s="35">
        <v>18</v>
      </c>
      <c r="F52" s="35">
        <v>770</v>
      </c>
      <c r="G52" s="30"/>
      <c r="H52" s="20">
        <v>44104</v>
      </c>
      <c r="I52" s="31">
        <v>1.0008471040747327</v>
      </c>
      <c r="J52" s="32">
        <v>2.7119727981379853</v>
      </c>
      <c r="K52" s="32">
        <v>1.6420712944519409</v>
      </c>
      <c r="L52" s="32">
        <v>1.2850992739189102</v>
      </c>
      <c r="M52" s="32">
        <v>54.973691162086716</v>
      </c>
      <c r="N52" s="33">
        <v>2.9246930489717249</v>
      </c>
      <c r="O52" s="33">
        <v>20.270738408523542</v>
      </c>
    </row>
    <row r="53" spans="1:15" x14ac:dyDescent="0.2">
      <c r="A53" s="21">
        <v>44112</v>
      </c>
      <c r="B53" s="35">
        <v>31</v>
      </c>
      <c r="C53" s="35">
        <v>89</v>
      </c>
      <c r="D53" s="35">
        <v>10</v>
      </c>
      <c r="E53" s="35">
        <v>27</v>
      </c>
      <c r="F53" s="35">
        <v>800</v>
      </c>
      <c r="G53" s="30"/>
      <c r="H53" s="20">
        <v>44112</v>
      </c>
      <c r="I53" s="31">
        <v>1.0008471040747327</v>
      </c>
      <c r="J53" s="32">
        <v>2.8733997504081037</v>
      </c>
      <c r="K53" s="32">
        <v>0.71394404106606124</v>
      </c>
      <c r="L53" s="32">
        <v>1.9276489108783652</v>
      </c>
      <c r="M53" s="32">
        <v>57.115523285284894</v>
      </c>
      <c r="N53" s="33">
        <v>2.6393571417549713</v>
      </c>
      <c r="O53" s="33">
        <v>19.8773328622907</v>
      </c>
    </row>
    <row r="54" spans="1:15" x14ac:dyDescent="0.2">
      <c r="A54" s="21">
        <v>44120</v>
      </c>
      <c r="B54" s="35">
        <v>24</v>
      </c>
      <c r="C54" s="35">
        <v>83</v>
      </c>
      <c r="D54" s="35">
        <v>6</v>
      </c>
      <c r="E54" s="35">
        <v>7</v>
      </c>
      <c r="F54" s="35">
        <v>820</v>
      </c>
      <c r="G54" s="30"/>
      <c r="H54" s="20">
        <v>44120</v>
      </c>
      <c r="I54" s="31">
        <v>0.77484937089656725</v>
      </c>
      <c r="J54" s="32">
        <v>2.6796874076839616</v>
      </c>
      <c r="K54" s="32">
        <v>0.4283664246396367</v>
      </c>
      <c r="L54" s="32">
        <v>0.49976082874624284</v>
      </c>
      <c r="M54" s="32">
        <v>58.543411367417022</v>
      </c>
      <c r="N54" s="33">
        <v>1.1978163605036636</v>
      </c>
      <c r="O54" s="33">
        <v>21.847104703162284</v>
      </c>
    </row>
    <row r="55" spans="1:15" x14ac:dyDescent="0.2">
      <c r="A55" s="21">
        <v>44125</v>
      </c>
      <c r="B55" s="35">
        <v>19</v>
      </c>
      <c r="C55" s="35">
        <v>74</v>
      </c>
      <c r="D55" s="35">
        <v>6</v>
      </c>
      <c r="E55" s="35" t="s">
        <v>23</v>
      </c>
      <c r="F55" s="35">
        <v>750</v>
      </c>
      <c r="G55" s="30"/>
      <c r="H55" s="20">
        <v>44125</v>
      </c>
      <c r="I55" s="31">
        <v>0.61342241862644908</v>
      </c>
      <c r="J55" s="32">
        <v>2.389118893597749</v>
      </c>
      <c r="K55" s="32">
        <v>0.4283664246396367</v>
      </c>
      <c r="L55" s="32">
        <v>0.17848601026651531</v>
      </c>
      <c r="M55" s="32">
        <v>53.545803079954588</v>
      </c>
      <c r="N55" s="33">
        <v>0.98928962567913925</v>
      </c>
      <c r="O55" s="33">
        <v>22.412364333748382</v>
      </c>
    </row>
    <row r="56" spans="1:15" x14ac:dyDescent="0.2">
      <c r="A56" s="21">
        <v>44133</v>
      </c>
      <c r="B56" s="35">
        <v>17</v>
      </c>
      <c r="C56" s="35">
        <v>76</v>
      </c>
      <c r="D56" s="35">
        <v>9</v>
      </c>
      <c r="E56" s="35">
        <v>5</v>
      </c>
      <c r="F56" s="35">
        <v>790</v>
      </c>
      <c r="G56" s="30"/>
      <c r="H56" s="20">
        <v>44133</v>
      </c>
      <c r="I56" s="31">
        <v>0.54885163771840184</v>
      </c>
      <c r="J56" s="32">
        <v>2.4536896745057963</v>
      </c>
      <c r="K56" s="32">
        <v>0.64254963695945511</v>
      </c>
      <c r="L56" s="32">
        <v>0.35697202053303062</v>
      </c>
      <c r="M56" s="32">
        <v>56.401579244218837</v>
      </c>
      <c r="N56" s="33">
        <v>1.8211144666481038</v>
      </c>
      <c r="O56" s="33">
        <v>22.986435420191764</v>
      </c>
    </row>
    <row r="59" spans="1:15" x14ac:dyDescent="0.2">
      <c r="A59" s="40"/>
      <c r="B59" s="41" t="s">
        <v>24</v>
      </c>
      <c r="C59" s="36"/>
    </row>
    <row r="60" spans="1:15" x14ac:dyDescent="0.2">
      <c r="A60" s="42" t="s">
        <v>25</v>
      </c>
      <c r="B60" s="22">
        <v>14.0067</v>
      </c>
      <c r="C60" s="37">
        <f>1/B60</f>
        <v>7.1394404106606121E-2</v>
      </c>
    </row>
    <row r="61" spans="1:15" x14ac:dyDescent="0.2">
      <c r="A61" s="43" t="s">
        <v>26</v>
      </c>
      <c r="B61" s="23">
        <v>30.973762000000001</v>
      </c>
      <c r="C61" s="38">
        <f>1/B61</f>
        <v>3.2285390454023635E-2</v>
      </c>
    </row>
    <row r="62" spans="1:15" x14ac:dyDescent="0.2">
      <c r="A62" s="39" t="s">
        <v>161</v>
      </c>
      <c r="B62" s="30"/>
      <c r="C6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76A3-5AD2-E347-B1BF-9F01BFB3BE46}">
  <dimension ref="A1:F55"/>
  <sheetViews>
    <sheetView topLeftCell="A35" workbookViewId="0">
      <selection activeCell="C37" sqref="C37"/>
    </sheetView>
  </sheetViews>
  <sheetFormatPr baseColWidth="10" defaultRowHeight="15" x14ac:dyDescent="0.2"/>
  <cols>
    <col min="1" max="1" width="13" style="15" customWidth="1"/>
    <col min="2" max="2" width="11" style="9" customWidth="1"/>
    <col min="3" max="3" width="13" style="1" bestFit="1" customWidth="1"/>
    <col min="4" max="4" width="12.83203125" style="1" customWidth="1"/>
    <col min="5" max="5" width="10.33203125" style="1" customWidth="1"/>
    <col min="6" max="6" width="14.33203125" style="1" customWidth="1"/>
    <col min="7" max="16384" width="10.83203125" style="10"/>
  </cols>
  <sheetData>
    <row r="1" spans="1:6" ht="48" x14ac:dyDescent="0.2">
      <c r="A1" s="44" t="s">
        <v>15</v>
      </c>
      <c r="B1" s="11" t="s">
        <v>163</v>
      </c>
      <c r="C1" s="11" t="s">
        <v>121</v>
      </c>
      <c r="D1" s="11" t="s">
        <v>122</v>
      </c>
      <c r="E1" s="11" t="s">
        <v>123</v>
      </c>
      <c r="F1" s="11" t="s">
        <v>124</v>
      </c>
    </row>
    <row r="2" spans="1:6" x14ac:dyDescent="0.2">
      <c r="A2" s="45">
        <v>43276</v>
      </c>
      <c r="B2" s="46">
        <v>10.12222222222222</v>
      </c>
      <c r="C2" s="13" t="s">
        <v>19</v>
      </c>
      <c r="D2" s="13" t="s">
        <v>19</v>
      </c>
      <c r="E2" s="13" t="s">
        <v>19</v>
      </c>
      <c r="F2" s="13" t="s">
        <v>19</v>
      </c>
    </row>
    <row r="3" spans="1:6" x14ac:dyDescent="0.2">
      <c r="A3" s="45">
        <v>43290</v>
      </c>
      <c r="B3" s="46">
        <v>32.695833333333333</v>
      </c>
      <c r="C3" s="12">
        <v>0.15905245346869715</v>
      </c>
      <c r="D3" s="12">
        <v>0.21242885709890788</v>
      </c>
      <c r="E3" s="12">
        <v>0.41085986771265964</v>
      </c>
      <c r="F3" s="12">
        <v>0.21765882171973544</v>
      </c>
    </row>
    <row r="4" spans="1:6" x14ac:dyDescent="0.2">
      <c r="A4" s="45">
        <v>43304</v>
      </c>
      <c r="B4" s="46">
        <v>121.93333333333332</v>
      </c>
      <c r="C4" s="12">
        <v>0.10180763983628924</v>
      </c>
      <c r="D4" s="12">
        <v>0.44703274215552519</v>
      </c>
      <c r="E4" s="12">
        <v>0.26555252387448841</v>
      </c>
      <c r="F4" s="12">
        <v>0.1856412005457026</v>
      </c>
    </row>
    <row r="5" spans="1:6" x14ac:dyDescent="0.2">
      <c r="A5" s="45">
        <v>43318</v>
      </c>
      <c r="B5" s="46">
        <v>119.98333333333335</v>
      </c>
      <c r="C5" s="12">
        <v>0.13460407513750991</v>
      </c>
      <c r="D5" s="12">
        <v>0.61452243401252282</v>
      </c>
      <c r="E5" s="12">
        <v>0.20735461998823812</v>
      </c>
      <c r="F5" s="12">
        <v>4.3449683467672182E-2</v>
      </c>
    </row>
    <row r="6" spans="1:6" x14ac:dyDescent="0.2">
      <c r="A6" s="45">
        <v>43332</v>
      </c>
      <c r="B6" s="46">
        <v>125.69999999999999</v>
      </c>
      <c r="C6" s="12">
        <v>0.13566610122687284</v>
      </c>
      <c r="D6" s="12">
        <v>0.78819677304824654</v>
      </c>
      <c r="E6" s="12">
        <v>6.9391297487080353E-2</v>
      </c>
      <c r="F6" s="12">
        <v>6.4302339342774857E-3</v>
      </c>
    </row>
    <row r="7" spans="1:6" x14ac:dyDescent="0.2">
      <c r="A7" s="45">
        <v>43346</v>
      </c>
      <c r="B7" s="46">
        <v>49.372222222222227</v>
      </c>
      <c r="C7" s="12">
        <v>0.3420311160112704</v>
      </c>
      <c r="D7" s="12">
        <v>0.47531544775205192</v>
      </c>
      <c r="E7" s="12">
        <v>0.18253093225529832</v>
      </c>
      <c r="F7" s="12">
        <v>0</v>
      </c>
    </row>
    <row r="8" spans="1:6" x14ac:dyDescent="0.2">
      <c r="A8" s="45">
        <v>43593</v>
      </c>
      <c r="B8" s="46">
        <v>6.59375</v>
      </c>
      <c r="C8" s="47">
        <v>0</v>
      </c>
      <c r="D8" s="47">
        <v>0.35276114437791078</v>
      </c>
      <c r="E8" s="47">
        <v>0.64723885562208916</v>
      </c>
      <c r="F8" s="47">
        <v>0</v>
      </c>
    </row>
    <row r="9" spans="1:6" x14ac:dyDescent="0.2">
      <c r="A9" s="45">
        <v>43600</v>
      </c>
      <c r="B9" s="46">
        <v>1.20625</v>
      </c>
      <c r="C9" s="47">
        <v>6.0331825037707378E-2</v>
      </c>
      <c r="D9" s="47">
        <v>0.30316742081447962</v>
      </c>
      <c r="E9" s="47">
        <v>0.60482654600301644</v>
      </c>
      <c r="F9" s="47">
        <v>3.3182503770739065E-2</v>
      </c>
    </row>
    <row r="10" spans="1:6" x14ac:dyDescent="0.2">
      <c r="A10" s="45">
        <v>43606</v>
      </c>
      <c r="B10" s="46">
        <v>0.89600000000000002</v>
      </c>
      <c r="C10" s="47">
        <v>0.44954128440366969</v>
      </c>
      <c r="D10" s="47">
        <v>0.24464831804281342</v>
      </c>
      <c r="E10" s="47">
        <v>0.22629969418960244</v>
      </c>
      <c r="F10" s="47">
        <v>7.64525993883792E-2</v>
      </c>
    </row>
    <row r="11" spans="1:6" x14ac:dyDescent="0.2">
      <c r="A11" s="45">
        <v>43614</v>
      </c>
      <c r="B11" s="46">
        <v>2.16</v>
      </c>
      <c r="C11" s="47">
        <v>0.17570093457943922</v>
      </c>
      <c r="D11" s="47">
        <v>0.13084112149532709</v>
      </c>
      <c r="E11" s="47">
        <v>0.58504672897196253</v>
      </c>
      <c r="F11" s="47">
        <v>0.11028037383177569</v>
      </c>
    </row>
    <row r="12" spans="1:6" x14ac:dyDescent="0.2">
      <c r="A12" s="45">
        <v>43620</v>
      </c>
      <c r="B12" s="46">
        <v>8.19</v>
      </c>
      <c r="C12" s="47">
        <v>2.6269702276707527E-2</v>
      </c>
      <c r="D12" s="47">
        <v>0.43957968476357268</v>
      </c>
      <c r="E12" s="47">
        <v>0.46304728546409807</v>
      </c>
      <c r="F12" s="47">
        <v>7.1453590192644481E-2</v>
      </c>
    </row>
    <row r="13" spans="1:6" x14ac:dyDescent="0.2">
      <c r="A13" s="45">
        <v>43627</v>
      </c>
      <c r="B13" s="46">
        <v>17.36</v>
      </c>
      <c r="C13" s="47">
        <v>0</v>
      </c>
      <c r="D13" s="47">
        <v>0.57794676806083645</v>
      </c>
      <c r="E13" s="47">
        <v>0.42205323193916339</v>
      </c>
      <c r="F13" s="47">
        <v>0</v>
      </c>
    </row>
    <row r="14" spans="1:6" x14ac:dyDescent="0.2">
      <c r="A14" s="45">
        <v>43634</v>
      </c>
      <c r="B14" s="46">
        <v>11.85</v>
      </c>
      <c r="C14" s="47">
        <v>0</v>
      </c>
      <c r="D14" s="47">
        <v>0.53508530544854149</v>
      </c>
      <c r="E14" s="47">
        <v>0.46491469455145845</v>
      </c>
      <c r="F14" s="47">
        <v>0</v>
      </c>
    </row>
    <row r="15" spans="1:6" x14ac:dyDescent="0.2">
      <c r="A15" s="45">
        <v>43641</v>
      </c>
      <c r="B15" s="46">
        <v>12.762500000000001</v>
      </c>
      <c r="C15" s="47">
        <v>8.600095556617296E-3</v>
      </c>
      <c r="D15" s="47">
        <v>0.49952221691352128</v>
      </c>
      <c r="E15" s="47">
        <v>0.38580984233158144</v>
      </c>
      <c r="F15" s="47">
        <v>0.10582895365504061</v>
      </c>
    </row>
    <row r="16" spans="1:6" x14ac:dyDescent="0.2">
      <c r="A16" s="45">
        <v>43655</v>
      </c>
      <c r="B16" s="46">
        <v>26.27</v>
      </c>
      <c r="C16" s="47">
        <v>0</v>
      </c>
      <c r="D16" s="47">
        <v>0.40774474742959327</v>
      </c>
      <c r="E16" s="47">
        <v>0.56962449709432272</v>
      </c>
      <c r="F16" s="47">
        <v>2.2630755476084039E-2</v>
      </c>
    </row>
    <row r="17" spans="1:6" x14ac:dyDescent="0.2">
      <c r="A17" s="45">
        <v>43662</v>
      </c>
      <c r="B17" s="46">
        <v>8.6666666666666679</v>
      </c>
      <c r="C17" s="47">
        <v>0.48347757671125091</v>
      </c>
      <c r="D17" s="47">
        <v>0.18686073957513766</v>
      </c>
      <c r="E17" s="47">
        <v>0.31235247836349328</v>
      </c>
      <c r="F17" s="47">
        <v>1.7702596380802516E-2</v>
      </c>
    </row>
    <row r="18" spans="1:6" x14ac:dyDescent="0.2">
      <c r="A18" s="45">
        <v>43669</v>
      </c>
      <c r="B18" s="46">
        <v>25.15</v>
      </c>
      <c r="C18" s="47">
        <v>0.65492209631728038</v>
      </c>
      <c r="D18" s="47">
        <v>8.9412181303116137E-2</v>
      </c>
      <c r="E18" s="47">
        <v>0.23441926345609063</v>
      </c>
      <c r="F18" s="47">
        <v>2.0892351274787536E-2</v>
      </c>
    </row>
    <row r="19" spans="1:6" x14ac:dyDescent="0.2">
      <c r="A19" s="45">
        <v>43676</v>
      </c>
      <c r="B19" s="46">
        <v>38.800000000000004</v>
      </c>
      <c r="C19" s="47">
        <v>0.66488549618320614</v>
      </c>
      <c r="D19" s="47">
        <v>0.11057797164667395</v>
      </c>
      <c r="E19" s="47">
        <v>0.17960741548527806</v>
      </c>
      <c r="F19" s="47">
        <v>4.4820065430752461E-2</v>
      </c>
    </row>
    <row r="20" spans="1:6" x14ac:dyDescent="0.2">
      <c r="A20" s="45">
        <v>43683</v>
      </c>
      <c r="B20" s="46">
        <v>44.31</v>
      </c>
      <c r="C20" s="47">
        <v>0.38349195930423363</v>
      </c>
      <c r="D20" s="47">
        <v>0.25082047915982936</v>
      </c>
      <c r="E20" s="47">
        <v>0.21718083360682638</v>
      </c>
      <c r="F20" s="47">
        <v>0.14850672792911057</v>
      </c>
    </row>
    <row r="21" spans="1:6" x14ac:dyDescent="0.2">
      <c r="A21" s="45">
        <v>43690</v>
      </c>
      <c r="B21" s="46">
        <v>49.816666666666663</v>
      </c>
      <c r="C21" s="47">
        <v>0.38656583629893237</v>
      </c>
      <c r="D21" s="47">
        <v>0.23480130486358244</v>
      </c>
      <c r="E21" s="47">
        <v>0.32717971530249113</v>
      </c>
      <c r="F21" s="47">
        <v>5.1601423487544491E-2</v>
      </c>
    </row>
    <row r="22" spans="1:6" x14ac:dyDescent="0.2">
      <c r="A22" s="45">
        <v>43697</v>
      </c>
      <c r="B22" s="46">
        <v>33.9</v>
      </c>
      <c r="C22" s="47">
        <v>0.49586016559337631</v>
      </c>
      <c r="D22" s="47">
        <v>0.15680261678421753</v>
      </c>
      <c r="E22" s="47">
        <v>0.34570172748645611</v>
      </c>
      <c r="F22" s="47">
        <v>1.6354901359501178E-3</v>
      </c>
    </row>
    <row r="23" spans="1:6" x14ac:dyDescent="0.2">
      <c r="A23" s="45">
        <v>43704</v>
      </c>
      <c r="B23" s="46">
        <v>26.25</v>
      </c>
      <c r="C23" s="47">
        <v>0.45257761321560813</v>
      </c>
      <c r="D23" s="47">
        <v>9.826260324693821E-2</v>
      </c>
      <c r="E23" s="47">
        <v>0.44915978353745373</v>
      </c>
      <c r="F23" s="47">
        <v>0</v>
      </c>
    </row>
    <row r="24" spans="1:6" x14ac:dyDescent="0.2">
      <c r="A24" s="45">
        <v>43711</v>
      </c>
      <c r="B24" s="46">
        <v>29.6</v>
      </c>
      <c r="C24" s="47">
        <v>0.55555555555555558</v>
      </c>
      <c r="D24" s="47">
        <v>4.0126485661323742E-2</v>
      </c>
      <c r="E24" s="47">
        <v>0.40442699814633093</v>
      </c>
      <c r="F24" s="47">
        <v>0</v>
      </c>
    </row>
    <row r="25" spans="1:6" x14ac:dyDescent="0.2">
      <c r="A25" s="45">
        <v>43718</v>
      </c>
      <c r="B25" s="46">
        <v>18.990000000000002</v>
      </c>
      <c r="C25" s="47">
        <v>0.89040301536677313</v>
      </c>
      <c r="D25" s="47">
        <v>9.3650333429979749E-2</v>
      </c>
      <c r="E25" s="47">
        <v>1.5946651203247321E-2</v>
      </c>
      <c r="F25" s="47">
        <v>0</v>
      </c>
    </row>
    <row r="26" spans="1:6" x14ac:dyDescent="0.2">
      <c r="A26" s="45">
        <v>43727</v>
      </c>
      <c r="B26" s="46">
        <v>29.3</v>
      </c>
      <c r="C26" s="47">
        <v>0.77267950963222398</v>
      </c>
      <c r="D26" s="47">
        <v>4.7635726795096318E-2</v>
      </c>
      <c r="E26" s="47">
        <v>0.11891418563922941</v>
      </c>
      <c r="F26" s="47">
        <v>6.0945709281961462E-2</v>
      </c>
    </row>
    <row r="27" spans="1:6" x14ac:dyDescent="0.2">
      <c r="A27" s="45">
        <v>43732</v>
      </c>
      <c r="B27" s="46">
        <v>28.814285714285713</v>
      </c>
      <c r="C27" s="47">
        <v>0.79838998211091228</v>
      </c>
      <c r="D27" s="47">
        <v>8.8193202146690505E-2</v>
      </c>
      <c r="E27" s="47">
        <v>7.0125223613595689E-2</v>
      </c>
      <c r="F27" s="47">
        <v>4.3291592128801425E-2</v>
      </c>
    </row>
    <row r="28" spans="1:6" x14ac:dyDescent="0.2">
      <c r="A28" s="45">
        <v>43741</v>
      </c>
      <c r="B28" s="46">
        <v>26.7</v>
      </c>
      <c r="C28" s="47">
        <v>0.82239999999999991</v>
      </c>
      <c r="D28" s="47">
        <v>4.1599999999999998E-2</v>
      </c>
      <c r="E28" s="47">
        <v>7.8999999999999987E-2</v>
      </c>
      <c r="F28" s="47">
        <v>5.7399999999999986E-2</v>
      </c>
    </row>
    <row r="29" spans="1:6" x14ac:dyDescent="0.2">
      <c r="A29" s="45">
        <v>43747</v>
      </c>
      <c r="B29" s="46">
        <v>24.1</v>
      </c>
      <c r="C29" s="47">
        <v>0.77846083788706733</v>
      </c>
      <c r="D29" s="47">
        <v>4.3943533697632063E-2</v>
      </c>
      <c r="E29" s="47">
        <v>0.11908014571948997</v>
      </c>
      <c r="F29" s="47">
        <v>5.8287795992714025E-2</v>
      </c>
    </row>
    <row r="30" spans="1:6" x14ac:dyDescent="0.2">
      <c r="A30" s="45">
        <v>43957</v>
      </c>
      <c r="B30" s="46">
        <v>1.365</v>
      </c>
      <c r="C30" s="47">
        <v>0.15089514066496162</v>
      </c>
      <c r="D30" s="47">
        <v>0.32736572890025573</v>
      </c>
      <c r="E30" s="47">
        <v>0.4475703324808184</v>
      </c>
      <c r="F30" s="47">
        <v>7.416879795396418E-2</v>
      </c>
    </row>
    <row r="31" spans="1:6" x14ac:dyDescent="0.2">
      <c r="A31" s="45">
        <v>43964</v>
      </c>
      <c r="B31" s="46">
        <v>4.8449999999999998</v>
      </c>
      <c r="C31" s="47">
        <v>4.694533762057878E-2</v>
      </c>
      <c r="D31" s="47">
        <v>0.35112540192926051</v>
      </c>
      <c r="E31" s="47">
        <v>0.58456591639871391</v>
      </c>
      <c r="F31" s="47">
        <v>1.8006430868167205E-2</v>
      </c>
    </row>
    <row r="32" spans="1:6" x14ac:dyDescent="0.2">
      <c r="A32" s="45">
        <v>43971</v>
      </c>
      <c r="B32" s="46">
        <v>16.925000000000001</v>
      </c>
      <c r="C32" s="47">
        <v>0</v>
      </c>
      <c r="D32" s="47">
        <v>0.36045474810521627</v>
      </c>
      <c r="E32" s="47">
        <v>0.49242086491306286</v>
      </c>
      <c r="F32" s="47">
        <v>0.14690147124386982</v>
      </c>
    </row>
    <row r="33" spans="1:6" x14ac:dyDescent="0.2">
      <c r="A33" s="45">
        <v>43978</v>
      </c>
      <c r="B33" s="46">
        <v>20.54</v>
      </c>
      <c r="C33" s="47">
        <v>0</v>
      </c>
      <c r="D33" s="47">
        <v>0.40682296363089876</v>
      </c>
      <c r="E33" s="47">
        <v>0.4089269612263301</v>
      </c>
      <c r="F33" s="47">
        <v>0.18425007514277131</v>
      </c>
    </row>
    <row r="34" spans="1:6" x14ac:dyDescent="0.2">
      <c r="A34" s="45">
        <v>43985</v>
      </c>
      <c r="B34" s="46">
        <v>14.8</v>
      </c>
      <c r="C34" s="47">
        <v>0</v>
      </c>
      <c r="D34" s="47">
        <v>0.52915090648232688</v>
      </c>
      <c r="E34" s="47">
        <v>0.46354506325811917</v>
      </c>
      <c r="F34" s="47">
        <v>7.1736011477761836E-3</v>
      </c>
    </row>
    <row r="35" spans="1:6" x14ac:dyDescent="0.2">
      <c r="A35" s="45">
        <v>43992</v>
      </c>
      <c r="B35" s="46">
        <v>14.011111111111111</v>
      </c>
      <c r="C35" s="47">
        <v>0</v>
      </c>
      <c r="D35" s="47">
        <v>0.49984880556395528</v>
      </c>
      <c r="E35" s="47">
        <v>0.50030238887208955</v>
      </c>
      <c r="F35" s="47">
        <v>0</v>
      </c>
    </row>
    <row r="36" spans="1:6" x14ac:dyDescent="0.2">
      <c r="A36" s="45">
        <v>43999</v>
      </c>
      <c r="B36" s="46">
        <v>10.166666666666666</v>
      </c>
      <c r="C36" s="47">
        <v>4.0483946021405301E-2</v>
      </c>
      <c r="D36" s="47">
        <v>0.52093997208003728</v>
      </c>
      <c r="E36" s="47">
        <v>0.43857608189855751</v>
      </c>
      <c r="F36" s="47">
        <v>0</v>
      </c>
    </row>
    <row r="37" spans="1:6" x14ac:dyDescent="0.2">
      <c r="A37" s="45">
        <v>44006</v>
      </c>
      <c r="B37" s="46">
        <v>8.4550000000000001</v>
      </c>
      <c r="C37" s="47">
        <v>0.12827225130890052</v>
      </c>
      <c r="D37" s="47">
        <v>0.43455497382198943</v>
      </c>
      <c r="E37" s="47">
        <v>0.40895869691681208</v>
      </c>
      <c r="F37" s="47">
        <v>2.8795811518324606E-2</v>
      </c>
    </row>
    <row r="38" spans="1:6" x14ac:dyDescent="0.2">
      <c r="A38" s="45">
        <v>44014</v>
      </c>
      <c r="B38" s="46">
        <v>18.066666666666666</v>
      </c>
      <c r="C38" s="47">
        <v>9.2148403796376191E-2</v>
      </c>
      <c r="D38" s="47">
        <v>0.42243313201035365</v>
      </c>
      <c r="E38" s="47">
        <v>0.43951682484900778</v>
      </c>
      <c r="F38" s="47">
        <v>4.59016393442623E-2</v>
      </c>
    </row>
    <row r="39" spans="1:6" x14ac:dyDescent="0.2">
      <c r="A39" s="45">
        <v>44020</v>
      </c>
      <c r="B39" s="46">
        <v>32.424999999999997</v>
      </c>
      <c r="C39" s="47">
        <v>0.10012089240575887</v>
      </c>
      <c r="D39" s="47">
        <v>0.44840092317837127</v>
      </c>
      <c r="E39" s="47">
        <v>0.35981976041323227</v>
      </c>
      <c r="F39" s="47">
        <v>9.1548521815584136E-2</v>
      </c>
    </row>
    <row r="40" spans="1:6" x14ac:dyDescent="0.2">
      <c r="A40" s="45">
        <v>44028</v>
      </c>
      <c r="B40" s="46">
        <v>32.35</v>
      </c>
      <c r="C40" s="47">
        <v>0.12688758389261745</v>
      </c>
      <c r="D40" s="47">
        <v>0.39859479865771813</v>
      </c>
      <c r="E40" s="47">
        <v>0.3513003355704698</v>
      </c>
      <c r="F40" s="47">
        <v>0.12321728187919463</v>
      </c>
    </row>
    <row r="41" spans="1:6" x14ac:dyDescent="0.2">
      <c r="A41" s="45">
        <v>44035</v>
      </c>
      <c r="B41" s="46">
        <v>44.34</v>
      </c>
      <c r="C41" s="47">
        <v>1.9592527501139097E-2</v>
      </c>
      <c r="D41" s="47">
        <v>0.20217405454663803</v>
      </c>
      <c r="E41" s="47">
        <v>0.69302870533098992</v>
      </c>
      <c r="F41" s="47">
        <v>8.5334895528217145E-2</v>
      </c>
    </row>
    <row r="42" spans="1:6" x14ac:dyDescent="0.2">
      <c r="A42" s="45">
        <v>44040</v>
      </c>
      <c r="B42" s="46">
        <v>39.616666666666667</v>
      </c>
      <c r="C42" s="47">
        <v>4.9334811529933492E-2</v>
      </c>
      <c r="D42" s="47">
        <v>0.2652439024390244</v>
      </c>
      <c r="E42" s="47">
        <v>0.5920177383592018</v>
      </c>
      <c r="F42" s="47">
        <v>9.3472838137472286E-2</v>
      </c>
    </row>
    <row r="43" spans="1:6" x14ac:dyDescent="0.2">
      <c r="A43" s="45">
        <v>44049</v>
      </c>
      <c r="B43" s="46">
        <v>67.3</v>
      </c>
      <c r="C43" s="47">
        <v>0.33555860985666602</v>
      </c>
      <c r="D43" s="47">
        <v>0.19811505988611819</v>
      </c>
      <c r="E43" s="47">
        <v>0.41226520060213362</v>
      </c>
      <c r="F43" s="47">
        <v>5.4061129655082141E-2</v>
      </c>
    </row>
    <row r="44" spans="1:6" x14ac:dyDescent="0.2">
      <c r="A44" s="45">
        <v>44054</v>
      </c>
      <c r="B44" s="46">
        <v>40.466666666666669</v>
      </c>
      <c r="C44" s="47">
        <v>0.39836263838496599</v>
      </c>
      <c r="D44" s="47">
        <v>0.21648525444227368</v>
      </c>
      <c r="E44" s="47">
        <v>0.38524513908270536</v>
      </c>
      <c r="F44" s="47">
        <v>0</v>
      </c>
    </row>
    <row r="45" spans="1:6" x14ac:dyDescent="0.2">
      <c r="A45" s="45">
        <v>44062</v>
      </c>
      <c r="B45" s="46">
        <v>26.316666666666666</v>
      </c>
      <c r="C45" s="47">
        <v>2.8589121684384353E-2</v>
      </c>
      <c r="D45" s="47">
        <v>0.37145216224584571</v>
      </c>
      <c r="E45" s="47">
        <v>0.56466095572298491</v>
      </c>
      <c r="F45" s="47">
        <v>3.56073898235112E-2</v>
      </c>
    </row>
    <row r="46" spans="1:6" x14ac:dyDescent="0.2">
      <c r="A46" s="45">
        <v>44068</v>
      </c>
      <c r="B46" s="46">
        <v>29.983333333333334</v>
      </c>
      <c r="C46" s="47">
        <v>9.4116268166901079E-2</v>
      </c>
      <c r="D46" s="47">
        <v>0.42721518987341778</v>
      </c>
      <c r="E46" s="47">
        <v>0.4055321143928739</v>
      </c>
      <c r="F46" s="47">
        <v>7.3253633380215663E-2</v>
      </c>
    </row>
    <row r="47" spans="1:6" x14ac:dyDescent="0.2">
      <c r="A47" s="45">
        <v>44076</v>
      </c>
      <c r="B47" s="46">
        <v>25.55</v>
      </c>
      <c r="C47" s="47">
        <v>0.22485315712187962</v>
      </c>
      <c r="D47" s="47">
        <v>0.20943465491923646</v>
      </c>
      <c r="E47" s="47">
        <v>0.4673274596182086</v>
      </c>
      <c r="F47" s="47">
        <v>9.8384728340675479E-2</v>
      </c>
    </row>
    <row r="48" spans="1:6" x14ac:dyDescent="0.2">
      <c r="A48" s="45">
        <v>44085</v>
      </c>
      <c r="B48" s="46">
        <v>59.300000000000004</v>
      </c>
      <c r="C48" s="47">
        <v>0.19306068417752387</v>
      </c>
      <c r="D48" s="47">
        <v>0.29464223507280707</v>
      </c>
      <c r="E48" s="47">
        <v>0.40395736083048833</v>
      </c>
      <c r="F48" s="47">
        <v>0.10820037622796629</v>
      </c>
    </row>
    <row r="49" spans="1:6" x14ac:dyDescent="0.2">
      <c r="A49" s="45">
        <v>44090</v>
      </c>
      <c r="B49" s="46">
        <v>26.575000000000003</v>
      </c>
      <c r="C49" s="47">
        <v>0.14979840793962576</v>
      </c>
      <c r="D49" s="47">
        <v>0.34477411351183712</v>
      </c>
      <c r="E49" s="47">
        <v>0.5054274785485372</v>
      </c>
      <c r="F49" s="47">
        <v>0</v>
      </c>
    </row>
    <row r="50" spans="1:6" x14ac:dyDescent="0.2">
      <c r="A50" s="45">
        <v>44097</v>
      </c>
      <c r="B50" s="46">
        <v>28.425000000000001</v>
      </c>
      <c r="C50" s="47">
        <v>0.22501747030048919</v>
      </c>
      <c r="D50" s="47">
        <v>0.30351735383181927</v>
      </c>
      <c r="E50" s="47">
        <v>0.47123223852783597</v>
      </c>
      <c r="F50" s="47">
        <v>0</v>
      </c>
    </row>
    <row r="51" spans="1:6" x14ac:dyDescent="0.2">
      <c r="A51" s="45">
        <v>44104</v>
      </c>
      <c r="B51" s="46">
        <v>27.46</v>
      </c>
      <c r="C51" s="47">
        <v>0.35467715972098007</v>
      </c>
      <c r="D51" s="47">
        <v>0.36236809157574668</v>
      </c>
      <c r="E51" s="47">
        <v>0.28241817206224284</v>
      </c>
      <c r="F51" s="47">
        <v>1.7885888034340904E-4</v>
      </c>
    </row>
    <row r="52" spans="1:6" x14ac:dyDescent="0.2">
      <c r="A52" s="45">
        <v>44112</v>
      </c>
      <c r="B52" s="46">
        <v>38.550000000000004</v>
      </c>
      <c r="C52" s="47">
        <v>0.35928740500809764</v>
      </c>
      <c r="D52" s="47">
        <v>0.4772642332129064</v>
      </c>
      <c r="E52" s="47">
        <v>0.15273452099165316</v>
      </c>
      <c r="F52" s="47">
        <v>1.0340102155226114E-2</v>
      </c>
    </row>
    <row r="53" spans="1:6" x14ac:dyDescent="0.2">
      <c r="A53" s="45">
        <v>44120</v>
      </c>
      <c r="B53" s="46">
        <v>47.2</v>
      </c>
      <c r="C53" s="47">
        <v>0.21730930427493717</v>
      </c>
      <c r="D53" s="47">
        <v>0.51257334450963965</v>
      </c>
      <c r="E53" s="47">
        <v>0.22558675607711653</v>
      </c>
      <c r="F53" s="47">
        <v>4.4425817267393128E-2</v>
      </c>
    </row>
    <row r="54" spans="1:6" x14ac:dyDescent="0.2">
      <c r="A54" s="45">
        <v>44125</v>
      </c>
      <c r="B54" s="46">
        <v>44.730000000000004</v>
      </c>
      <c r="C54" s="47">
        <v>0.15790509942902145</v>
      </c>
      <c r="D54" s="47">
        <v>0.62807639299074625</v>
      </c>
      <c r="E54" s="47">
        <v>0.16981689308919079</v>
      </c>
      <c r="F54" s="47">
        <v>4.4004725339633788E-2</v>
      </c>
    </row>
    <row r="55" spans="1:6" x14ac:dyDescent="0.2">
      <c r="A55" s="45">
        <v>44133</v>
      </c>
      <c r="B55" s="46">
        <v>24.45</v>
      </c>
      <c r="C55" s="47">
        <v>0.13895781637717119</v>
      </c>
      <c r="D55" s="47">
        <v>0.85008271298593874</v>
      </c>
      <c r="E55" s="47">
        <v>0</v>
      </c>
      <c r="F55" s="47">
        <v>1.0959470636889991E-2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AABF-26F8-C346-984C-991F3A81BE79}">
  <dimension ref="A1:J55"/>
  <sheetViews>
    <sheetView workbookViewId="0">
      <selection activeCell="N8" sqref="N8"/>
    </sheetView>
  </sheetViews>
  <sheetFormatPr baseColWidth="10" defaultRowHeight="16" x14ac:dyDescent="0.2"/>
  <cols>
    <col min="2" max="2" width="10.6640625" bestFit="1" customWidth="1"/>
    <col min="3" max="3" width="10.1640625" bestFit="1" customWidth="1"/>
    <col min="5" max="5" width="10" bestFit="1" customWidth="1"/>
    <col min="7" max="7" width="13.83203125" bestFit="1" customWidth="1"/>
    <col min="8" max="8" width="11.33203125" bestFit="1" customWidth="1"/>
    <col min="9" max="9" width="10.5" bestFit="1" customWidth="1"/>
    <col min="10" max="10" width="12" bestFit="1" customWidth="1"/>
  </cols>
  <sheetData>
    <row r="1" spans="1:10" ht="64" x14ac:dyDescent="0.2">
      <c r="A1" s="1"/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</row>
    <row r="2" spans="1:10" x14ac:dyDescent="0.2">
      <c r="A2" s="8">
        <v>43276</v>
      </c>
      <c r="B2" s="48">
        <v>0</v>
      </c>
      <c r="C2" s="48">
        <v>0.28370000000000001</v>
      </c>
      <c r="D2" s="48">
        <v>0</v>
      </c>
      <c r="E2" s="48">
        <v>4.1999999999999997E-3</v>
      </c>
      <c r="F2" s="48">
        <v>0</v>
      </c>
      <c r="G2" s="48">
        <v>0</v>
      </c>
      <c r="H2" s="48">
        <v>0</v>
      </c>
      <c r="I2" s="48">
        <v>5.7999999999999996E-3</v>
      </c>
      <c r="J2" s="48">
        <v>1.8700000000000001E-2</v>
      </c>
    </row>
    <row r="3" spans="1:10" x14ac:dyDescent="0.2">
      <c r="A3" s="8">
        <v>43290</v>
      </c>
      <c r="B3" s="48">
        <v>0.495</v>
      </c>
      <c r="C3" s="48">
        <v>0.111</v>
      </c>
      <c r="D3" s="48">
        <v>0</v>
      </c>
      <c r="E3" s="48">
        <v>3.8199999999999998E-2</v>
      </c>
      <c r="F3" s="48">
        <v>3.3E-3</v>
      </c>
      <c r="G3" s="48">
        <v>0</v>
      </c>
      <c r="H3" s="48">
        <v>0</v>
      </c>
      <c r="I3" s="48">
        <v>6.4999999999999997E-3</v>
      </c>
      <c r="J3" s="48">
        <v>0</v>
      </c>
    </row>
    <row r="4" spans="1:10" x14ac:dyDescent="0.2">
      <c r="A4" s="8">
        <v>43304</v>
      </c>
      <c r="B4" s="48">
        <v>1.7641</v>
      </c>
      <c r="C4" s="48">
        <v>13.228999999999999</v>
      </c>
      <c r="D4" s="48">
        <v>0</v>
      </c>
      <c r="E4" s="48">
        <v>9.8900000000000002E-2</v>
      </c>
      <c r="F4" s="48">
        <v>0.18809999999999999</v>
      </c>
      <c r="G4" s="48">
        <v>0</v>
      </c>
      <c r="H4" s="48">
        <v>0</v>
      </c>
      <c r="I4" s="48">
        <v>0</v>
      </c>
      <c r="J4" s="48">
        <v>0</v>
      </c>
    </row>
    <row r="5" spans="1:10" x14ac:dyDescent="0.2">
      <c r="A5" s="8">
        <v>43318</v>
      </c>
      <c r="B5" s="48">
        <v>0.72599999999999998</v>
      </c>
      <c r="C5" s="48">
        <v>16.96</v>
      </c>
      <c r="D5" s="48">
        <v>0</v>
      </c>
      <c r="E5" s="48">
        <v>0.37599999999999995</v>
      </c>
      <c r="F5" s="48">
        <v>0.35099999999999998</v>
      </c>
      <c r="G5" s="48">
        <v>0</v>
      </c>
      <c r="H5" s="48">
        <v>0</v>
      </c>
      <c r="I5" s="48">
        <v>0.05</v>
      </c>
      <c r="J5" s="48">
        <v>0.19500000000000001</v>
      </c>
    </row>
    <row r="6" spans="1:10" x14ac:dyDescent="0.2">
      <c r="A6" s="8">
        <v>43332</v>
      </c>
      <c r="B6" s="48">
        <v>0.70789999999999997</v>
      </c>
      <c r="C6" s="48">
        <v>20.814</v>
      </c>
      <c r="D6" s="48">
        <v>0</v>
      </c>
      <c r="E6" s="48">
        <v>0.16230000000000003</v>
      </c>
      <c r="F6" s="48">
        <v>0</v>
      </c>
      <c r="G6" s="48">
        <v>0</v>
      </c>
      <c r="H6" s="48">
        <v>0</v>
      </c>
      <c r="I6" s="48">
        <v>4.8099999999999997E-2</v>
      </c>
      <c r="J6" s="48">
        <v>0</v>
      </c>
    </row>
    <row r="7" spans="1:10" x14ac:dyDescent="0.2">
      <c r="A7" s="8">
        <v>43346</v>
      </c>
      <c r="B7" s="48">
        <v>3.2300000000000002E-2</v>
      </c>
      <c r="C7" s="48">
        <v>5.0807000000000002</v>
      </c>
      <c r="D7" s="48">
        <v>0</v>
      </c>
      <c r="E7" s="48">
        <v>0.15339999999999995</v>
      </c>
      <c r="F7" s="48">
        <v>0.29170000000000001</v>
      </c>
      <c r="G7" s="48">
        <v>0</v>
      </c>
      <c r="H7" s="48">
        <v>0</v>
      </c>
      <c r="I7" s="48">
        <v>1.67E-2</v>
      </c>
      <c r="J7" s="48">
        <v>0.45140000000000002</v>
      </c>
    </row>
    <row r="8" spans="1:10" x14ac:dyDescent="0.2">
      <c r="A8" s="8">
        <v>43593</v>
      </c>
      <c r="B8" s="48">
        <v>0</v>
      </c>
      <c r="C8" s="48">
        <v>0</v>
      </c>
      <c r="D8" s="48">
        <v>1.2800000000000001E-2</v>
      </c>
      <c r="E8" s="48">
        <v>0</v>
      </c>
      <c r="F8" s="48">
        <v>3.56E-2</v>
      </c>
      <c r="G8" s="48">
        <v>0</v>
      </c>
      <c r="H8" s="48">
        <v>0</v>
      </c>
      <c r="I8" s="48">
        <v>0</v>
      </c>
      <c r="J8" s="48">
        <v>0</v>
      </c>
    </row>
    <row r="9" spans="1:10" x14ac:dyDescent="0.2">
      <c r="A9" s="8">
        <v>43600</v>
      </c>
      <c r="B9" s="48">
        <v>0</v>
      </c>
      <c r="C9" s="48">
        <v>0</v>
      </c>
      <c r="D9" s="48">
        <v>0</v>
      </c>
      <c r="E9" s="48">
        <v>0</v>
      </c>
      <c r="F9" s="48">
        <v>5.7000000000000002E-3</v>
      </c>
      <c r="G9" s="48">
        <v>0</v>
      </c>
      <c r="H9" s="48">
        <v>0</v>
      </c>
      <c r="I9" s="48">
        <v>0</v>
      </c>
      <c r="J9" s="48">
        <v>0</v>
      </c>
    </row>
    <row r="10" spans="1:10" x14ac:dyDescent="0.2">
      <c r="A10" s="8">
        <v>43606</v>
      </c>
      <c r="B10" s="48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</row>
    <row r="11" spans="1:10" x14ac:dyDescent="0.2">
      <c r="A11" s="8">
        <v>43614</v>
      </c>
      <c r="B11" s="48">
        <v>4.1700000000000001E-2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</row>
    <row r="12" spans="1:10" x14ac:dyDescent="0.2">
      <c r="A12" s="8">
        <v>43620</v>
      </c>
      <c r="B12" s="48">
        <v>2.7799999999999998E-2</v>
      </c>
      <c r="C12" s="48">
        <v>0</v>
      </c>
      <c r="D12" s="48">
        <v>0</v>
      </c>
      <c r="E12" s="48">
        <v>0</v>
      </c>
      <c r="F12" s="48">
        <v>2.2800000000000001E-2</v>
      </c>
      <c r="G12" s="48">
        <v>0</v>
      </c>
      <c r="H12" s="48">
        <v>0</v>
      </c>
      <c r="I12" s="48">
        <v>0</v>
      </c>
      <c r="J12" s="48">
        <v>0</v>
      </c>
    </row>
    <row r="13" spans="1:10" x14ac:dyDescent="0.2">
      <c r="A13" s="8">
        <v>43627</v>
      </c>
      <c r="B13" s="48">
        <v>0.14299999999999999</v>
      </c>
      <c r="C13" s="48">
        <v>0</v>
      </c>
      <c r="D13" s="48">
        <v>0</v>
      </c>
      <c r="E13" s="48">
        <v>0.1123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</row>
    <row r="14" spans="1:10" x14ac:dyDescent="0.2">
      <c r="A14" s="8">
        <v>43634</v>
      </c>
      <c r="B14" s="48">
        <v>0.4093</v>
      </c>
      <c r="C14" s="48">
        <v>0</v>
      </c>
      <c r="D14" s="48">
        <v>0</v>
      </c>
      <c r="E14" s="48">
        <v>0</v>
      </c>
      <c r="F14" s="48">
        <v>2.2800000000000001E-2</v>
      </c>
      <c r="G14" s="48">
        <v>0</v>
      </c>
      <c r="H14" s="48">
        <v>0</v>
      </c>
      <c r="I14" s="48">
        <v>0</v>
      </c>
      <c r="J14" s="48">
        <v>0</v>
      </c>
    </row>
    <row r="15" spans="1:10" x14ac:dyDescent="0.2">
      <c r="A15" s="8">
        <v>43641</v>
      </c>
      <c r="B15" s="48">
        <v>0.3987</v>
      </c>
      <c r="C15" s="48">
        <v>4.1000000000000003E-3</v>
      </c>
      <c r="D15" s="48">
        <v>0</v>
      </c>
      <c r="E15" s="48">
        <v>7.7799999999999994E-2</v>
      </c>
      <c r="F15" s="48">
        <v>1.3000000000000001E-2</v>
      </c>
      <c r="G15" s="48">
        <v>0</v>
      </c>
      <c r="H15" s="48">
        <v>0</v>
      </c>
      <c r="I15" s="48">
        <v>5.0000000000000001E-3</v>
      </c>
      <c r="J15" s="48">
        <v>0</v>
      </c>
    </row>
    <row r="16" spans="1:10" x14ac:dyDescent="0.2">
      <c r="A16" s="8">
        <v>43655</v>
      </c>
      <c r="B16" s="48">
        <v>0.51049999999999995</v>
      </c>
      <c r="C16" s="48">
        <v>2.4899999999999999E-2</v>
      </c>
      <c r="D16" s="48">
        <v>0</v>
      </c>
      <c r="E16" s="48">
        <v>1.2999999999999999E-2</v>
      </c>
      <c r="F16" s="48">
        <v>4.0000000000000001E-3</v>
      </c>
      <c r="G16" s="48">
        <v>0</v>
      </c>
      <c r="H16" s="48">
        <v>0</v>
      </c>
      <c r="I16" s="48">
        <v>4.4000000000000003E-3</v>
      </c>
      <c r="J16" s="48">
        <v>0</v>
      </c>
    </row>
    <row r="17" spans="1:10" x14ac:dyDescent="0.2">
      <c r="A17" s="8">
        <v>43662</v>
      </c>
      <c r="B17" s="48">
        <v>0.24199999999999999</v>
      </c>
      <c r="C17" s="48">
        <v>8.3000000000000001E-3</v>
      </c>
      <c r="D17" s="48">
        <v>0</v>
      </c>
      <c r="E17" s="48">
        <v>0.19869999999999999</v>
      </c>
      <c r="F17" s="48">
        <v>6.4000000000000001E-2</v>
      </c>
      <c r="G17" s="48">
        <v>0</v>
      </c>
      <c r="H17" s="48">
        <v>0</v>
      </c>
      <c r="I17" s="48">
        <v>4.4000000000000003E-3</v>
      </c>
      <c r="J17" s="48">
        <v>0</v>
      </c>
    </row>
    <row r="18" spans="1:10" x14ac:dyDescent="0.2">
      <c r="A18" s="8">
        <v>43669</v>
      </c>
      <c r="B18" s="48">
        <v>0.2387</v>
      </c>
      <c r="C18" s="48">
        <v>8.3000000000000001E-3</v>
      </c>
      <c r="D18" s="48">
        <v>0</v>
      </c>
      <c r="E18" s="48">
        <v>0.88339999999999996</v>
      </c>
      <c r="F18" s="48">
        <v>0.1431</v>
      </c>
      <c r="G18" s="48">
        <v>0</v>
      </c>
      <c r="H18" s="48">
        <v>0</v>
      </c>
      <c r="I18" s="48">
        <v>2.6499999999999999E-2</v>
      </c>
      <c r="J18" s="48">
        <v>0</v>
      </c>
    </row>
    <row r="19" spans="1:10" x14ac:dyDescent="0.2">
      <c r="A19" s="8">
        <v>43676</v>
      </c>
      <c r="B19" s="48">
        <v>0.11</v>
      </c>
      <c r="C19" s="48">
        <v>0</v>
      </c>
      <c r="D19" s="48">
        <v>0</v>
      </c>
      <c r="E19" s="48">
        <v>0.81479999999999997</v>
      </c>
      <c r="F19" s="48">
        <v>0.1782</v>
      </c>
      <c r="G19" s="48">
        <v>0</v>
      </c>
      <c r="H19" s="48">
        <v>0</v>
      </c>
      <c r="I19" s="48">
        <v>0.1784</v>
      </c>
      <c r="J19" s="48">
        <v>0</v>
      </c>
    </row>
    <row r="20" spans="1:10" x14ac:dyDescent="0.2">
      <c r="A20" s="8">
        <v>43683</v>
      </c>
      <c r="B20" s="48">
        <v>0.2467</v>
      </c>
      <c r="C20" s="48">
        <v>2.9100000000000001E-2</v>
      </c>
      <c r="D20" s="48">
        <v>0</v>
      </c>
      <c r="E20" s="48">
        <v>1.6416999999999999</v>
      </c>
      <c r="F20" s="48">
        <v>0.1661</v>
      </c>
      <c r="G20" s="48">
        <v>0</v>
      </c>
      <c r="H20" s="48">
        <v>0</v>
      </c>
      <c r="I20" s="48">
        <v>9.7000000000000003E-3</v>
      </c>
      <c r="J20" s="48">
        <v>0</v>
      </c>
    </row>
    <row r="21" spans="1:10" x14ac:dyDescent="0.2">
      <c r="A21" s="8">
        <v>43690</v>
      </c>
      <c r="B21" s="48">
        <v>0.31380000000000002</v>
      </c>
      <c r="C21" s="48">
        <v>3.7400000000000003E-2</v>
      </c>
      <c r="D21" s="48">
        <v>0</v>
      </c>
      <c r="E21" s="48">
        <v>1.5898999999999999</v>
      </c>
      <c r="F21" s="48">
        <v>0.36809999999999998</v>
      </c>
      <c r="G21" s="48">
        <v>0</v>
      </c>
      <c r="H21" s="48">
        <v>0</v>
      </c>
      <c r="I21" s="48">
        <v>0.28610000000000002</v>
      </c>
      <c r="J21" s="48">
        <v>0</v>
      </c>
    </row>
    <row r="22" spans="1:10" x14ac:dyDescent="0.2">
      <c r="A22" s="8">
        <v>43697</v>
      </c>
      <c r="B22" s="48">
        <v>7.8100000000000003E-2</v>
      </c>
      <c r="C22" s="48">
        <v>1.2500000000000001E-2</v>
      </c>
      <c r="D22" s="48">
        <v>0</v>
      </c>
      <c r="E22" s="48">
        <v>0.85350000000000004</v>
      </c>
      <c r="F22" s="48">
        <v>0.41839999999999999</v>
      </c>
      <c r="G22" s="48">
        <v>0</v>
      </c>
      <c r="H22" s="48">
        <v>0</v>
      </c>
      <c r="I22" s="48">
        <v>0.19800000000000001</v>
      </c>
      <c r="J22" s="48">
        <v>0</v>
      </c>
    </row>
    <row r="23" spans="1:10" x14ac:dyDescent="0.2">
      <c r="A23" s="8">
        <v>43704</v>
      </c>
      <c r="B23" s="48">
        <v>5.3600000000000002E-2</v>
      </c>
      <c r="C23" s="48">
        <v>4.1000000000000003E-3</v>
      </c>
      <c r="D23" s="48">
        <v>0</v>
      </c>
      <c r="E23" s="48">
        <v>1.3697999999999999</v>
      </c>
      <c r="F23" s="48">
        <v>0.18149999999999999</v>
      </c>
      <c r="G23" s="48">
        <v>6.4999999999999997E-3</v>
      </c>
      <c r="H23" s="48">
        <v>0</v>
      </c>
      <c r="I23" s="48">
        <v>0.26500000000000001</v>
      </c>
      <c r="J23" s="48">
        <v>2.2800000000000001E-2</v>
      </c>
    </row>
    <row r="24" spans="1:10" x14ac:dyDescent="0.2">
      <c r="A24" s="8">
        <v>43711</v>
      </c>
      <c r="B24" s="48">
        <v>0.1055</v>
      </c>
      <c r="C24" s="48">
        <v>0</v>
      </c>
      <c r="D24" s="48">
        <v>0</v>
      </c>
      <c r="E24" s="48">
        <v>0.64249999999999996</v>
      </c>
      <c r="F24" s="48">
        <v>0</v>
      </c>
      <c r="G24" s="48">
        <v>2.1100000000000001E-2</v>
      </c>
      <c r="H24" s="48">
        <v>0</v>
      </c>
      <c r="I24" s="48">
        <v>0</v>
      </c>
      <c r="J24" s="48">
        <v>1.9E-3</v>
      </c>
    </row>
    <row r="25" spans="1:10" x14ac:dyDescent="0.2">
      <c r="A25" s="8">
        <v>43718</v>
      </c>
      <c r="B25" s="48">
        <v>2.5700000000000001E-2</v>
      </c>
      <c r="C25" s="48">
        <v>4.1999999999999997E-3</v>
      </c>
      <c r="D25" s="48">
        <v>0</v>
      </c>
      <c r="E25" s="48">
        <v>1.2531000000000001</v>
      </c>
      <c r="F25" s="48">
        <v>1.6000000000000001E-3</v>
      </c>
      <c r="G25" s="48">
        <v>2.76E-2</v>
      </c>
      <c r="H25" s="48">
        <v>0</v>
      </c>
      <c r="I25" s="48">
        <v>0.2278</v>
      </c>
      <c r="J25" s="48">
        <v>0</v>
      </c>
    </row>
    <row r="26" spans="1:10" x14ac:dyDescent="0.2">
      <c r="A26" s="8">
        <v>43727</v>
      </c>
      <c r="B26" s="48">
        <v>2.2499999999999999E-2</v>
      </c>
      <c r="C26" s="48">
        <v>0</v>
      </c>
      <c r="D26" s="48">
        <v>0</v>
      </c>
      <c r="E26" s="48">
        <v>1.2109000000000001</v>
      </c>
      <c r="F26" s="48">
        <v>2.2800000000000001E-2</v>
      </c>
      <c r="G26" s="48">
        <v>2.5700000000000001E-2</v>
      </c>
      <c r="H26" s="48">
        <v>0</v>
      </c>
      <c r="I26" s="48">
        <v>0.43440000000000001</v>
      </c>
      <c r="J26" s="48">
        <v>0</v>
      </c>
    </row>
    <row r="27" spans="1:10" x14ac:dyDescent="0.2">
      <c r="A27" s="8">
        <v>43732</v>
      </c>
      <c r="B27" s="48">
        <v>2.2499999999999999E-2</v>
      </c>
      <c r="C27" s="48">
        <v>0</v>
      </c>
      <c r="D27" s="48">
        <v>0</v>
      </c>
      <c r="E27" s="48">
        <v>0.82640000000000002</v>
      </c>
      <c r="F27" s="48">
        <v>2.93E-2</v>
      </c>
      <c r="G27" s="48">
        <v>0.1268</v>
      </c>
      <c r="H27" s="48">
        <v>0</v>
      </c>
      <c r="I27" s="48">
        <v>1.0825</v>
      </c>
      <c r="J27" s="48">
        <v>0</v>
      </c>
    </row>
    <row r="28" spans="1:10" x14ac:dyDescent="0.2">
      <c r="A28" s="8">
        <v>43741</v>
      </c>
      <c r="B28" s="48">
        <v>0</v>
      </c>
      <c r="C28" s="48">
        <v>0</v>
      </c>
      <c r="D28" s="48">
        <v>0</v>
      </c>
      <c r="E28" s="48">
        <v>0.32</v>
      </c>
      <c r="F28" s="48">
        <v>2.6000000000000002E-2</v>
      </c>
      <c r="G28" s="48">
        <v>0.11219999999999999</v>
      </c>
      <c r="H28" s="48">
        <v>0</v>
      </c>
      <c r="I28" s="48">
        <v>0.48380000000000001</v>
      </c>
      <c r="J28" s="48">
        <v>0</v>
      </c>
    </row>
    <row r="29" spans="1:10" x14ac:dyDescent="0.2">
      <c r="A29" s="8">
        <v>43747</v>
      </c>
      <c r="B29" s="48">
        <v>0</v>
      </c>
      <c r="C29" s="48">
        <v>0</v>
      </c>
      <c r="D29" s="48">
        <v>0</v>
      </c>
      <c r="E29" s="48">
        <v>0.25079999999999997</v>
      </c>
      <c r="F29" s="48">
        <v>1.14E-2</v>
      </c>
      <c r="G29" s="48">
        <v>0.1057</v>
      </c>
      <c r="H29" s="48">
        <v>0</v>
      </c>
      <c r="I29" s="48">
        <v>0.70250000000000001</v>
      </c>
      <c r="J29" s="48">
        <v>0</v>
      </c>
    </row>
    <row r="30" spans="1:10" x14ac:dyDescent="0.2">
      <c r="A30" s="8">
        <v>43957</v>
      </c>
      <c r="B30" s="48">
        <v>0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</row>
    <row r="31" spans="1:10" x14ac:dyDescent="0.2">
      <c r="A31" s="8">
        <v>43964</v>
      </c>
      <c r="B31" s="48">
        <v>1.5299999999999999E-2</v>
      </c>
      <c r="C31" s="48">
        <v>0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</row>
    <row r="32" spans="1:10" x14ac:dyDescent="0.2">
      <c r="A32" s="8">
        <v>43971</v>
      </c>
      <c r="B32" s="48">
        <v>4.1700000000000001E-2</v>
      </c>
      <c r="C32" s="48">
        <v>0</v>
      </c>
      <c r="D32" s="48">
        <v>0</v>
      </c>
      <c r="E32" s="48">
        <v>1.18E-2</v>
      </c>
      <c r="F32" s="48">
        <v>0</v>
      </c>
      <c r="G32" s="48">
        <v>0</v>
      </c>
      <c r="H32" s="48">
        <v>0</v>
      </c>
      <c r="I32" s="48">
        <v>2.2100000000000002E-2</v>
      </c>
      <c r="J32" s="48">
        <v>0</v>
      </c>
    </row>
    <row r="33" spans="1:10" x14ac:dyDescent="0.2">
      <c r="A33" s="8">
        <v>43978</v>
      </c>
      <c r="B33" s="48">
        <v>7.9699999999999993E-2</v>
      </c>
      <c r="C33" s="48">
        <v>0</v>
      </c>
      <c r="D33" s="48">
        <v>1.4999999999999999E-2</v>
      </c>
      <c r="E33" s="48">
        <v>3.8E-3</v>
      </c>
      <c r="F33" s="48">
        <v>0</v>
      </c>
      <c r="G33" s="48">
        <v>3.7900000000000003E-2</v>
      </c>
      <c r="H33" s="48">
        <v>0</v>
      </c>
      <c r="I33" s="48">
        <v>3.5799999999999998E-2</v>
      </c>
      <c r="J33" s="48">
        <v>0</v>
      </c>
    </row>
    <row r="34" spans="1:10" x14ac:dyDescent="0.2">
      <c r="A34" s="8">
        <v>43985</v>
      </c>
      <c r="B34" s="48">
        <v>0.158</v>
      </c>
      <c r="C34" s="48">
        <v>0</v>
      </c>
      <c r="D34" s="48">
        <v>0</v>
      </c>
      <c r="E34" s="48">
        <v>0</v>
      </c>
      <c r="F34" s="48">
        <v>0</v>
      </c>
      <c r="G34" s="48">
        <v>6.0299999999999999E-2</v>
      </c>
      <c r="H34" s="48">
        <v>0</v>
      </c>
      <c r="I34" s="48">
        <v>8.0699999999999994E-2</v>
      </c>
      <c r="J34" s="48">
        <v>0</v>
      </c>
    </row>
    <row r="35" spans="1:10" x14ac:dyDescent="0.2">
      <c r="A35" s="8">
        <v>43992</v>
      </c>
      <c r="B35" s="48">
        <v>4.1700000000000001E-2</v>
      </c>
      <c r="C35" s="48">
        <v>5.3E-3</v>
      </c>
      <c r="D35" s="48">
        <v>1.26E-2</v>
      </c>
      <c r="E35" s="48">
        <v>1.0200000000000001E-2</v>
      </c>
      <c r="F35" s="48">
        <v>3.0999999999999999E-3</v>
      </c>
      <c r="G35" s="48">
        <v>1.55E-2</v>
      </c>
      <c r="H35" s="48">
        <v>0</v>
      </c>
      <c r="I35" s="48">
        <v>6.4799999999999996E-2</v>
      </c>
      <c r="J35" s="48">
        <v>0</v>
      </c>
    </row>
    <row r="36" spans="1:10" x14ac:dyDescent="0.2">
      <c r="A36" s="8">
        <v>43999</v>
      </c>
      <c r="B36" s="48">
        <v>0.1167</v>
      </c>
      <c r="C36" s="48">
        <v>5.3E-3</v>
      </c>
      <c r="D36" s="48">
        <v>0</v>
      </c>
      <c r="E36" s="48">
        <v>1.2800000000000001E-2</v>
      </c>
      <c r="F36" s="48">
        <v>3.0999999999999999E-3</v>
      </c>
      <c r="G36" s="48">
        <v>4.3099999999999999E-2</v>
      </c>
      <c r="H36" s="48">
        <v>0</v>
      </c>
      <c r="I36" s="48">
        <v>1.5599999999999999E-2</v>
      </c>
      <c r="J36" s="48">
        <v>0</v>
      </c>
    </row>
    <row r="37" spans="1:10" x14ac:dyDescent="0.2">
      <c r="A37" s="8">
        <v>44006</v>
      </c>
      <c r="B37" s="48">
        <v>0.18779999999999999</v>
      </c>
      <c r="C37" s="48">
        <v>5.3E-3</v>
      </c>
      <c r="D37" s="48">
        <v>0</v>
      </c>
      <c r="E37" s="48">
        <v>6.4000000000000003E-3</v>
      </c>
      <c r="F37" s="48">
        <v>3.0999999999999999E-3</v>
      </c>
      <c r="G37" s="48">
        <v>2.24E-2</v>
      </c>
      <c r="H37" s="48">
        <v>0</v>
      </c>
      <c r="I37" s="48">
        <v>1.77E-2</v>
      </c>
      <c r="J37" s="48">
        <v>0</v>
      </c>
    </row>
    <row r="38" spans="1:10" x14ac:dyDescent="0.2">
      <c r="A38" s="8">
        <v>44014</v>
      </c>
      <c r="B38" s="48">
        <v>3.8899999999999997E-2</v>
      </c>
      <c r="C38" s="48">
        <v>5.3E-3</v>
      </c>
      <c r="D38" s="48">
        <v>9.2999999999999992E-3</v>
      </c>
      <c r="E38" s="48">
        <v>2.4299999999999999E-2</v>
      </c>
      <c r="F38" s="48">
        <v>2.1100000000000001E-2</v>
      </c>
      <c r="G38" s="48">
        <v>3.9600000000000003E-2</v>
      </c>
      <c r="H38" s="48">
        <v>0</v>
      </c>
      <c r="I38" s="48">
        <v>4.5600000000000002E-2</v>
      </c>
      <c r="J38" s="48">
        <v>0</v>
      </c>
    </row>
    <row r="39" spans="1:10" x14ac:dyDescent="0.2">
      <c r="A39" s="8">
        <v>44020</v>
      </c>
      <c r="B39" s="48">
        <v>0</v>
      </c>
      <c r="C39" s="48">
        <v>1.0500000000000001E-2</v>
      </c>
      <c r="D39" s="48">
        <v>4.9399999999999999E-2</v>
      </c>
      <c r="E39" s="48">
        <v>4.5100000000000001E-2</v>
      </c>
      <c r="F39" s="48">
        <v>2.5699999999999997E-2</v>
      </c>
      <c r="G39" s="48">
        <v>0.112</v>
      </c>
      <c r="H39" s="48">
        <v>0</v>
      </c>
      <c r="I39" s="48">
        <v>0.1081</v>
      </c>
      <c r="J39" s="48">
        <v>0</v>
      </c>
    </row>
    <row r="40" spans="1:10" x14ac:dyDescent="0.2">
      <c r="A40" s="8">
        <v>44028</v>
      </c>
      <c r="B40" s="48">
        <v>0.01</v>
      </c>
      <c r="C40" s="48">
        <v>5.3E-3</v>
      </c>
      <c r="D40" s="48">
        <v>8.48E-2</v>
      </c>
      <c r="E40" s="48">
        <v>9.6299999999999997E-2</v>
      </c>
      <c r="F40" s="48">
        <v>1.4E-2</v>
      </c>
      <c r="G40" s="48">
        <v>0.19120000000000001</v>
      </c>
      <c r="H40" s="48">
        <v>0</v>
      </c>
      <c r="I40" s="48">
        <v>8.2000000000000003E-2</v>
      </c>
      <c r="J40" s="48">
        <v>0</v>
      </c>
    </row>
    <row r="41" spans="1:10" x14ac:dyDescent="0.2">
      <c r="A41" s="8">
        <v>44035</v>
      </c>
      <c r="B41" s="48">
        <v>1.2500000000000001E-2</v>
      </c>
      <c r="C41" s="48">
        <v>1.0500000000000001E-2</v>
      </c>
      <c r="D41" s="48">
        <v>0.1144</v>
      </c>
      <c r="E41" s="48">
        <v>6.83E-2</v>
      </c>
      <c r="F41" s="48">
        <v>2.8000000000000001E-2</v>
      </c>
      <c r="G41" s="48">
        <v>0.1671</v>
      </c>
      <c r="H41" s="48">
        <v>0</v>
      </c>
      <c r="I41" s="48">
        <v>4.0000000000000002E-4</v>
      </c>
      <c r="J41" s="48">
        <v>1.9099999999999999E-2</v>
      </c>
    </row>
    <row r="42" spans="1:10" x14ac:dyDescent="0.2">
      <c r="A42" s="8">
        <v>44040</v>
      </c>
      <c r="B42" s="48">
        <v>1.5299999999999999E-2</v>
      </c>
      <c r="C42" s="48">
        <v>0</v>
      </c>
      <c r="D42" s="48">
        <v>0.16849999999999998</v>
      </c>
      <c r="E42" s="48">
        <v>7.039999999999999E-2</v>
      </c>
      <c r="F42" s="48">
        <v>3.4299999999999997E-2</v>
      </c>
      <c r="G42" s="48">
        <v>0.317</v>
      </c>
      <c r="H42" s="48">
        <v>0</v>
      </c>
      <c r="I42" s="48">
        <v>1.55E-2</v>
      </c>
      <c r="J42" s="48">
        <v>6.3600000000000004E-2</v>
      </c>
    </row>
    <row r="43" spans="1:10" x14ac:dyDescent="0.2">
      <c r="A43" s="8">
        <v>44049</v>
      </c>
      <c r="B43" s="48">
        <v>0</v>
      </c>
      <c r="C43" s="48">
        <v>0</v>
      </c>
      <c r="D43" s="48">
        <v>0.2059</v>
      </c>
      <c r="E43" s="48">
        <v>2.8500000000000001E-2</v>
      </c>
      <c r="F43" s="48">
        <v>1.7399999999999999E-2</v>
      </c>
      <c r="G43" s="48">
        <v>1.0184</v>
      </c>
      <c r="H43" s="48">
        <v>1.06E-2</v>
      </c>
      <c r="I43" s="48">
        <v>4.6600000000000003E-2</v>
      </c>
      <c r="J43" s="48">
        <v>1.0548</v>
      </c>
    </row>
    <row r="44" spans="1:10" x14ac:dyDescent="0.2">
      <c r="A44" s="8">
        <v>44054</v>
      </c>
      <c r="B44" s="48">
        <v>0</v>
      </c>
      <c r="C44" s="48">
        <v>0</v>
      </c>
      <c r="D44" s="48">
        <v>2.6499999999999999E-2</v>
      </c>
      <c r="E44" s="48">
        <v>0.15709999999999999</v>
      </c>
      <c r="F44" s="48">
        <v>3.3700000000000001E-2</v>
      </c>
      <c r="G44" s="48">
        <v>0.54610000000000003</v>
      </c>
      <c r="H44" s="48">
        <v>0</v>
      </c>
      <c r="I44" s="48">
        <v>1.7500000000000002E-2</v>
      </c>
      <c r="J44" s="48">
        <v>0.96020000000000005</v>
      </c>
    </row>
    <row r="45" spans="1:10" x14ac:dyDescent="0.2">
      <c r="A45" s="8">
        <v>44062</v>
      </c>
      <c r="B45" s="48">
        <v>0</v>
      </c>
      <c r="C45" s="48">
        <v>5.2600000000000001E-2</v>
      </c>
      <c r="D45" s="48">
        <v>0.1293</v>
      </c>
      <c r="E45" s="48">
        <v>5.8899999999999994E-2</v>
      </c>
      <c r="F45" s="48">
        <v>1.72E-2</v>
      </c>
      <c r="G45" s="48">
        <v>1.03E-2</v>
      </c>
      <c r="H45" s="48">
        <v>0</v>
      </c>
      <c r="I45" s="48">
        <v>9.0200000000000002E-2</v>
      </c>
      <c r="J45" s="48">
        <v>0.11549999999999999</v>
      </c>
    </row>
    <row r="46" spans="1:10" x14ac:dyDescent="0.2">
      <c r="A46" s="8">
        <v>44068</v>
      </c>
      <c r="B46" s="48">
        <v>0</v>
      </c>
      <c r="C46" s="48">
        <v>0.2893</v>
      </c>
      <c r="D46" s="48">
        <v>0.37919999999999998</v>
      </c>
      <c r="E46" s="48">
        <v>8.7999999999999995E-2</v>
      </c>
      <c r="F46" s="48">
        <v>1.83E-2</v>
      </c>
      <c r="G46" s="48">
        <v>2.93E-2</v>
      </c>
      <c r="H46" s="48">
        <v>8.8000000000000005E-3</v>
      </c>
      <c r="I46" s="48">
        <v>0.2298</v>
      </c>
      <c r="J46" s="48">
        <v>0.1512</v>
      </c>
    </row>
    <row r="47" spans="1:10" x14ac:dyDescent="0.2">
      <c r="A47" s="8">
        <v>44076</v>
      </c>
      <c r="B47" s="48">
        <v>0</v>
      </c>
      <c r="C47" s="48">
        <v>0.22620000000000001</v>
      </c>
      <c r="D47" s="48">
        <v>0.12869999999999998</v>
      </c>
      <c r="E47" s="48">
        <v>0.13719999999999999</v>
      </c>
      <c r="F47" s="48">
        <v>4.6699999999999998E-2</v>
      </c>
      <c r="G47" s="48">
        <v>1.1299999999999999E-2</v>
      </c>
      <c r="H47" s="48">
        <v>0</v>
      </c>
      <c r="I47" s="48">
        <v>4.7199999999999999E-2</v>
      </c>
      <c r="J47" s="48">
        <v>1.8200000000000001E-2</v>
      </c>
    </row>
    <row r="48" spans="1:10" x14ac:dyDescent="0.2">
      <c r="A48" s="8">
        <v>44085</v>
      </c>
      <c r="B48" s="48">
        <v>0</v>
      </c>
      <c r="C48" s="48">
        <v>0.52610000000000001</v>
      </c>
      <c r="D48" s="48">
        <v>0.16499999999999998</v>
      </c>
      <c r="E48" s="48">
        <v>0.31420000000000003</v>
      </c>
      <c r="F48" s="48">
        <v>4.3999999999999997E-2</v>
      </c>
      <c r="G48" s="48">
        <v>8.6E-3</v>
      </c>
      <c r="H48" s="48">
        <v>4.4299999999999999E-2</v>
      </c>
      <c r="I48" s="48">
        <v>0.12709999999999999</v>
      </c>
      <c r="J48" s="48">
        <v>5.4999999999999997E-3</v>
      </c>
    </row>
    <row r="49" spans="1:10" x14ac:dyDescent="0.2">
      <c r="A49" s="8">
        <v>44090</v>
      </c>
      <c r="B49" s="48">
        <v>0</v>
      </c>
      <c r="C49" s="48">
        <v>0.57869999999999999</v>
      </c>
      <c r="D49" s="48">
        <v>0.1409</v>
      </c>
      <c r="E49" s="48">
        <v>0.254</v>
      </c>
      <c r="F49" s="48">
        <v>6.7699999999999996E-2</v>
      </c>
      <c r="G49" s="48">
        <v>4.65E-2</v>
      </c>
      <c r="H49" s="48">
        <v>6.4699999999999994E-2</v>
      </c>
      <c r="I49" s="48">
        <v>0.18940000000000001</v>
      </c>
      <c r="J49" s="48">
        <v>0</v>
      </c>
    </row>
    <row r="50" spans="1:10" x14ac:dyDescent="0.2">
      <c r="A50" s="8">
        <v>44097</v>
      </c>
      <c r="B50" s="48">
        <v>0</v>
      </c>
      <c r="C50" s="48">
        <v>1.7465999999999999</v>
      </c>
      <c r="D50" s="48">
        <v>1.7500000000000002E-2</v>
      </c>
      <c r="E50" s="48">
        <v>0.10619999999999999</v>
      </c>
      <c r="F50" s="48">
        <v>0.1051</v>
      </c>
      <c r="G50" s="48">
        <v>9.6500000000000002E-2</v>
      </c>
      <c r="H50" s="48">
        <v>6.13E-2</v>
      </c>
      <c r="I50" s="48">
        <v>1.8331</v>
      </c>
      <c r="J50" s="48">
        <v>0</v>
      </c>
    </row>
    <row r="51" spans="1:10" x14ac:dyDescent="0.2">
      <c r="A51" s="8">
        <v>44104</v>
      </c>
      <c r="B51" s="48">
        <v>0</v>
      </c>
      <c r="C51" s="48">
        <v>1.1678999999999999</v>
      </c>
      <c r="D51" s="48">
        <v>0</v>
      </c>
      <c r="E51" s="48">
        <v>7.329999999999999E-2</v>
      </c>
      <c r="F51" s="48">
        <v>4.6699999999999998E-2</v>
      </c>
      <c r="G51" s="48">
        <v>3.9600000000000003E-2</v>
      </c>
      <c r="H51" s="48">
        <v>6.1000000000000004E-3</v>
      </c>
      <c r="I51" s="48">
        <v>0.33550000000000002</v>
      </c>
      <c r="J51" s="48">
        <v>0</v>
      </c>
    </row>
    <row r="52" spans="1:10" x14ac:dyDescent="0.2">
      <c r="A52" s="8">
        <v>44112</v>
      </c>
      <c r="B52" s="48">
        <v>0</v>
      </c>
      <c r="C52" s="48">
        <v>0.69969999999999999</v>
      </c>
      <c r="D52" s="48">
        <v>0</v>
      </c>
      <c r="E52" s="48">
        <v>0.42710000000000004</v>
      </c>
      <c r="F52" s="48">
        <v>6.2300000000000001E-2</v>
      </c>
      <c r="G52" s="48">
        <v>9.6500000000000002E-2</v>
      </c>
      <c r="H52" s="48">
        <v>0</v>
      </c>
      <c r="I52" s="48">
        <v>0.61990000000000001</v>
      </c>
      <c r="J52" s="48">
        <v>0</v>
      </c>
    </row>
    <row r="53" spans="1:10" x14ac:dyDescent="0.2">
      <c r="A53" s="8">
        <v>44120</v>
      </c>
      <c r="B53" s="48">
        <v>0</v>
      </c>
      <c r="C53" s="48">
        <v>0</v>
      </c>
      <c r="D53" s="48">
        <v>1.77E-2</v>
      </c>
      <c r="E53" s="48">
        <v>5.4799999999999995E-2</v>
      </c>
      <c r="F53" s="48">
        <v>0.1545</v>
      </c>
      <c r="G53" s="48">
        <v>0.21709999999999999</v>
      </c>
      <c r="H53" s="48">
        <v>0</v>
      </c>
      <c r="I53" s="48">
        <v>0.61890000000000001</v>
      </c>
      <c r="J53" s="48">
        <v>7.6E-3</v>
      </c>
    </row>
    <row r="54" spans="1:10" x14ac:dyDescent="0.2">
      <c r="A54" s="8">
        <v>44125</v>
      </c>
      <c r="B54" s="48">
        <v>0</v>
      </c>
      <c r="C54" s="48">
        <v>0</v>
      </c>
      <c r="D54" s="48">
        <v>8.8000000000000005E-3</v>
      </c>
      <c r="E54" s="48">
        <v>7.8899999999999998E-2</v>
      </c>
      <c r="F54" s="48">
        <v>0.13789999999999999</v>
      </c>
      <c r="G54" s="48">
        <v>8.4400000000000003E-2</v>
      </c>
      <c r="H54" s="48">
        <v>0</v>
      </c>
      <c r="I54" s="48">
        <v>0.2082</v>
      </c>
      <c r="J54" s="48">
        <v>4.7000000000000002E-3</v>
      </c>
    </row>
    <row r="55" spans="1:10" x14ac:dyDescent="0.2">
      <c r="A55" s="8">
        <v>44133</v>
      </c>
      <c r="B55" s="48">
        <v>0</v>
      </c>
      <c r="C55" s="48">
        <v>0</v>
      </c>
      <c r="D55" s="48">
        <v>0</v>
      </c>
      <c r="E55" s="48">
        <v>4.3299999999999998E-2</v>
      </c>
      <c r="F55" s="48">
        <v>5.1599999999999993E-2</v>
      </c>
      <c r="G55" s="48">
        <v>0</v>
      </c>
      <c r="H55" s="48">
        <v>3.3999999999999998E-3</v>
      </c>
      <c r="I55" s="48">
        <v>3.3099999999999997E-2</v>
      </c>
      <c r="J55" s="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AD54-BE9F-BE42-AA55-2FB1AE3E3264}">
  <dimension ref="A1:F32"/>
  <sheetViews>
    <sheetView workbookViewId="0">
      <selection activeCell="J40" sqref="J40"/>
    </sheetView>
  </sheetViews>
  <sheetFormatPr baseColWidth="10" defaultRowHeight="16" x14ac:dyDescent="0.2"/>
  <sheetData>
    <row r="1" spans="1:6" ht="64" x14ac:dyDescent="0.2">
      <c r="A1" s="49"/>
      <c r="B1" s="54" t="s">
        <v>43</v>
      </c>
      <c r="C1" s="54" t="s">
        <v>44</v>
      </c>
      <c r="D1" s="54" t="s">
        <v>45</v>
      </c>
      <c r="E1" s="54" t="s">
        <v>46</v>
      </c>
      <c r="F1" s="54" t="s">
        <v>47</v>
      </c>
    </row>
    <row r="2" spans="1:6" x14ac:dyDescent="0.2">
      <c r="A2" s="8">
        <v>43276</v>
      </c>
      <c r="B2" s="48">
        <v>5.2555000000000004E-2</v>
      </c>
      <c r="C2" s="48">
        <v>0</v>
      </c>
      <c r="D2" s="48">
        <v>1.0200000000000001E-3</v>
      </c>
      <c r="E2" s="48">
        <v>0</v>
      </c>
      <c r="F2" s="48">
        <v>4.0653534074799088E-4</v>
      </c>
    </row>
    <row r="3" spans="1:6" x14ac:dyDescent="0.2">
      <c r="A3" s="8">
        <v>43290</v>
      </c>
      <c r="B3" s="48">
        <v>1.9762499999999995E-2</v>
      </c>
      <c r="C3" s="48">
        <v>5.0650000000000001E-2</v>
      </c>
      <c r="D3" s="48">
        <v>0</v>
      </c>
      <c r="E3" s="48">
        <v>1.3382536373309743E-2</v>
      </c>
      <c r="F3" s="48">
        <v>3.8221658802998541E-2</v>
      </c>
    </row>
    <row r="4" spans="1:6" x14ac:dyDescent="0.2">
      <c r="A4" s="8">
        <v>43304</v>
      </c>
      <c r="B4" s="48">
        <v>2.0700000000000003E-2</v>
      </c>
      <c r="C4" s="48">
        <v>4.1190000000000004E-2</v>
      </c>
      <c r="D4" s="48">
        <v>4.2000000000000003E-2</v>
      </c>
      <c r="E4" s="48">
        <v>1.5233335397219256E-2</v>
      </c>
      <c r="F4" s="48">
        <v>0.92421305053592195</v>
      </c>
    </row>
    <row r="5" spans="1:6" x14ac:dyDescent="0.2">
      <c r="A5" s="8">
        <v>43318</v>
      </c>
      <c r="B5" s="48">
        <v>0.1036875</v>
      </c>
      <c r="C5" s="48">
        <v>5.6930000000000008E-2</v>
      </c>
      <c r="D5" s="48">
        <v>5.8129999999999994E-2</v>
      </c>
      <c r="E5" s="48">
        <v>0.15457930144916404</v>
      </c>
      <c r="F5" s="48">
        <v>0.33468293473460631</v>
      </c>
    </row>
    <row r="6" spans="1:6" x14ac:dyDescent="0.2">
      <c r="A6" s="8">
        <v>43332</v>
      </c>
      <c r="B6" s="48">
        <v>2.7531250000000004E-2</v>
      </c>
      <c r="C6" s="48">
        <v>1.8750000000000003E-2</v>
      </c>
      <c r="D6" s="48">
        <v>2.555E-2</v>
      </c>
      <c r="E6" s="48">
        <v>2.3588572982572397E-2</v>
      </c>
      <c r="F6" s="48">
        <v>0.24418566399988709</v>
      </c>
    </row>
    <row r="7" spans="1:6" x14ac:dyDescent="0.2">
      <c r="A7" s="8">
        <v>43346</v>
      </c>
      <c r="B7" s="48">
        <v>5.1113750000000006E-2</v>
      </c>
      <c r="C7" s="48">
        <v>8.3899999999999999E-3</v>
      </c>
      <c r="D7" s="48">
        <v>1.494E-2</v>
      </c>
      <c r="E7" s="48">
        <v>1.2928631278479512</v>
      </c>
      <c r="F7" s="48">
        <v>9.2040340790747702E-2</v>
      </c>
    </row>
    <row r="8" spans="1:6" x14ac:dyDescent="0.2">
      <c r="A8" s="8">
        <v>43593</v>
      </c>
      <c r="B8" s="48">
        <v>5.8025E-2</v>
      </c>
      <c r="C8" s="48">
        <v>5.2159999999999998E-2</v>
      </c>
      <c r="D8" s="48">
        <v>0.10222000000000001</v>
      </c>
      <c r="E8" s="48">
        <v>4.6870491770991764E-2</v>
      </c>
      <c r="F8" s="48">
        <v>2.4373664883812717E-2</v>
      </c>
    </row>
    <row r="9" spans="1:6" x14ac:dyDescent="0.2">
      <c r="A9" s="8">
        <v>43600</v>
      </c>
      <c r="B9" s="48">
        <v>3.9025000000000004E-2</v>
      </c>
      <c r="C9" s="48">
        <v>0.11870000000000001</v>
      </c>
      <c r="D9" s="48">
        <v>0.15356999999999998</v>
      </c>
      <c r="E9" s="48">
        <v>1.2010105176066602E-2</v>
      </c>
      <c r="F9" s="48">
        <v>5.4050243105976434E-2</v>
      </c>
    </row>
    <row r="10" spans="1:6" x14ac:dyDescent="0.2">
      <c r="A10" s="8">
        <v>43614</v>
      </c>
      <c r="B10" s="48">
        <v>4.4750000000000007E-3</v>
      </c>
      <c r="C10" s="48">
        <v>2.6799999999999997E-2</v>
      </c>
      <c r="D10" s="48">
        <v>0.12936</v>
      </c>
      <c r="E10" s="48">
        <v>7.9702743513454841E-2</v>
      </c>
      <c r="F10" s="48">
        <v>8.6364634055462984E-3</v>
      </c>
    </row>
    <row r="11" spans="1:6" x14ac:dyDescent="0.2">
      <c r="A11" s="8">
        <v>43627</v>
      </c>
      <c r="B11" s="48">
        <v>5.9799999999999999E-2</v>
      </c>
      <c r="C11" s="48">
        <v>4.6829999999999997E-2</v>
      </c>
      <c r="D11" s="48">
        <v>0.17079</v>
      </c>
      <c r="E11" s="48">
        <v>1.9999362286303089E-2</v>
      </c>
      <c r="F11" s="48">
        <v>2.8080417038719926E-3</v>
      </c>
    </row>
    <row r="12" spans="1:6" x14ac:dyDescent="0.2">
      <c r="A12" s="8">
        <v>43641</v>
      </c>
      <c r="B12" s="48">
        <v>8.3999999999999991E-2</v>
      </c>
      <c r="C12" s="48">
        <v>3.15E-2</v>
      </c>
      <c r="D12" s="48">
        <v>8.2100000000000003E-3</v>
      </c>
      <c r="E12" s="48">
        <v>3.3097585826081709E-2</v>
      </c>
      <c r="F12" s="48">
        <v>9.9448349202413428E-3</v>
      </c>
    </row>
    <row r="13" spans="1:6" x14ac:dyDescent="0.2">
      <c r="A13" s="8">
        <v>43655</v>
      </c>
      <c r="B13" s="48">
        <v>0.16619166666666663</v>
      </c>
      <c r="C13" s="48">
        <v>2.0046666666666667E-2</v>
      </c>
      <c r="D13" s="48">
        <v>5.0470000000000001E-2</v>
      </c>
      <c r="E13" s="48">
        <v>0.13476190760825557</v>
      </c>
      <c r="F13" s="48">
        <v>4.4325900423144028E-2</v>
      </c>
    </row>
    <row r="14" spans="1:6" x14ac:dyDescent="0.2">
      <c r="A14" s="8">
        <v>43669</v>
      </c>
      <c r="B14" s="48">
        <v>6.384999999999999E-2</v>
      </c>
      <c r="C14" s="48">
        <v>1.1250000000000001E-2</v>
      </c>
      <c r="D14" s="48">
        <v>5.9879999999999996E-2</v>
      </c>
      <c r="E14" s="48">
        <v>0.13012733843814367</v>
      </c>
      <c r="F14" s="48">
        <v>3.1946228828186367E-2</v>
      </c>
    </row>
    <row r="15" spans="1:6" x14ac:dyDescent="0.2">
      <c r="A15" s="8">
        <v>43683</v>
      </c>
      <c r="B15" s="48">
        <v>1.3316666666666666E-2</v>
      </c>
      <c r="C15" s="48">
        <v>1.2500000000000002E-3</v>
      </c>
      <c r="D15" s="48">
        <v>3.5800000000000003E-3</v>
      </c>
      <c r="E15" s="48">
        <v>0.11587889242129581</v>
      </c>
      <c r="F15" s="48">
        <v>1.755257152734177E-2</v>
      </c>
    </row>
    <row r="16" spans="1:6" x14ac:dyDescent="0.2">
      <c r="A16" s="8">
        <v>43697</v>
      </c>
      <c r="B16" s="48">
        <v>6.1874999999999999E-2</v>
      </c>
      <c r="C16" s="48">
        <v>2.0060000000000001E-2</v>
      </c>
      <c r="D16" s="48">
        <v>2.2699999999999998E-2</v>
      </c>
      <c r="E16" s="48">
        <v>7.4617696880000917E-2</v>
      </c>
      <c r="F16" s="48">
        <v>3.7313015077775145E-2</v>
      </c>
    </row>
    <row r="17" spans="1:6" x14ac:dyDescent="0.2">
      <c r="A17" s="8">
        <v>43711</v>
      </c>
      <c r="B17" s="48">
        <v>1.4437500000000001E-2</v>
      </c>
      <c r="C17" s="48">
        <v>2.7500000000000004E-2</v>
      </c>
      <c r="D17" s="48">
        <v>0.34006000000000003</v>
      </c>
      <c r="E17" s="48">
        <v>0.121359397775892</v>
      </c>
      <c r="F17" s="48">
        <v>7.3703195076931946E-2</v>
      </c>
    </row>
    <row r="18" spans="1:6" x14ac:dyDescent="0.2">
      <c r="A18" s="8">
        <v>43727</v>
      </c>
      <c r="B18" s="48">
        <v>9.7500000000000006E-4</v>
      </c>
      <c r="C18" s="48">
        <v>1.4999999999999999E-2</v>
      </c>
      <c r="D18" s="48">
        <v>6.6860000000000003E-2</v>
      </c>
      <c r="E18" s="48">
        <v>9.4993276328171755E-2</v>
      </c>
      <c r="F18" s="48">
        <v>6.3573607505346616E-3</v>
      </c>
    </row>
    <row r="19" spans="1:6" x14ac:dyDescent="0.2">
      <c r="A19" s="8">
        <v>43741</v>
      </c>
      <c r="B19" s="48">
        <v>1.9499999999999999E-3</v>
      </c>
      <c r="C19" s="48">
        <v>0.03</v>
      </c>
      <c r="D19" s="48">
        <v>0.22783</v>
      </c>
      <c r="E19" s="48">
        <v>7.6286204394738724E-2</v>
      </c>
      <c r="F19" s="48">
        <v>6.9020626618271829E-3</v>
      </c>
    </row>
    <row r="20" spans="1:6" x14ac:dyDescent="0.2">
      <c r="A20" s="8">
        <v>43957</v>
      </c>
      <c r="B20" s="48">
        <v>1.3500000000000001E-3</v>
      </c>
      <c r="C20" s="48">
        <v>5.1700000000000001E-3</v>
      </c>
      <c r="D20" s="48">
        <v>0.11755</v>
      </c>
      <c r="E20" s="48">
        <v>3.6773193978500207E-2</v>
      </c>
      <c r="F20" s="48">
        <v>0.12647911484538832</v>
      </c>
    </row>
    <row r="21" spans="1:6" x14ac:dyDescent="0.2">
      <c r="A21" s="8">
        <v>43971</v>
      </c>
      <c r="B21" s="48">
        <v>8.175E-3</v>
      </c>
      <c r="C21" s="48">
        <v>0</v>
      </c>
      <c r="D21" s="48">
        <v>3.5099999999999999E-2</v>
      </c>
      <c r="E21" s="48">
        <v>4.6481721480073589E-2</v>
      </c>
      <c r="F21" s="48">
        <v>1.4026789921987706E-2</v>
      </c>
    </row>
    <row r="22" spans="1:6" x14ac:dyDescent="0.2">
      <c r="A22" s="8">
        <v>43985</v>
      </c>
      <c r="B22" s="48">
        <v>0.151425</v>
      </c>
      <c r="C22" s="48">
        <v>0</v>
      </c>
      <c r="D22" s="48">
        <v>0</v>
      </c>
      <c r="E22" s="48">
        <v>4.8601139225640203E-2</v>
      </c>
      <c r="F22" s="48">
        <v>1.7947474523446933E-2</v>
      </c>
    </row>
    <row r="23" spans="1:6" x14ac:dyDescent="0.2">
      <c r="A23" s="8">
        <v>43999</v>
      </c>
      <c r="B23" s="48">
        <v>0.16080000000000003</v>
      </c>
      <c r="C23" s="48">
        <v>1.16E-3</v>
      </c>
      <c r="D23" s="48">
        <v>5.0130000000000001E-2</v>
      </c>
      <c r="E23" s="48">
        <v>0</v>
      </c>
      <c r="F23" s="48">
        <v>9.5103142113083493E-4</v>
      </c>
    </row>
    <row r="24" spans="1:6" x14ac:dyDescent="0.2">
      <c r="A24" s="8">
        <v>44014</v>
      </c>
      <c r="B24" s="48">
        <v>0.29265000000000002</v>
      </c>
      <c r="C24" s="48">
        <v>0</v>
      </c>
      <c r="D24" s="48">
        <v>1.2659999999999999E-2</v>
      </c>
      <c r="E24" s="48">
        <v>2.4941147993196729E-3</v>
      </c>
      <c r="F24" s="48">
        <v>7.6775826949462278E-3</v>
      </c>
    </row>
    <row r="25" spans="1:6" x14ac:dyDescent="0.2">
      <c r="A25" s="8">
        <v>44028</v>
      </c>
      <c r="B25" s="48">
        <v>0.17205000000000001</v>
      </c>
      <c r="C25" s="48">
        <v>0</v>
      </c>
      <c r="D25" s="48">
        <v>0</v>
      </c>
      <c r="E25" s="48">
        <v>1.3059903403266737E-3</v>
      </c>
      <c r="F25" s="48">
        <v>2.5941954400972708E-3</v>
      </c>
    </row>
    <row r="26" spans="1:6" x14ac:dyDescent="0.2">
      <c r="A26" s="8">
        <v>44040</v>
      </c>
      <c r="B26" s="48">
        <v>6.3924999999999996E-2</v>
      </c>
      <c r="C26" s="48">
        <v>8.7100000000000007E-3</v>
      </c>
      <c r="D26" s="48">
        <v>0</v>
      </c>
      <c r="E26" s="48">
        <v>0</v>
      </c>
      <c r="F26" s="48">
        <v>7.9924332626630785E-4</v>
      </c>
    </row>
    <row r="27" spans="1:6" x14ac:dyDescent="0.2">
      <c r="A27" s="8">
        <v>44054</v>
      </c>
      <c r="B27" s="48">
        <v>0.30780000000000002</v>
      </c>
      <c r="C27" s="48">
        <v>0.19161</v>
      </c>
      <c r="D27" s="48">
        <v>0</v>
      </c>
      <c r="E27" s="48">
        <v>2.9795038639319001E-3</v>
      </c>
      <c r="F27" s="48">
        <v>2.2607390402556485E-3</v>
      </c>
    </row>
    <row r="28" spans="1:6" x14ac:dyDescent="0.2">
      <c r="A28" s="8">
        <v>44068</v>
      </c>
      <c r="B28" s="48">
        <v>5.2425000000000006E-2</v>
      </c>
      <c r="C28" s="48">
        <v>0.13074000000000002</v>
      </c>
      <c r="D28" s="48">
        <v>1.5339999999999999E-2</v>
      </c>
      <c r="E28" s="48">
        <v>0</v>
      </c>
      <c r="F28" s="48">
        <v>4.8341866130133096E-2</v>
      </c>
    </row>
    <row r="29" spans="1:6" x14ac:dyDescent="0.2">
      <c r="A29" s="8">
        <v>44085</v>
      </c>
      <c r="B29" s="48">
        <v>0.21892499999999998</v>
      </c>
      <c r="C29" s="48">
        <v>0.25075999999999998</v>
      </c>
      <c r="D29" s="48">
        <v>1.993E-2</v>
      </c>
      <c r="E29" s="48">
        <v>4.3549054044052342E-3</v>
      </c>
      <c r="F29" s="48">
        <v>1.6708069589835187E-2</v>
      </c>
    </row>
    <row r="30" spans="1:6" x14ac:dyDescent="0.2">
      <c r="A30" s="8">
        <v>44097</v>
      </c>
      <c r="B30" s="48">
        <v>0.16069999999999998</v>
      </c>
      <c r="C30" s="48">
        <v>0.46194000000000002</v>
      </c>
      <c r="D30" s="48">
        <v>6.1499999999999999E-2</v>
      </c>
      <c r="E30" s="48">
        <v>0</v>
      </c>
      <c r="F30" s="48">
        <v>2.1480671502194819E-3</v>
      </c>
    </row>
    <row r="31" spans="1:6" x14ac:dyDescent="0.2">
      <c r="A31" s="8">
        <v>44112</v>
      </c>
      <c r="B31" s="48">
        <v>3.8299999999999994E-2</v>
      </c>
      <c r="C31" s="48">
        <v>5.7980000000000004E-2</v>
      </c>
      <c r="D31" s="48">
        <v>5.2300000000000003E-3</v>
      </c>
      <c r="E31" s="48">
        <v>5.7388125448605736E-3</v>
      </c>
      <c r="F31" s="48">
        <v>1.2763449336430002E-3</v>
      </c>
    </row>
    <row r="32" spans="1:6" x14ac:dyDescent="0.2">
      <c r="A32" s="8">
        <v>44125</v>
      </c>
      <c r="B32" s="48">
        <v>8.0474999999999991E-2</v>
      </c>
      <c r="C32" s="48">
        <v>0.11788</v>
      </c>
      <c r="D32" s="48">
        <v>2.3289999999999998E-2</v>
      </c>
      <c r="E32" s="48">
        <v>7.9589250187675036E-3</v>
      </c>
      <c r="F32" s="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DFC3-5553-1043-8697-7FB9C06CFA8B}">
  <dimension ref="A1:J93"/>
  <sheetViews>
    <sheetView tabSelected="1" topLeftCell="A11" workbookViewId="0">
      <selection activeCell="J79" sqref="J79"/>
    </sheetView>
  </sheetViews>
  <sheetFormatPr baseColWidth="10" defaultRowHeight="15" x14ac:dyDescent="0.2"/>
  <cols>
    <col min="1" max="1" width="20.1640625" style="1" customWidth="1"/>
    <col min="2" max="16384" width="10.83203125" style="1"/>
  </cols>
  <sheetData>
    <row r="1" spans="1:10" x14ac:dyDescent="0.2">
      <c r="A1" s="51" t="s">
        <v>181</v>
      </c>
    </row>
    <row r="2" spans="1:10" x14ac:dyDescent="0.2">
      <c r="A2" s="50" t="s">
        <v>180</v>
      </c>
    </row>
    <row r="3" spans="1:10" x14ac:dyDescent="0.2">
      <c r="A3" s="50"/>
      <c r="B3" s="1" t="s">
        <v>53</v>
      </c>
      <c r="C3" s="1" t="s">
        <v>54</v>
      </c>
    </row>
    <row r="4" spans="1:10" x14ac:dyDescent="0.2">
      <c r="A4" s="50" t="s">
        <v>55</v>
      </c>
      <c r="B4" s="1">
        <v>0.95920000000000005</v>
      </c>
      <c r="C4" s="1">
        <v>1</v>
      </c>
    </row>
    <row r="5" spans="1:10" x14ac:dyDescent="0.2">
      <c r="A5" s="50" t="s">
        <v>56</v>
      </c>
      <c r="B5" s="1">
        <v>0.95920000000000005</v>
      </c>
      <c r="C5" s="1">
        <v>1</v>
      </c>
    </row>
    <row r="8" spans="1:10" x14ac:dyDescent="0.2">
      <c r="A8" s="50" t="s">
        <v>120</v>
      </c>
    </row>
    <row r="9" spans="1:10" x14ac:dyDescent="0.2">
      <c r="A9" s="50"/>
      <c r="B9" s="1" t="s">
        <v>57</v>
      </c>
      <c r="C9" s="1" t="s">
        <v>58</v>
      </c>
      <c r="D9" s="1" t="s">
        <v>59</v>
      </c>
      <c r="E9" s="1" t="s">
        <v>60</v>
      </c>
      <c r="F9" s="1" t="s">
        <v>61</v>
      </c>
      <c r="G9" s="1" t="s">
        <v>62</v>
      </c>
      <c r="H9" s="1" t="s">
        <v>63</v>
      </c>
      <c r="I9" s="1" t="s">
        <v>64</v>
      </c>
      <c r="J9" s="1" t="s">
        <v>172</v>
      </c>
    </row>
    <row r="10" spans="1:10" x14ac:dyDescent="0.2">
      <c r="A10" s="50" t="s">
        <v>65</v>
      </c>
      <c r="B10" s="1">
        <v>0.43930000000000002</v>
      </c>
      <c r="C10" s="1">
        <v>0.1943</v>
      </c>
      <c r="D10" s="1">
        <v>0.1532</v>
      </c>
      <c r="E10" s="1">
        <v>8.0659999999999996E-2</v>
      </c>
      <c r="F10" s="1">
        <v>3.6560000000000002E-2</v>
      </c>
      <c r="G10" s="1">
        <v>2.5059999999999999E-2</v>
      </c>
      <c r="H10" s="1">
        <v>1.711E-2</v>
      </c>
      <c r="I10" s="1">
        <v>1.157E-2</v>
      </c>
      <c r="J10" s="1">
        <v>1.49E-3</v>
      </c>
    </row>
    <row r="11" spans="1:10" x14ac:dyDescent="0.2">
      <c r="A11" s="50" t="s">
        <v>54</v>
      </c>
      <c r="B11" s="1">
        <v>0.45800000000000002</v>
      </c>
      <c r="C11" s="1">
        <v>0.20250000000000001</v>
      </c>
      <c r="D11" s="1">
        <v>0.15970000000000001</v>
      </c>
      <c r="E11" s="1">
        <v>8.4099999999999994E-2</v>
      </c>
      <c r="F11" s="1">
        <v>3.8109999999999998E-2</v>
      </c>
      <c r="G11" s="1">
        <v>2.613E-2</v>
      </c>
      <c r="H11" s="1">
        <v>1.7840000000000002E-2</v>
      </c>
      <c r="I11" s="1">
        <v>1.206E-2</v>
      </c>
      <c r="J11" s="1">
        <v>1.5529999999999999E-3</v>
      </c>
    </row>
    <row r="12" spans="1:10" x14ac:dyDescent="0.2">
      <c r="A12" s="50" t="s">
        <v>66</v>
      </c>
      <c r="B12" s="1">
        <v>0.45800000000000002</v>
      </c>
      <c r="C12" s="1">
        <v>0.66049999999999998</v>
      </c>
      <c r="D12" s="1">
        <v>0.82020000000000004</v>
      </c>
      <c r="E12" s="1">
        <v>0.90429999999999999</v>
      </c>
      <c r="F12" s="1">
        <v>0.94240999999999997</v>
      </c>
      <c r="G12" s="1">
        <v>0.96853999999999996</v>
      </c>
      <c r="H12" s="1">
        <v>0.98638999999999999</v>
      </c>
      <c r="I12" s="1">
        <v>0.99844999999999995</v>
      </c>
      <c r="J12" s="1">
        <v>1</v>
      </c>
    </row>
    <row r="14" spans="1:10" x14ac:dyDescent="0.2">
      <c r="A14" s="50" t="s">
        <v>49</v>
      </c>
    </row>
    <row r="15" spans="1:10" x14ac:dyDescent="0.2">
      <c r="A15" s="50" t="s">
        <v>50</v>
      </c>
    </row>
    <row r="16" spans="1:10" x14ac:dyDescent="0.2">
      <c r="A16" s="50" t="s">
        <v>51</v>
      </c>
    </row>
    <row r="19" spans="1:5" x14ac:dyDescent="0.2">
      <c r="A19" s="50" t="s">
        <v>52</v>
      </c>
    </row>
    <row r="20" spans="1:5" x14ac:dyDescent="0.2">
      <c r="B20" s="1" t="s">
        <v>170</v>
      </c>
      <c r="C20" s="1" t="s">
        <v>171</v>
      </c>
    </row>
    <row r="21" spans="1:5" x14ac:dyDescent="0.2">
      <c r="A21" s="50" t="s">
        <v>67</v>
      </c>
      <c r="B21" s="50">
        <v>0.40200003000000001</v>
      </c>
      <c r="C21" s="50">
        <v>0.12191834999999999</v>
      </c>
      <c r="D21" s="50"/>
      <c r="E21" s="50"/>
    </row>
    <row r="22" spans="1:5" x14ac:dyDescent="0.2">
      <c r="A22" s="50" t="s">
        <v>68</v>
      </c>
      <c r="B22" s="50">
        <v>1.65391376</v>
      </c>
      <c r="C22" s="50">
        <v>2.0881540000000001E-2</v>
      </c>
      <c r="D22" s="50"/>
      <c r="E22" s="50"/>
    </row>
    <row r="23" spans="1:5" x14ac:dyDescent="0.2">
      <c r="A23" s="50" t="s">
        <v>69</v>
      </c>
      <c r="B23" s="50">
        <v>-4.2021210000000003E-2</v>
      </c>
      <c r="C23" s="50">
        <v>9.2435519999999993E-2</v>
      </c>
      <c r="D23" s="50"/>
      <c r="E23" s="50"/>
    </row>
    <row r="24" spans="1:5" x14ac:dyDescent="0.2">
      <c r="A24" s="50" t="s">
        <v>70</v>
      </c>
      <c r="B24" s="50">
        <v>2.417712E-2</v>
      </c>
      <c r="C24" s="50">
        <v>-0.92210802000000003</v>
      </c>
      <c r="D24" s="50"/>
      <c r="E24" s="50"/>
    </row>
    <row r="25" spans="1:5" x14ac:dyDescent="0.2">
      <c r="A25" s="50" t="s">
        <v>71</v>
      </c>
      <c r="B25" s="50">
        <v>0.18937166</v>
      </c>
      <c r="C25" s="50">
        <v>-0.28382899</v>
      </c>
      <c r="D25" s="50"/>
      <c r="E25" s="50"/>
    </row>
    <row r="26" spans="1:5" x14ac:dyDescent="0.2">
      <c r="A26" s="50" t="s">
        <v>72</v>
      </c>
      <c r="B26" s="50">
        <v>-0.18380273</v>
      </c>
      <c r="C26" s="50">
        <v>7.9294030000000001E-2</v>
      </c>
      <c r="D26" s="50"/>
      <c r="E26" s="50"/>
    </row>
    <row r="27" spans="1:5" x14ac:dyDescent="0.2">
      <c r="A27" s="50" t="s">
        <v>73</v>
      </c>
      <c r="B27" s="50">
        <v>2.7022810000000001E-2</v>
      </c>
      <c r="C27" s="50">
        <v>-1.745903E-2</v>
      </c>
      <c r="D27" s="50"/>
      <c r="E27" s="50"/>
    </row>
    <row r="28" spans="1:5" x14ac:dyDescent="0.2">
      <c r="A28" s="50" t="s">
        <v>74</v>
      </c>
      <c r="B28" s="50">
        <v>-1.1467199999999999E-3</v>
      </c>
      <c r="C28" s="50">
        <v>-0.57664925</v>
      </c>
      <c r="D28" s="50"/>
      <c r="E28" s="50"/>
    </row>
    <row r="29" spans="1:5" x14ac:dyDescent="0.2">
      <c r="A29" s="50" t="s">
        <v>33</v>
      </c>
      <c r="B29" s="50">
        <v>7.2718179999999993E-2</v>
      </c>
      <c r="C29" s="50">
        <v>0.14803569999999999</v>
      </c>
    </row>
    <row r="32" spans="1:5" x14ac:dyDescent="0.2">
      <c r="A32" s="50" t="s">
        <v>182</v>
      </c>
    </row>
    <row r="33" spans="1:5" x14ac:dyDescent="0.2">
      <c r="A33" s="50"/>
      <c r="B33" s="1" t="s">
        <v>170</v>
      </c>
      <c r="C33" s="1" t="s">
        <v>171</v>
      </c>
    </row>
    <row r="34" spans="1:5" x14ac:dyDescent="0.2">
      <c r="A34" s="50" t="s">
        <v>75</v>
      </c>
      <c r="B34" s="50">
        <v>8.3629579999999995E-2</v>
      </c>
      <c r="C34" s="50">
        <v>0.41890664999999999</v>
      </c>
      <c r="D34" s="50"/>
    </row>
    <row r="35" spans="1:5" x14ac:dyDescent="0.2">
      <c r="A35" s="50" t="s">
        <v>76</v>
      </c>
      <c r="B35" s="50">
        <v>4.3978829999999997E-2</v>
      </c>
      <c r="C35" s="50">
        <v>0.38792898999999997</v>
      </c>
      <c r="D35" s="50"/>
      <c r="E35" s="50"/>
    </row>
    <row r="36" spans="1:5" x14ac:dyDescent="0.2">
      <c r="A36" s="50" t="s">
        <v>77</v>
      </c>
      <c r="B36" s="50">
        <v>1.1416002599999999</v>
      </c>
      <c r="C36" s="50">
        <v>0.26753447000000002</v>
      </c>
      <c r="D36" s="50"/>
      <c r="E36" s="50"/>
    </row>
    <row r="37" spans="1:5" x14ac:dyDescent="0.2">
      <c r="A37" s="50" t="s">
        <v>78</v>
      </c>
      <c r="B37" s="50">
        <v>1.1803052999999999</v>
      </c>
      <c r="C37" s="50">
        <v>-9.5421019999999995E-2</v>
      </c>
      <c r="D37" s="50"/>
      <c r="E37" s="50"/>
    </row>
    <row r="38" spans="1:5" x14ac:dyDescent="0.2">
      <c r="A38" s="50" t="s">
        <v>79</v>
      </c>
      <c r="B38" s="50">
        <v>1.1729561100000001</v>
      </c>
      <c r="C38" s="50">
        <v>0.17716008</v>
      </c>
      <c r="D38" s="50"/>
      <c r="E38" s="50"/>
    </row>
    <row r="39" spans="1:5" x14ac:dyDescent="0.2">
      <c r="A39" s="50" t="s">
        <v>80</v>
      </c>
      <c r="B39" s="50">
        <v>0.78564155999999996</v>
      </c>
      <c r="C39" s="50">
        <v>0.1061006</v>
      </c>
      <c r="D39" s="50"/>
      <c r="E39" s="50"/>
    </row>
    <row r="40" spans="1:5" x14ac:dyDescent="0.2">
      <c r="A40" s="50" t="s">
        <v>81</v>
      </c>
      <c r="B40" s="50">
        <v>-0.22291080999999999</v>
      </c>
      <c r="C40" s="50">
        <v>0.41514488999999999</v>
      </c>
      <c r="D40" s="50"/>
      <c r="E40" s="50"/>
    </row>
    <row r="41" spans="1:5" x14ac:dyDescent="0.2">
      <c r="A41" s="50" t="s">
        <v>82</v>
      </c>
      <c r="B41" s="50">
        <v>-0.18822184</v>
      </c>
      <c r="C41" s="50">
        <v>0.23110717</v>
      </c>
      <c r="D41" s="50"/>
      <c r="E41" s="50"/>
    </row>
    <row r="42" spans="1:5" x14ac:dyDescent="0.2">
      <c r="A42" s="50" t="s">
        <v>83</v>
      </c>
      <c r="B42" s="50">
        <v>-0.14177669000000001</v>
      </c>
      <c r="C42" s="50">
        <v>0.47078372000000002</v>
      </c>
      <c r="D42" s="50"/>
      <c r="E42" s="50"/>
    </row>
    <row r="43" spans="1:5" x14ac:dyDescent="0.2">
      <c r="A43" s="50" t="s">
        <v>84</v>
      </c>
      <c r="B43" s="50">
        <v>-0.13358581999999999</v>
      </c>
      <c r="C43" s="50">
        <v>0.29355709000000002</v>
      </c>
      <c r="D43" s="50"/>
      <c r="E43" s="50"/>
    </row>
    <row r="44" spans="1:5" x14ac:dyDescent="0.2">
      <c r="A44" s="50" t="s">
        <v>85</v>
      </c>
      <c r="B44" s="50">
        <v>-8.1628450000000005E-2</v>
      </c>
      <c r="C44" s="50">
        <v>0.44978199000000002</v>
      </c>
      <c r="D44" s="50"/>
      <c r="E44" s="50"/>
    </row>
    <row r="45" spans="1:5" x14ac:dyDescent="0.2">
      <c r="A45" s="50" t="s">
        <v>86</v>
      </c>
      <c r="B45" s="50">
        <v>-0.13404248999999999</v>
      </c>
      <c r="C45" s="50">
        <v>8.6943019999999996E-2</v>
      </c>
      <c r="D45" s="50"/>
      <c r="E45" s="50"/>
    </row>
    <row r="46" spans="1:5" x14ac:dyDescent="0.2">
      <c r="A46" s="50" t="s">
        <v>87</v>
      </c>
      <c r="B46" s="50">
        <v>-0.11955718</v>
      </c>
      <c r="C46" s="50">
        <v>-0.34955217</v>
      </c>
      <c r="D46" s="50"/>
      <c r="E46" s="50"/>
    </row>
    <row r="47" spans="1:5" x14ac:dyDescent="0.2">
      <c r="A47" s="50" t="s">
        <v>88</v>
      </c>
      <c r="B47" s="50">
        <v>-0.1635182</v>
      </c>
      <c r="C47" s="50">
        <v>-0.51010875</v>
      </c>
      <c r="D47" s="50"/>
      <c r="E47" s="50"/>
    </row>
    <row r="48" spans="1:5" x14ac:dyDescent="0.2">
      <c r="A48" s="50" t="s">
        <v>89</v>
      </c>
      <c r="B48" s="50">
        <v>-7.1230870000000002E-2</v>
      </c>
      <c r="C48" s="50">
        <v>-0.50272749000000005</v>
      </c>
      <c r="D48" s="50"/>
      <c r="E48" s="50"/>
    </row>
    <row r="49" spans="1:5" x14ac:dyDescent="0.2">
      <c r="A49" s="50" t="s">
        <v>90</v>
      </c>
      <c r="B49" s="50">
        <v>-3.0508170000000001E-2</v>
      </c>
      <c r="C49" s="50">
        <v>-0.77841919999999998</v>
      </c>
      <c r="D49" s="50"/>
      <c r="E49" s="50"/>
    </row>
    <row r="50" spans="1:5" x14ac:dyDescent="0.2">
      <c r="A50" s="50" t="s">
        <v>91</v>
      </c>
      <c r="B50" s="50">
        <v>-0.12740908000000001</v>
      </c>
      <c r="C50" s="50">
        <v>-0.59979983999999997</v>
      </c>
      <c r="D50" s="50"/>
      <c r="E50" s="50"/>
    </row>
    <row r="51" spans="1:5" x14ac:dyDescent="0.2">
      <c r="A51" s="50" t="s">
        <v>92</v>
      </c>
      <c r="B51" s="50">
        <v>-0.16972572999999999</v>
      </c>
      <c r="C51" s="50">
        <v>-0.70771578999999996</v>
      </c>
      <c r="D51" s="50"/>
      <c r="E51" s="50"/>
    </row>
    <row r="52" spans="1:5" x14ac:dyDescent="0.2">
      <c r="A52" s="50" t="s">
        <v>93</v>
      </c>
      <c r="B52" s="50">
        <v>-0.19857623999999999</v>
      </c>
      <c r="C52" s="50">
        <v>-0.15078707</v>
      </c>
      <c r="D52" s="50"/>
      <c r="E52" s="50"/>
    </row>
    <row r="53" spans="1:5" x14ac:dyDescent="0.2">
      <c r="A53" s="50" t="s">
        <v>94</v>
      </c>
      <c r="B53" s="50">
        <v>-0.21673334</v>
      </c>
      <c r="C53" s="50">
        <v>-0.57996534</v>
      </c>
      <c r="D53" s="50"/>
      <c r="E53" s="50"/>
    </row>
    <row r="54" spans="1:5" x14ac:dyDescent="0.2">
      <c r="A54" s="50" t="s">
        <v>95</v>
      </c>
      <c r="B54" s="50">
        <v>-0.22273192999999999</v>
      </c>
      <c r="C54" s="50">
        <v>-0.68281809000000004</v>
      </c>
      <c r="D54" s="50"/>
      <c r="E54" s="50"/>
    </row>
    <row r="55" spans="1:5" x14ac:dyDescent="0.2">
      <c r="A55" s="50" t="s">
        <v>96</v>
      </c>
      <c r="B55" s="50">
        <v>-0.23849935999999999</v>
      </c>
      <c r="C55" s="50">
        <v>-0.71771410000000002</v>
      </c>
      <c r="D55" s="50"/>
      <c r="E55" s="50"/>
    </row>
    <row r="56" spans="1:5" x14ac:dyDescent="0.2">
      <c r="A56" s="50" t="s">
        <v>97</v>
      </c>
      <c r="B56" s="50">
        <v>-0.25201173999999998</v>
      </c>
      <c r="C56" s="50">
        <v>-0.35007912000000002</v>
      </c>
      <c r="D56" s="50"/>
      <c r="E56" s="50"/>
    </row>
    <row r="57" spans="1:5" x14ac:dyDescent="0.2">
      <c r="A57" s="50" t="s">
        <v>98</v>
      </c>
      <c r="B57" s="50">
        <v>-0.20012393000000001</v>
      </c>
      <c r="C57" s="50">
        <v>0.36238912000000001</v>
      </c>
      <c r="D57" s="50"/>
      <c r="E57" s="50"/>
    </row>
    <row r="58" spans="1:5" x14ac:dyDescent="0.2">
      <c r="A58" s="50" t="s">
        <v>99</v>
      </c>
      <c r="B58" s="50">
        <v>-0.21355242999999999</v>
      </c>
      <c r="C58" s="50">
        <v>0.31878005999999998</v>
      </c>
      <c r="D58" s="50"/>
      <c r="E58" s="50"/>
    </row>
    <row r="59" spans="1:5" x14ac:dyDescent="0.2">
      <c r="A59" s="50" t="s">
        <v>100</v>
      </c>
      <c r="B59" s="50">
        <v>-0.19350318</v>
      </c>
      <c r="C59" s="50">
        <v>0.39825949999999999</v>
      </c>
      <c r="D59" s="50"/>
      <c r="E59" s="50"/>
    </row>
    <row r="60" spans="1:5" x14ac:dyDescent="0.2">
      <c r="A60" s="50" t="s">
        <v>101</v>
      </c>
      <c r="B60" s="50">
        <v>-0.17286841</v>
      </c>
      <c r="C60" s="50">
        <v>0.41994076000000002</v>
      </c>
      <c r="D60" s="50"/>
      <c r="E60" s="50"/>
    </row>
    <row r="61" spans="1:5" x14ac:dyDescent="0.2">
      <c r="A61" s="50" t="s">
        <v>102</v>
      </c>
      <c r="B61" s="50">
        <v>-0.21473188000000001</v>
      </c>
      <c r="C61" s="50">
        <v>0.29388455000000002</v>
      </c>
      <c r="D61" s="50"/>
      <c r="E61" s="50"/>
    </row>
    <row r="62" spans="1:5" x14ac:dyDescent="0.2">
      <c r="A62" s="50" t="s">
        <v>103</v>
      </c>
      <c r="B62" s="50">
        <v>-0.23398707999999999</v>
      </c>
      <c r="C62" s="50">
        <v>0.18289658</v>
      </c>
      <c r="D62" s="50"/>
      <c r="E62" s="50"/>
    </row>
    <row r="63" spans="1:5" x14ac:dyDescent="0.2">
      <c r="A63" s="50" t="s">
        <v>104</v>
      </c>
      <c r="B63" s="50">
        <v>-0.25146478</v>
      </c>
      <c r="C63" s="50">
        <v>0.14387004</v>
      </c>
      <c r="D63" s="50"/>
      <c r="E63" s="50"/>
    </row>
    <row r="64" spans="1:5" x14ac:dyDescent="0.2">
      <c r="A64" s="50" t="s">
        <v>105</v>
      </c>
      <c r="B64" s="50">
        <v>-0.23248772000000001</v>
      </c>
      <c r="C64" s="50">
        <v>0.30513283000000002</v>
      </c>
      <c r="D64" s="50"/>
      <c r="E64" s="50"/>
    </row>
    <row r="65" spans="1:5" x14ac:dyDescent="0.2">
      <c r="A65" s="50" t="s">
        <v>106</v>
      </c>
      <c r="B65" s="50">
        <v>-0.26376549999999999</v>
      </c>
      <c r="C65" s="50">
        <v>0.30452692999999997</v>
      </c>
      <c r="D65" s="50"/>
      <c r="E65" s="50"/>
    </row>
    <row r="66" spans="1:5" x14ac:dyDescent="0.2">
      <c r="A66" s="50" t="s">
        <v>107</v>
      </c>
      <c r="B66" s="50">
        <v>-0.28300228999999999</v>
      </c>
      <c r="C66" s="50">
        <v>0.47662541000000003</v>
      </c>
      <c r="D66" s="50"/>
      <c r="E66" s="50"/>
    </row>
    <row r="67" spans="1:5" x14ac:dyDescent="0.2">
      <c r="A67" s="50" t="s">
        <v>108</v>
      </c>
      <c r="B67" s="50">
        <v>-0.25808921000000001</v>
      </c>
      <c r="C67" s="50">
        <v>0.25057031000000002</v>
      </c>
      <c r="D67" s="50"/>
      <c r="E67" s="50"/>
    </row>
    <row r="68" spans="1:5" x14ac:dyDescent="0.2">
      <c r="A68" s="50" t="s">
        <v>109</v>
      </c>
      <c r="B68" s="50">
        <v>-0.13459657</v>
      </c>
      <c r="C68" s="50">
        <v>0.21463533000000001</v>
      </c>
      <c r="D68" s="50"/>
      <c r="E68" s="50"/>
    </row>
    <row r="69" spans="1:5" x14ac:dyDescent="0.2">
      <c r="A69" s="50" t="s">
        <v>110</v>
      </c>
      <c r="B69" s="50">
        <v>8.5449769999999994E-2</v>
      </c>
      <c r="C69" s="50">
        <v>9.7917729999999994E-2</v>
      </c>
      <c r="D69" s="50"/>
      <c r="E69" s="50"/>
    </row>
    <row r="70" spans="1:5" x14ac:dyDescent="0.2">
      <c r="A70" s="50" t="s">
        <v>111</v>
      </c>
      <c r="B70" s="50">
        <v>4.9882219999999998E-2</v>
      </c>
      <c r="C70" s="50">
        <v>9.6489340000000007E-2</v>
      </c>
      <c r="D70" s="50"/>
      <c r="E70" s="50"/>
    </row>
    <row r="71" spans="1:5" x14ac:dyDescent="0.2">
      <c r="A71" s="50" t="s">
        <v>112</v>
      </c>
      <c r="B71" s="50">
        <v>0.20867526</v>
      </c>
      <c r="C71" s="50">
        <v>-0.15329372999999999</v>
      </c>
      <c r="D71" s="50"/>
      <c r="E71" s="50"/>
    </row>
    <row r="72" spans="1:5" x14ac:dyDescent="0.2">
      <c r="A72" s="50" t="s">
        <v>113</v>
      </c>
      <c r="B72" s="50">
        <v>0.22427490999999999</v>
      </c>
      <c r="C72" s="50">
        <v>-0.16380478000000001</v>
      </c>
      <c r="D72" s="50"/>
      <c r="E72" s="50"/>
    </row>
    <row r="73" spans="1:5" x14ac:dyDescent="0.2">
      <c r="A73" s="50" t="s">
        <v>114</v>
      </c>
      <c r="B73" s="50">
        <v>0.46571718000000001</v>
      </c>
      <c r="C73" s="50">
        <v>-0.38684087</v>
      </c>
      <c r="D73" s="50"/>
      <c r="E73" s="50"/>
    </row>
    <row r="74" spans="1:5" x14ac:dyDescent="0.2">
      <c r="A74" s="50" t="s">
        <v>115</v>
      </c>
      <c r="B74" s="50">
        <v>0.37382304999999999</v>
      </c>
      <c r="C74" s="50">
        <v>-3.2903380000000003E-2</v>
      </c>
      <c r="D74" s="50"/>
      <c r="E74" s="50"/>
    </row>
    <row r="75" spans="1:5" x14ac:dyDescent="0.2">
      <c r="A75" s="50" t="s">
        <v>116</v>
      </c>
      <c r="B75" s="50">
        <v>0.25977836999999998</v>
      </c>
      <c r="C75" s="50">
        <v>-0.47049923999999999</v>
      </c>
      <c r="D75" s="50"/>
      <c r="E75" s="50"/>
    </row>
    <row r="76" spans="1:5" x14ac:dyDescent="0.2">
      <c r="A76" s="50" t="s">
        <v>117</v>
      </c>
      <c r="B76" s="50">
        <v>-0.24713478999999999</v>
      </c>
      <c r="C76" s="50">
        <v>-0.13270055</v>
      </c>
      <c r="D76" s="50"/>
      <c r="E76" s="50"/>
    </row>
    <row r="77" spans="1:5" x14ac:dyDescent="0.2">
      <c r="A77" s="50" t="s">
        <v>118</v>
      </c>
      <c r="B77" s="50">
        <v>-0.23360913999999999</v>
      </c>
      <c r="C77" s="50">
        <v>-2.7130600000000001E-2</v>
      </c>
      <c r="D77" s="50"/>
      <c r="E77" s="50"/>
    </row>
    <row r="78" spans="1:5" x14ac:dyDescent="0.2">
      <c r="A78" s="50" t="s">
        <v>119</v>
      </c>
      <c r="B78" s="50">
        <v>-0.23012754999999999</v>
      </c>
      <c r="C78" s="50">
        <v>0.22141398000000001</v>
      </c>
    </row>
    <row r="81" spans="1:5" x14ac:dyDescent="0.2">
      <c r="A81" s="51" t="s">
        <v>136</v>
      </c>
    </row>
    <row r="82" spans="1:5" x14ac:dyDescent="0.2">
      <c r="B82" s="1" t="s">
        <v>170</v>
      </c>
      <c r="C82" s="1" t="s">
        <v>171</v>
      </c>
    </row>
    <row r="83" spans="1:5" x14ac:dyDescent="0.2">
      <c r="A83" s="50" t="s">
        <v>125</v>
      </c>
      <c r="B83" s="50">
        <v>-1.6620922999999999E-2</v>
      </c>
      <c r="C83" s="50">
        <v>-0.56699964000000003</v>
      </c>
      <c r="D83" s="50"/>
      <c r="E83" s="50"/>
    </row>
    <row r="84" spans="1:5" x14ac:dyDescent="0.2">
      <c r="A84" s="50" t="s">
        <v>126</v>
      </c>
      <c r="B84" s="50">
        <v>0.26533337499999998</v>
      </c>
      <c r="C84" s="50">
        <v>-0.31639604999999998</v>
      </c>
      <c r="D84" s="50"/>
      <c r="E84" s="50"/>
    </row>
    <row r="85" spans="1:5" x14ac:dyDescent="0.2">
      <c r="A85" s="50" t="s">
        <v>127</v>
      </c>
      <c r="B85" s="50">
        <v>-0.353129215</v>
      </c>
      <c r="C85" s="50">
        <v>0.59848168999999996</v>
      </c>
      <c r="D85" s="50"/>
      <c r="E85" s="50"/>
    </row>
    <row r="86" spans="1:5" x14ac:dyDescent="0.2">
      <c r="A86" s="50" t="s">
        <v>128</v>
      </c>
      <c r="B86" s="50">
        <v>-3.7865469999999999E-3</v>
      </c>
      <c r="C86" s="50">
        <v>0.13885378000000001</v>
      </c>
      <c r="D86" s="50"/>
      <c r="E86" s="50"/>
    </row>
    <row r="87" spans="1:5" x14ac:dyDescent="0.2">
      <c r="A87" s="50" t="s">
        <v>129</v>
      </c>
      <c r="B87" s="50">
        <v>-0.27660574799999998</v>
      </c>
      <c r="C87" s="50">
        <v>0.60504546000000003</v>
      </c>
      <c r="D87" s="50"/>
      <c r="E87" s="50"/>
    </row>
    <row r="88" spans="1:5" x14ac:dyDescent="0.2">
      <c r="A88" s="50" t="s">
        <v>130</v>
      </c>
      <c r="B88" s="50">
        <v>-0.224106365</v>
      </c>
      <c r="C88" s="50">
        <v>0.61540013999999998</v>
      </c>
      <c r="D88" s="50"/>
      <c r="E88" s="50"/>
    </row>
    <row r="89" spans="1:5" x14ac:dyDescent="0.2">
      <c r="A89" s="50" t="s">
        <v>131</v>
      </c>
      <c r="B89" s="50">
        <v>0.27596662700000002</v>
      </c>
      <c r="C89" s="50">
        <v>0.167739</v>
      </c>
      <c r="D89" s="50"/>
      <c r="E89" s="50"/>
    </row>
    <row r="90" spans="1:5" x14ac:dyDescent="0.2">
      <c r="A90" s="50" t="s">
        <v>132</v>
      </c>
      <c r="B90" s="50">
        <v>-0.40771456499999997</v>
      </c>
      <c r="C90" s="50">
        <v>0.36809922</v>
      </c>
      <c r="D90" s="50"/>
      <c r="E90" s="50"/>
    </row>
    <row r="91" spans="1:5" x14ac:dyDescent="0.2">
      <c r="A91" s="50" t="s">
        <v>133</v>
      </c>
      <c r="B91" s="50">
        <v>-0.28726989600000002</v>
      </c>
      <c r="C91" s="50">
        <v>-8.4308859999999999E-2</v>
      </c>
      <c r="D91" s="50"/>
      <c r="E91" s="50"/>
    </row>
    <row r="92" spans="1:5" x14ac:dyDescent="0.2">
      <c r="A92" s="50" t="s">
        <v>134</v>
      </c>
      <c r="B92" s="50">
        <v>9.9609271999999999E-2</v>
      </c>
      <c r="C92" s="50">
        <v>0.42206932000000003</v>
      </c>
      <c r="D92" s="50"/>
      <c r="E92" s="50"/>
    </row>
    <row r="93" spans="1:5" x14ac:dyDescent="0.2">
      <c r="A93" s="50" t="s">
        <v>135</v>
      </c>
      <c r="B93" s="50">
        <v>-0.227109217</v>
      </c>
      <c r="C93" s="50">
        <v>-0.31859935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0F54-E8A0-BB4D-B07B-DCDD8EE9B7BB}">
  <dimension ref="A1:J69"/>
  <sheetViews>
    <sheetView topLeftCell="A22" workbookViewId="0">
      <selection activeCell="A22" sqref="A1:XFD1048576"/>
    </sheetView>
  </sheetViews>
  <sheetFormatPr baseColWidth="10" defaultRowHeight="15" x14ac:dyDescent="0.2"/>
  <cols>
    <col min="1" max="1" width="16.5" style="1" customWidth="1"/>
    <col min="2" max="16384" width="10.83203125" style="1"/>
  </cols>
  <sheetData>
    <row r="1" spans="1:10" x14ac:dyDescent="0.2">
      <c r="A1" s="51" t="s">
        <v>181</v>
      </c>
    </row>
    <row r="2" spans="1:10" x14ac:dyDescent="0.2">
      <c r="A2" s="50" t="s">
        <v>180</v>
      </c>
    </row>
    <row r="3" spans="1:10" x14ac:dyDescent="0.2">
      <c r="A3" s="50"/>
      <c r="B3" s="1" t="s">
        <v>53</v>
      </c>
      <c r="C3" s="1" t="s">
        <v>54</v>
      </c>
    </row>
    <row r="4" spans="1:10" x14ac:dyDescent="0.2">
      <c r="A4" s="50" t="s">
        <v>55</v>
      </c>
      <c r="B4" s="1">
        <v>1.165</v>
      </c>
      <c r="C4" s="1">
        <v>1</v>
      </c>
    </row>
    <row r="5" spans="1:10" x14ac:dyDescent="0.2">
      <c r="A5" s="50" t="s">
        <v>56</v>
      </c>
      <c r="B5" s="1">
        <v>1.165</v>
      </c>
      <c r="C5" s="1">
        <v>1</v>
      </c>
    </row>
    <row r="8" spans="1:10" x14ac:dyDescent="0.2">
      <c r="A8" s="50" t="s">
        <v>48</v>
      </c>
    </row>
    <row r="9" spans="1:10" x14ac:dyDescent="0.2">
      <c r="A9" s="50"/>
      <c r="B9" s="1" t="s">
        <v>170</v>
      </c>
      <c r="C9" s="1" t="s">
        <v>171</v>
      </c>
      <c r="D9" s="1" t="s">
        <v>173</v>
      </c>
      <c r="E9" s="1" t="s">
        <v>174</v>
      </c>
      <c r="F9" s="1" t="s">
        <v>175</v>
      </c>
      <c r="G9" s="1" t="s">
        <v>176</v>
      </c>
      <c r="H9" s="1" t="s">
        <v>177</v>
      </c>
      <c r="I9" s="1" t="s">
        <v>178</v>
      </c>
      <c r="J9" s="1" t="s">
        <v>179</v>
      </c>
    </row>
    <row r="10" spans="1:10" x14ac:dyDescent="0.2">
      <c r="A10" s="50" t="s">
        <v>65</v>
      </c>
      <c r="B10" s="1">
        <v>0.64729999999999999</v>
      </c>
      <c r="C10" s="1">
        <v>0.18870000000000001</v>
      </c>
      <c r="D10" s="1">
        <v>0.14560000000000001</v>
      </c>
      <c r="E10" s="1">
        <v>9.0490000000000001E-2</v>
      </c>
      <c r="F10" s="1">
        <v>3.1370000000000002E-2</v>
      </c>
      <c r="G10" s="1">
        <v>2.6929999999999999E-2</v>
      </c>
      <c r="H10" s="1">
        <v>2.002E-2</v>
      </c>
      <c r="I10" s="1">
        <v>1.277E-2</v>
      </c>
      <c r="J10" s="1">
        <v>1.333E-3</v>
      </c>
    </row>
    <row r="11" spans="1:10" x14ac:dyDescent="0.2">
      <c r="A11" s="50" t="s">
        <v>54</v>
      </c>
      <c r="B11" s="1">
        <v>0.55589999999999995</v>
      </c>
      <c r="C11" s="1">
        <v>0.16200000000000001</v>
      </c>
      <c r="D11" s="1">
        <v>0.12509999999999999</v>
      </c>
      <c r="E11" s="1">
        <v>7.7700000000000005E-2</v>
      </c>
      <c r="F11" s="1">
        <v>2.6939999999999999E-2</v>
      </c>
      <c r="G11" s="1">
        <v>2.3130000000000001E-2</v>
      </c>
      <c r="H11" s="1">
        <v>1.719E-2</v>
      </c>
      <c r="I11" s="1">
        <v>1.0970000000000001E-2</v>
      </c>
      <c r="J11" s="1">
        <v>1.1440000000000001E-3</v>
      </c>
    </row>
    <row r="12" spans="1:10" x14ac:dyDescent="0.2">
      <c r="A12" s="50" t="s">
        <v>66</v>
      </c>
      <c r="B12" s="1">
        <v>0.55589999999999995</v>
      </c>
      <c r="C12" s="1">
        <v>0.71789999999999998</v>
      </c>
      <c r="D12" s="1">
        <v>0.84289999999999998</v>
      </c>
      <c r="E12" s="1">
        <v>0.92062999999999995</v>
      </c>
      <c r="F12" s="1">
        <v>0.94757000000000002</v>
      </c>
      <c r="G12" s="1">
        <v>0.97070000000000001</v>
      </c>
      <c r="H12" s="1">
        <v>0.98789000000000005</v>
      </c>
      <c r="I12" s="1">
        <v>0.99885999999999997</v>
      </c>
      <c r="J12" s="1">
        <v>1</v>
      </c>
    </row>
    <row r="14" spans="1:10" x14ac:dyDescent="0.2">
      <c r="A14" s="50"/>
    </row>
    <row r="15" spans="1:10" x14ac:dyDescent="0.2">
      <c r="A15" s="50" t="s">
        <v>49</v>
      </c>
    </row>
    <row r="16" spans="1:10" x14ac:dyDescent="0.2">
      <c r="A16" s="50" t="s">
        <v>50</v>
      </c>
    </row>
    <row r="17" spans="1:5" x14ac:dyDescent="0.2">
      <c r="A17" s="50" t="s">
        <v>51</v>
      </c>
    </row>
    <row r="19" spans="1:5" x14ac:dyDescent="0.2">
      <c r="A19" s="50"/>
    </row>
    <row r="20" spans="1:5" x14ac:dyDescent="0.2">
      <c r="A20" s="50" t="s">
        <v>52</v>
      </c>
    </row>
    <row r="21" spans="1:5" x14ac:dyDescent="0.2">
      <c r="B21" s="1" t="s">
        <v>170</v>
      </c>
      <c r="C21" s="1" t="s">
        <v>171</v>
      </c>
    </row>
    <row r="22" spans="1:5" x14ac:dyDescent="0.2">
      <c r="A22" s="50" t="s">
        <v>67</v>
      </c>
      <c r="B22" s="50">
        <v>0.42160302999999999</v>
      </c>
      <c r="C22" s="50">
        <v>0.56780237</v>
      </c>
      <c r="D22" s="50"/>
      <c r="E22" s="50"/>
    </row>
    <row r="23" spans="1:5" x14ac:dyDescent="0.2">
      <c r="A23" s="50" t="s">
        <v>68</v>
      </c>
      <c r="B23" s="50">
        <v>1.654274961</v>
      </c>
      <c r="C23" s="50">
        <v>-0.14099</v>
      </c>
      <c r="D23" s="50"/>
      <c r="E23" s="50"/>
    </row>
    <row r="24" spans="1:5" x14ac:dyDescent="0.2">
      <c r="A24" s="50" t="s">
        <v>69</v>
      </c>
      <c r="B24" s="50">
        <v>-4.2922130000000003E-2</v>
      </c>
      <c r="C24" s="50">
        <v>-0.10811807</v>
      </c>
      <c r="D24" s="50"/>
      <c r="E24" s="50"/>
    </row>
    <row r="25" spans="1:5" x14ac:dyDescent="0.2">
      <c r="A25" s="50" t="s">
        <v>70</v>
      </c>
      <c r="B25" s="50">
        <v>-1.557892E-3</v>
      </c>
      <c r="C25" s="50">
        <v>-0.29853334999999998</v>
      </c>
      <c r="D25" s="50"/>
      <c r="E25" s="50"/>
    </row>
    <row r="26" spans="1:5" x14ac:dyDescent="0.2">
      <c r="A26" s="50" t="s">
        <v>71</v>
      </c>
      <c r="B26" s="50">
        <v>0.20743303399999999</v>
      </c>
      <c r="C26" s="50">
        <v>-0.13734589999999999</v>
      </c>
      <c r="D26" s="50"/>
      <c r="E26" s="50"/>
    </row>
    <row r="27" spans="1:5" x14ac:dyDescent="0.2">
      <c r="A27" s="50" t="s">
        <v>72</v>
      </c>
      <c r="B27" s="50">
        <v>-0.165452405</v>
      </c>
      <c r="C27" s="50">
        <v>-0.17576594000000001</v>
      </c>
      <c r="D27" s="50"/>
      <c r="E27" s="50"/>
    </row>
    <row r="28" spans="1:5" x14ac:dyDescent="0.2">
      <c r="A28" s="50" t="s">
        <v>73</v>
      </c>
      <c r="B28" s="50">
        <v>1.7322364999999999E-2</v>
      </c>
      <c r="C28" s="50">
        <v>-5.4332039999999998E-2</v>
      </c>
      <c r="D28" s="50"/>
      <c r="E28" s="50"/>
    </row>
    <row r="29" spans="1:5" x14ac:dyDescent="0.2">
      <c r="A29" s="50" t="s">
        <v>74</v>
      </c>
      <c r="B29" s="50">
        <v>-2.2730390000000001E-3</v>
      </c>
      <c r="C29" s="50">
        <v>-0.60515397000000004</v>
      </c>
      <c r="D29" s="50"/>
      <c r="E29" s="50"/>
    </row>
    <row r="30" spans="1:5" x14ac:dyDescent="0.2">
      <c r="A30" s="50" t="s">
        <v>33</v>
      </c>
      <c r="B30" s="50">
        <v>0.111059935</v>
      </c>
      <c r="C30" s="50">
        <v>-0.11058815</v>
      </c>
    </row>
    <row r="33" spans="1:5" x14ac:dyDescent="0.2">
      <c r="A33" s="50" t="s">
        <v>182</v>
      </c>
    </row>
    <row r="34" spans="1:5" x14ac:dyDescent="0.2">
      <c r="A34" s="50"/>
      <c r="B34" s="1" t="s">
        <v>170</v>
      </c>
      <c r="C34" s="1" t="s">
        <v>171</v>
      </c>
    </row>
    <row r="35" spans="1:5" x14ac:dyDescent="0.2">
      <c r="A35" s="50" t="s">
        <v>75</v>
      </c>
      <c r="B35" s="50">
        <v>-1.0156823000000001E-2</v>
      </c>
      <c r="C35" s="50">
        <v>0.16676429000000001</v>
      </c>
      <c r="D35" s="50"/>
      <c r="E35" s="50"/>
    </row>
    <row r="36" spans="1:5" x14ac:dyDescent="0.2">
      <c r="A36" s="50" t="s">
        <v>76</v>
      </c>
      <c r="B36" s="50">
        <v>-4.6376784999999997E-2</v>
      </c>
      <c r="C36" s="50">
        <v>0.67502333000000003</v>
      </c>
      <c r="D36" s="50"/>
      <c r="E36" s="50"/>
    </row>
    <row r="37" spans="1:5" x14ac:dyDescent="0.2">
      <c r="A37" s="50" t="s">
        <v>77</v>
      </c>
      <c r="B37" s="50">
        <v>1.0471780420000001</v>
      </c>
      <c r="C37" s="50">
        <v>0.60171748000000003</v>
      </c>
      <c r="D37" s="50"/>
      <c r="E37" s="50"/>
    </row>
    <row r="38" spans="1:5" x14ac:dyDescent="0.2">
      <c r="A38" s="50" t="s">
        <v>78</v>
      </c>
      <c r="B38" s="50">
        <v>1.0871334109999999</v>
      </c>
      <c r="C38" s="50">
        <v>1.3537469999999999E-2</v>
      </c>
      <c r="D38" s="50"/>
      <c r="E38" s="50"/>
    </row>
    <row r="39" spans="1:5" x14ac:dyDescent="0.2">
      <c r="A39" s="50" t="s">
        <v>79</v>
      </c>
      <c r="B39" s="50">
        <v>1.0720685999999999</v>
      </c>
      <c r="C39" s="50">
        <v>0.24743564000000001</v>
      </c>
      <c r="D39" s="50"/>
      <c r="E39" s="50"/>
    </row>
    <row r="40" spans="1:5" x14ac:dyDescent="0.2">
      <c r="A40" s="50" t="s">
        <v>80</v>
      </c>
      <c r="B40" s="50">
        <v>0.69588877500000001</v>
      </c>
      <c r="C40" s="50">
        <v>-0.27538283000000002</v>
      </c>
      <c r="D40" s="50"/>
      <c r="E40" s="50"/>
    </row>
    <row r="41" spans="1:5" x14ac:dyDescent="0.2">
      <c r="A41" s="50" t="s">
        <v>81</v>
      </c>
      <c r="B41" s="50">
        <v>-0.28095830300000002</v>
      </c>
      <c r="C41" s="50">
        <v>0.43221172000000002</v>
      </c>
      <c r="D41" s="50"/>
      <c r="E41" s="50"/>
    </row>
    <row r="42" spans="1:5" x14ac:dyDescent="0.2">
      <c r="A42" s="50" t="s">
        <v>82</v>
      </c>
      <c r="B42" s="50">
        <v>-0.22374797299999999</v>
      </c>
      <c r="C42" s="50">
        <v>0.63548077000000003</v>
      </c>
      <c r="D42" s="50"/>
      <c r="E42" s="50"/>
    </row>
    <row r="43" spans="1:5" x14ac:dyDescent="0.2">
      <c r="A43" s="50" t="s">
        <v>83</v>
      </c>
      <c r="B43" s="50">
        <v>-0.17015339800000001</v>
      </c>
      <c r="C43" s="50">
        <v>0.75438337</v>
      </c>
      <c r="D43" s="50"/>
      <c r="E43" s="50"/>
    </row>
    <row r="44" spans="1:5" x14ac:dyDescent="0.2">
      <c r="A44" s="50" t="s">
        <v>84</v>
      </c>
      <c r="B44" s="50">
        <v>-0.215329097</v>
      </c>
      <c r="C44" s="50">
        <v>0.16166340000000001</v>
      </c>
      <c r="D44" s="50"/>
      <c r="E44" s="50"/>
    </row>
    <row r="45" spans="1:5" x14ac:dyDescent="0.2">
      <c r="A45" s="50" t="s">
        <v>85</v>
      </c>
      <c r="B45" s="50">
        <v>-0.16918783600000001</v>
      </c>
      <c r="C45" s="50">
        <v>0.10784266000000001</v>
      </c>
      <c r="D45" s="50"/>
      <c r="E45" s="50"/>
    </row>
    <row r="46" spans="1:5" x14ac:dyDescent="0.2">
      <c r="A46" s="50" t="s">
        <v>86</v>
      </c>
      <c r="B46" s="50">
        <v>-0.22298433400000001</v>
      </c>
      <c r="C46" s="50">
        <v>-0.32698158999999999</v>
      </c>
      <c r="D46" s="50"/>
      <c r="E46" s="50"/>
    </row>
    <row r="47" spans="1:5" x14ac:dyDescent="0.2">
      <c r="A47" s="50" t="s">
        <v>87</v>
      </c>
      <c r="B47" s="50">
        <v>-0.29575728800000001</v>
      </c>
      <c r="C47" s="50">
        <v>0.18150574</v>
      </c>
      <c r="D47" s="50"/>
      <c r="E47" s="50"/>
    </row>
    <row r="48" spans="1:5" x14ac:dyDescent="0.2">
      <c r="A48" s="50" t="s">
        <v>88</v>
      </c>
      <c r="B48" s="50">
        <v>-0.32304634799999998</v>
      </c>
      <c r="C48" s="50">
        <v>-0.56878645999999999</v>
      </c>
      <c r="D48" s="50"/>
      <c r="E48" s="50"/>
    </row>
    <row r="49" spans="1:5" x14ac:dyDescent="0.2">
      <c r="A49" s="50" t="s">
        <v>89</v>
      </c>
      <c r="B49" s="50">
        <v>-0.34698013300000002</v>
      </c>
      <c r="C49" s="50">
        <v>-0.53128494999999998</v>
      </c>
      <c r="D49" s="50"/>
      <c r="E49" s="50"/>
    </row>
    <row r="50" spans="1:5" x14ac:dyDescent="0.2">
      <c r="A50" s="50" t="s">
        <v>90</v>
      </c>
      <c r="B50" s="50">
        <v>-0.28863156600000001</v>
      </c>
      <c r="C50" s="50">
        <v>0.34168324999999999</v>
      </c>
      <c r="D50" s="50"/>
      <c r="E50" s="50"/>
    </row>
    <row r="51" spans="1:5" x14ac:dyDescent="0.2">
      <c r="A51" s="50" t="s">
        <v>91</v>
      </c>
      <c r="B51" s="50">
        <v>-0.28315446300000002</v>
      </c>
      <c r="C51" s="50">
        <v>0.41311429</v>
      </c>
      <c r="D51" s="50"/>
      <c r="E51" s="50"/>
    </row>
    <row r="52" spans="1:5" x14ac:dyDescent="0.2">
      <c r="A52" s="50" t="s">
        <v>92</v>
      </c>
      <c r="B52" s="50">
        <v>-0.30553019300000001</v>
      </c>
      <c r="C52" s="50">
        <v>0.19031054</v>
      </c>
      <c r="D52" s="50"/>
      <c r="E52" s="50"/>
    </row>
    <row r="53" spans="1:5" x14ac:dyDescent="0.2">
      <c r="A53" s="50" t="s">
        <v>93</v>
      </c>
      <c r="B53" s="50">
        <v>-0.34264080600000002</v>
      </c>
      <c r="C53" s="50">
        <v>-9.8616980000000007E-2</v>
      </c>
      <c r="D53" s="50"/>
      <c r="E53" s="50"/>
    </row>
    <row r="54" spans="1:5" x14ac:dyDescent="0.2">
      <c r="A54" s="50" t="s">
        <v>94</v>
      </c>
      <c r="B54" s="50">
        <v>-0.35004299900000002</v>
      </c>
      <c r="C54" s="50">
        <v>-1.368074E-2</v>
      </c>
      <c r="D54" s="50"/>
      <c r="E54" s="50"/>
    </row>
    <row r="55" spans="1:5" x14ac:dyDescent="0.2">
      <c r="A55" s="50" t="s">
        <v>95</v>
      </c>
      <c r="B55" s="50">
        <v>-0.33472692199999998</v>
      </c>
      <c r="C55" s="50">
        <v>-0.22016727999999999</v>
      </c>
      <c r="D55" s="50"/>
      <c r="E55" s="50"/>
    </row>
    <row r="56" spans="1:5" x14ac:dyDescent="0.2">
      <c r="A56" s="50" t="s">
        <v>96</v>
      </c>
      <c r="B56" s="50">
        <v>-5.7736740000000003E-3</v>
      </c>
      <c r="C56" s="50">
        <v>-0.42507767000000002</v>
      </c>
      <c r="D56" s="50"/>
      <c r="E56" s="50"/>
    </row>
    <row r="57" spans="1:5" x14ac:dyDescent="0.2">
      <c r="A57" s="50" t="s">
        <v>97</v>
      </c>
      <c r="B57" s="50">
        <v>0.108513914</v>
      </c>
      <c r="C57" s="50">
        <v>-0.38966652000000002</v>
      </c>
      <c r="D57" s="50"/>
      <c r="E57" s="50"/>
    </row>
    <row r="58" spans="1:5" x14ac:dyDescent="0.2">
      <c r="A58" s="50" t="s">
        <v>98</v>
      </c>
      <c r="B58" s="50">
        <v>0.36794035899999999</v>
      </c>
      <c r="C58" s="50">
        <v>-1.03804823</v>
      </c>
      <c r="D58" s="50"/>
      <c r="E58" s="50"/>
    </row>
    <row r="59" spans="1:5" x14ac:dyDescent="0.2">
      <c r="A59" s="50" t="s">
        <v>99</v>
      </c>
      <c r="B59" s="50">
        <v>0.160364425</v>
      </c>
      <c r="C59" s="50">
        <v>-0.78414386999999997</v>
      </c>
      <c r="D59" s="50"/>
      <c r="E59" s="50"/>
    </row>
    <row r="60" spans="1:5" x14ac:dyDescent="0.2">
      <c r="A60" s="50" t="s">
        <v>100</v>
      </c>
      <c r="B60" s="50">
        <v>-0.323908586</v>
      </c>
      <c r="C60" s="50">
        <v>-0.25083683000000001</v>
      </c>
    </row>
    <row r="63" spans="1:5" x14ac:dyDescent="0.2">
      <c r="A63" s="1" t="s">
        <v>136</v>
      </c>
    </row>
    <row r="64" spans="1:5" x14ac:dyDescent="0.2">
      <c r="A64" s="50"/>
      <c r="B64" s="1" t="s">
        <v>170</v>
      </c>
      <c r="C64" s="1" t="s">
        <v>171</v>
      </c>
    </row>
    <row r="65" spans="1:5" x14ac:dyDescent="0.2">
      <c r="A65" s="50" t="s">
        <v>137</v>
      </c>
      <c r="B65" s="50">
        <v>-0.20290549999999999</v>
      </c>
      <c r="C65" s="50">
        <v>-1.058184E-2</v>
      </c>
      <c r="D65" s="50"/>
      <c r="E65" s="50"/>
    </row>
    <row r="66" spans="1:5" x14ac:dyDescent="0.2">
      <c r="A66" s="50" t="s">
        <v>138</v>
      </c>
      <c r="B66" s="50">
        <v>0.1465455</v>
      </c>
      <c r="C66" s="50">
        <v>-0.55107214000000004</v>
      </c>
      <c r="D66" s="50"/>
      <c r="E66" s="50"/>
    </row>
    <row r="67" spans="1:5" x14ac:dyDescent="0.2">
      <c r="A67" s="50" t="s">
        <v>139</v>
      </c>
      <c r="B67" s="50">
        <v>-0.1441192</v>
      </c>
      <c r="C67" s="50">
        <v>-1.5254800000000001E-2</v>
      </c>
      <c r="D67" s="50"/>
      <c r="E67" s="50"/>
    </row>
    <row r="68" spans="1:5" x14ac:dyDescent="0.2">
      <c r="A68" s="50" t="s">
        <v>140</v>
      </c>
      <c r="B68" s="50">
        <v>0.30869150000000001</v>
      </c>
      <c r="C68" s="50">
        <v>-8.7297700000000006E-2</v>
      </c>
      <c r="D68" s="50"/>
      <c r="E68" s="50"/>
    </row>
    <row r="69" spans="1:5" x14ac:dyDescent="0.2">
      <c r="A69" s="50" t="s">
        <v>141</v>
      </c>
      <c r="B69" s="50">
        <v>0.72292420000000002</v>
      </c>
      <c r="C69" s="50">
        <v>0.29054047999999999</v>
      </c>
      <c r="D69" s="50"/>
      <c r="E69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Table1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Sandra Rabow</cp:lastModifiedBy>
  <dcterms:created xsi:type="dcterms:W3CDTF">2022-10-28T12:42:53Z</dcterms:created>
  <dcterms:modified xsi:type="dcterms:W3CDTF">2024-11-18T13:50:17Z</dcterms:modified>
</cp:coreProperties>
</file>