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git\Data_Stuctures_and_computational_complexity.git\Laboratorium 1\"/>
    </mc:Choice>
  </mc:AlternateContent>
  <xr:revisionPtr revIDLastSave="0" documentId="13_ncr:1_{04E24885-3666-4470-99B1-5BEF819655B0}" xr6:coauthVersionLast="47" xr6:coauthVersionMax="47" xr10:uidLastSave="{00000000-0000-0000-0000-000000000000}"/>
  <bookViews>
    <workbookView xWindow="39225" yWindow="4530" windowWidth="20910" windowHeight="11835" xr2:uid="{00000000-000D-0000-FFFF-FFFF00000000}"/>
  </bookViews>
  <sheets>
    <sheet name="measTime" sheetId="6" r:id="rId1"/>
    <sheet name="Arkusz1" sheetId="1" r:id="rId2"/>
    <sheet name="measqTime" sheetId="3" r:id="rId3"/>
    <sheet name="quickTime" sheetId="5" r:id="rId4"/>
    <sheet name="QuickSort" sheetId="2" r:id="rId5"/>
  </sheets>
  <definedNames>
    <definedName name="DaneZewnętrzne_1" localSheetId="2" hidden="1">measqTime!$A$1:$C$25</definedName>
    <definedName name="DaneZewnętrzne_1" localSheetId="0" hidden="1">measTime!$A$1:$B$18</definedName>
    <definedName name="DaneZewnętrzne_1" localSheetId="3" hidden="1">quickTime!$A$1:$C$31</definedName>
  </definedNames>
  <calcPr calcId="191029"/>
  <pivotCaches>
    <pivotCache cacheId="7" r:id="rId6"/>
    <pivotCache cacheId="2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4DCDCC-4CA3-4AC8-B3E2-3FBE4A03DF88}" keepAlive="1" name="Zapytanie — measqTime" description="Połączenie z zapytaniem „measqTime” w skoroszycie." type="5" refreshedVersion="7" background="1" saveData="1">
    <dbPr connection="Provider=Microsoft.Mashup.OleDb.1;Data Source=$Workbook$;Location=measqTime;Extended Properties=&quot;&quot;" command="SELECT * FROM [measqTime]"/>
  </connection>
  <connection id="2" xr16:uid="{62CB9F62-E8DA-47AC-99DC-899E9CA25D1E}" keepAlive="1" name="Zapytanie — measTime" description="Połączenie z zapytaniem „measTime” w skoroszycie." type="5" refreshedVersion="7" background="1" saveData="1">
    <dbPr connection="Provider=Microsoft.Mashup.OleDb.1;Data Source=$Workbook$;Location=measTime;Extended Properties=&quot;&quot;" command="SELECT * FROM [measTime]"/>
  </connection>
  <connection id="3" xr16:uid="{EFBD07CE-E6F8-49BC-9871-98C454FF8DE8}" keepAlive="1" name="Zapytanie — quickTime" description="Połączenie z zapytaniem „quickTime” w skoroszycie." type="5" refreshedVersion="7" background="1" saveData="1">
    <dbPr connection="Provider=Microsoft.Mashup.OleDb.1;Data Source=$Workbook$;Location=quickTime;Extended Properties=&quot;&quot;" command="SELECT * FROM [quickTime]"/>
  </connection>
</connections>
</file>

<file path=xl/sharedStrings.xml><?xml version="1.0" encoding="utf-8"?>
<sst xmlns="http://schemas.openxmlformats.org/spreadsheetml/2006/main" count="20" uniqueCount="7">
  <si>
    <t>Zakres</t>
  </si>
  <si>
    <t xml:space="preserve"> Czas trwania</t>
  </si>
  <si>
    <t xml:space="preserve"> Liczba iteracji</t>
  </si>
  <si>
    <t>Etykiety wierszy</t>
  </si>
  <si>
    <t>Suma końcowa</t>
  </si>
  <si>
    <t>Średnia z  Czas trwania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</si>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</sst>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ny" xfId="0" builtinId="0"/>
  </cellStyles>
  <dxfs count="2"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measTime!$B$2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measTime!$A$2:$A$18</c:f>
              <c:numCache>
                <c:formatCode>General</c:formatCod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numCache>
            </c:numRef>
          </c:cat>
          <c:val>
            <c:numRef>
              <c:f>measTime!$B$2:$B$18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22</c:v>
                </c:pt>
                <c:pt idx="11">
                  <c:v>88</c:v>
                </c:pt>
                <c:pt idx="12">
                  <c:v>197</c:v>
                </c:pt>
                <c:pt idx="13">
                  <c:v>547</c:v>
                </c:pt>
                <c:pt idx="14">
                  <c:v>1076</c:v>
                </c:pt>
                <c:pt idx="15">
                  <c:v>1783</c:v>
                </c:pt>
                <c:pt idx="16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7-4F26-A4EC-A284F0374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682943"/>
        <c:axId val="1892687935"/>
      </c:lineChart>
      <c:catAx>
        <c:axId val="18926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2687935"/>
        <c:crosses val="autoZero"/>
        <c:auto val="1"/>
        <c:lblAlgn val="ctr"/>
        <c:lblOffset val="100"/>
        <c:noMultiLvlLbl val="0"/>
      </c:catAx>
      <c:valAx>
        <c:axId val="18926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268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[Time.xlsx]measqTime!Tabela przestawna2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measqTime!$G$2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measqTime!$F$3:$F$20</c:f>
              <c:strCach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strCache>
            </c:strRef>
          </c:cat>
          <c:val>
            <c:numRef>
              <c:f>measqTime!$G$3:$G$20</c:f>
              <c:numCache>
                <c:formatCode>General</c:formatCode>
                <c:ptCount val="17"/>
                <c:pt idx="0">
                  <c:v>9.9999999999999995E-7</c:v>
                </c:pt>
                <c:pt idx="1">
                  <c:v>9.9999999999999995E-7</c:v>
                </c:pt>
                <c:pt idx="2">
                  <c:v>5.5000000000000007E-6</c:v>
                </c:pt>
                <c:pt idx="3">
                  <c:v>2.0000000000000002E-5</c:v>
                </c:pt>
                <c:pt idx="4">
                  <c:v>7.0000000000000007E-5</c:v>
                </c:pt>
                <c:pt idx="5">
                  <c:v>3.4666666666666669E-3</c:v>
                </c:pt>
                <c:pt idx="6">
                  <c:v>1.1800000000000001E-3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7.666666666666668E-3</c:v>
                </c:pt>
                <c:pt idx="10">
                  <c:v>0.02</c:v>
                </c:pt>
                <c:pt idx="11">
                  <c:v>0.06</c:v>
                </c:pt>
                <c:pt idx="12">
                  <c:v>0.04</c:v>
                </c:pt>
                <c:pt idx="13">
                  <c:v>0.08</c:v>
                </c:pt>
                <c:pt idx="14">
                  <c:v>0.1</c:v>
                </c:pt>
                <c:pt idx="15">
                  <c:v>0.12</c:v>
                </c:pt>
                <c:pt idx="16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E-4B17-99D6-E2E3B8CF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646463"/>
        <c:axId val="1891646879"/>
      </c:lineChart>
      <c:catAx>
        <c:axId val="18916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646879"/>
        <c:crosses val="autoZero"/>
        <c:auto val="1"/>
        <c:lblAlgn val="ctr"/>
        <c:lblOffset val="100"/>
        <c:noMultiLvlLbl val="0"/>
      </c:catAx>
      <c:valAx>
        <c:axId val="18916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16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[Time.xlsx]quickTime!Tabela przestawna3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quickTime!$G$2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quickTime!$F$3:$F$20</c:f>
              <c:strCache>
                <c:ptCount val="1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300000</c:v>
                </c:pt>
                <c:pt idx="13">
                  <c:v>500000</c:v>
                </c:pt>
                <c:pt idx="14">
                  <c:v>700000</c:v>
                </c:pt>
                <c:pt idx="15">
                  <c:v>900000</c:v>
                </c:pt>
                <c:pt idx="16">
                  <c:v>1000000</c:v>
                </c:pt>
              </c:strCache>
            </c:strRef>
          </c:cat>
          <c:val>
            <c:numRef>
              <c:f>quickTime!$G$3:$G$20</c:f>
              <c:numCache>
                <c:formatCode>General</c:formatCode>
                <c:ptCount val="17"/>
                <c:pt idx="0">
                  <c:v>1.5E-6</c:v>
                </c:pt>
                <c:pt idx="1">
                  <c:v>1.9999999999999999E-6</c:v>
                </c:pt>
                <c:pt idx="2">
                  <c:v>3.0000000000000001E-6</c:v>
                </c:pt>
                <c:pt idx="3">
                  <c:v>3.0000000000000001E-5</c:v>
                </c:pt>
                <c:pt idx="4">
                  <c:v>1.8999999999999998E-4</c:v>
                </c:pt>
                <c:pt idx="5">
                  <c:v>1.9999999999999998E-4</c:v>
                </c:pt>
                <c:pt idx="6">
                  <c:v>5.0000000000000001E-4</c:v>
                </c:pt>
                <c:pt idx="7">
                  <c:v>7.3333333333333334E-4</c:v>
                </c:pt>
                <c:pt idx="8">
                  <c:v>2.7499999999999998E-3</c:v>
                </c:pt>
                <c:pt idx="9">
                  <c:v>4.5000000000000005E-3</c:v>
                </c:pt>
                <c:pt idx="10">
                  <c:v>1.2E-2</c:v>
                </c:pt>
                <c:pt idx="11">
                  <c:v>2.9499999999999998E-2</c:v>
                </c:pt>
                <c:pt idx="12">
                  <c:v>4.0650000000000006E-2</c:v>
                </c:pt>
                <c:pt idx="13">
                  <c:v>7.3999999999999996E-2</c:v>
                </c:pt>
                <c:pt idx="14">
                  <c:v>0.10100000000000001</c:v>
                </c:pt>
                <c:pt idx="15">
                  <c:v>0.128</c:v>
                </c:pt>
                <c:pt idx="16">
                  <c:v>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2-49BC-BC00-39EF4B1EF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062207"/>
        <c:axId val="796063455"/>
      </c:lineChart>
      <c:catAx>
        <c:axId val="7960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063455"/>
        <c:crosses val="autoZero"/>
        <c:auto val="1"/>
        <c:lblAlgn val="ctr"/>
        <c:lblOffset val="100"/>
        <c:noMultiLvlLbl val="0"/>
      </c:catAx>
      <c:valAx>
        <c:axId val="7960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60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22</xdr:row>
      <xdr:rowOff>90486</xdr:rowOff>
    </xdr:from>
    <xdr:to>
      <xdr:col>11</xdr:col>
      <xdr:colOff>304800</xdr:colOff>
      <xdr:row>40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46CCA4-BEF7-4ACE-B12D-5E4B4FE0E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25</xdr:row>
      <xdr:rowOff>147637</xdr:rowOff>
    </xdr:from>
    <xdr:to>
      <xdr:col>10</xdr:col>
      <xdr:colOff>180975</xdr:colOff>
      <xdr:row>40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ECDAAC-2E68-41EA-8EFD-AACE42650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29</xdr:row>
      <xdr:rowOff>42862</xdr:rowOff>
    </xdr:from>
    <xdr:to>
      <xdr:col>9</xdr:col>
      <xdr:colOff>257175</xdr:colOff>
      <xdr:row>43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BD0D59-B859-4440-84F2-80A35CAB3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28</xdr:row>
      <xdr:rowOff>152400</xdr:rowOff>
    </xdr:from>
    <xdr:to>
      <xdr:col>12</xdr:col>
      <xdr:colOff>35068</xdr:colOff>
      <xdr:row>43</xdr:row>
      <xdr:rowOff>50531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BBCA309-53A6-4940-8DC2-4DC6C2172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1775" y="5486400"/>
          <a:ext cx="4578493" cy="27556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4MIL" refreshedDate="44626.949552199076" createdVersion="7" refreshedVersion="7" minRefreshableVersion="3" recordCount="24" xr:uid="{8A22A9F0-7115-4DDF-BFFB-604BDD16993F}">
  <cacheSource type="worksheet">
    <worksheetSource name="measqTime"/>
  </cacheSource>
  <cacheFields count="3">
    <cacheField name="Zakres" numFmtId="0">
      <sharedItems containsSemiMixedTypes="0" containsString="0" containsNumber="1" containsInteger="1" minValue="10" maxValue="1000000" count="17">
        <n v="1000000"/>
        <n v="900000"/>
        <n v="700000"/>
        <n v="500000"/>
        <n v="300000"/>
        <n v="200000"/>
        <n v="100000"/>
        <n v="50000"/>
        <n v="20000"/>
        <n v="10000"/>
        <n v="5000"/>
        <n v="2000"/>
        <n v="1000"/>
        <n v="500"/>
        <n v="100"/>
        <n v="50"/>
        <n v="10"/>
      </sharedItems>
    </cacheField>
    <cacheField name=" Czas trwania" numFmtId="0">
      <sharedItems containsSemiMixedTypes="0" containsString="0" containsNumber="1" minValue="9.9999999999999995E-7" maxValue="0.16" count="19">
        <n v="0.16"/>
        <n v="0.12"/>
        <n v="0.1"/>
        <n v="0.08"/>
        <n v="0.04"/>
        <n v="0.09"/>
        <n v="0.03"/>
        <n v="0.02"/>
        <n v="0.01"/>
        <n v="8.0000000000000002E-3"/>
        <n v="5.0000000000000001E-3"/>
        <n v="2E-3"/>
        <n v="3.0000000000000001E-3"/>
        <n v="3.6000000000000002E-4"/>
        <n v="2.0000000000000001E-4"/>
        <n v="7.0000000000000007E-5"/>
        <n v="2.0000000000000002E-5"/>
        <n v="9.9999999999999995E-7"/>
        <n v="1.0000000000000001E-5"/>
      </sharedItems>
    </cacheField>
    <cacheField name=" Liczba iteracji" numFmtId="0">
      <sharedItems containsString="0" containsBlank="1" containsNumber="1" containsInteger="1" minValue="2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4MIL" refreshedDate="44627.028060879631" createdVersion="7" refreshedVersion="7" minRefreshableVersion="3" recordCount="30" xr:uid="{8735B3CC-0426-4901-89D1-660979DB1E27}">
  <cacheSource type="worksheet">
    <worksheetSource name="quickTime"/>
  </cacheSource>
  <cacheFields count="3">
    <cacheField name="Zakres" numFmtId="0">
      <sharedItems containsSemiMixedTypes="0" containsString="0" containsNumber="1" containsInteger="1" minValue="10" maxValue="1000000" count="17">
        <n v="1000000"/>
        <n v="900000"/>
        <n v="700000"/>
        <n v="500000"/>
        <n v="300000"/>
        <n v="200000"/>
        <n v="100000"/>
        <n v="50000"/>
        <n v="20000"/>
        <n v="10000"/>
        <n v="5000"/>
        <n v="2000"/>
        <n v="1000"/>
        <n v="500"/>
        <n v="100"/>
        <n v="50"/>
        <n v="10"/>
      </sharedItems>
    </cacheField>
    <cacheField name=" Czas trwania" numFmtId="0">
      <sharedItems containsSemiMixedTypes="0" containsString="0" containsNumber="1" minValue="9.9999999999999995E-7" maxValue="0.13700000000000001"/>
    </cacheField>
    <cacheField name=" Liczba iteracji" numFmtId="0">
      <sharedItems containsSemiMixedTypes="0" containsString="0" containsNumber="1" containsInteger="1" minValue="10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m/>
  </r>
  <r>
    <x v="1"/>
    <x v="1"/>
    <m/>
  </r>
  <r>
    <x v="2"/>
    <x v="2"/>
    <m/>
  </r>
  <r>
    <x v="3"/>
    <x v="3"/>
    <m/>
  </r>
  <r>
    <x v="4"/>
    <x v="4"/>
    <m/>
  </r>
  <r>
    <x v="5"/>
    <x v="5"/>
    <m/>
  </r>
  <r>
    <x v="5"/>
    <x v="6"/>
    <n v="200"/>
  </r>
  <r>
    <x v="6"/>
    <x v="7"/>
    <n v="200"/>
  </r>
  <r>
    <x v="7"/>
    <x v="8"/>
    <m/>
  </r>
  <r>
    <x v="7"/>
    <x v="9"/>
    <n v="500"/>
  </r>
  <r>
    <x v="7"/>
    <x v="10"/>
    <n v="1000"/>
  </r>
  <r>
    <x v="8"/>
    <x v="11"/>
    <n v="1000"/>
  </r>
  <r>
    <x v="9"/>
    <x v="12"/>
    <n v="1000"/>
  </r>
  <r>
    <x v="10"/>
    <x v="11"/>
    <n v="500"/>
  </r>
  <r>
    <x v="10"/>
    <x v="13"/>
    <n v="100000"/>
  </r>
  <r>
    <x v="11"/>
    <x v="8"/>
    <m/>
  </r>
  <r>
    <x v="11"/>
    <x v="14"/>
    <n v="10000"/>
  </r>
  <r>
    <x v="11"/>
    <x v="14"/>
    <n v="100000"/>
  </r>
  <r>
    <x v="12"/>
    <x v="15"/>
    <n v="100000"/>
  </r>
  <r>
    <x v="13"/>
    <x v="16"/>
    <n v="100000"/>
  </r>
  <r>
    <x v="14"/>
    <x v="17"/>
    <n v="1000000"/>
  </r>
  <r>
    <x v="14"/>
    <x v="18"/>
    <n v="100000"/>
  </r>
  <r>
    <x v="15"/>
    <x v="17"/>
    <n v="1000000"/>
  </r>
  <r>
    <x v="16"/>
    <x v="17"/>
    <n v="1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0.13700000000000001"/>
    <n v="1000"/>
  </r>
  <r>
    <x v="1"/>
    <n v="0.128"/>
    <n v="1000"/>
  </r>
  <r>
    <x v="2"/>
    <n v="0.10100000000000001"/>
    <n v="1000"/>
  </r>
  <r>
    <x v="3"/>
    <n v="7.3999999999999996E-2"/>
    <n v="1000"/>
  </r>
  <r>
    <x v="4"/>
    <n v="4.0800000000000003E-2"/>
    <n v="1000"/>
  </r>
  <r>
    <x v="4"/>
    <n v="4.0500000000000001E-2"/>
    <n v="2000"/>
  </r>
  <r>
    <x v="5"/>
    <n v="0.03"/>
    <n v="1000"/>
  </r>
  <r>
    <x v="5"/>
    <n v="2.9000000000000001E-2"/>
    <n v="2000"/>
  </r>
  <r>
    <x v="6"/>
    <n v="1.2E-2"/>
    <n v="1000"/>
  </r>
  <r>
    <x v="6"/>
    <n v="1.2E-2"/>
    <n v="2000"/>
  </r>
  <r>
    <x v="7"/>
    <n v="5.0000000000000001E-3"/>
    <n v="1000"/>
  </r>
  <r>
    <x v="7"/>
    <n v="4.0000000000000001E-3"/>
    <n v="2000"/>
  </r>
  <r>
    <x v="8"/>
    <n v="2E-3"/>
    <n v="1000"/>
  </r>
  <r>
    <x v="8"/>
    <n v="3.5000000000000001E-3"/>
    <n v="2000"/>
  </r>
  <r>
    <x v="9"/>
    <n v="1E-3"/>
    <n v="1000"/>
  </r>
  <r>
    <x v="9"/>
    <n v="6.9999999999999999E-4"/>
    <n v="10000"/>
  </r>
  <r>
    <x v="9"/>
    <n v="5.0000000000000001E-4"/>
    <n v="10000"/>
  </r>
  <r>
    <x v="10"/>
    <n v="8.0000000000000004E-4"/>
    <n v="10000"/>
  </r>
  <r>
    <x v="10"/>
    <n v="2.0000000000000001E-4"/>
    <n v="10000"/>
  </r>
  <r>
    <x v="11"/>
    <n v="1E-4"/>
    <n v="10000"/>
  </r>
  <r>
    <x v="11"/>
    <n v="2.9999999999999997E-4"/>
    <n v="10000"/>
  </r>
  <r>
    <x v="12"/>
    <n v="2.9999999999999997E-4"/>
    <n v="10000"/>
  </r>
  <r>
    <x v="12"/>
    <n v="8.0000000000000007E-5"/>
    <n v="100000"/>
  </r>
  <r>
    <x v="13"/>
    <n v="3.0000000000000001E-5"/>
    <n v="100000"/>
  </r>
  <r>
    <x v="13"/>
    <n v="3.0000000000000001E-5"/>
    <n v="100000"/>
  </r>
  <r>
    <x v="14"/>
    <n v="3.0000000000000001E-6"/>
    <n v="1000000"/>
  </r>
  <r>
    <x v="15"/>
    <n v="1.9999999999999999E-6"/>
    <n v="1000000"/>
  </r>
  <r>
    <x v="15"/>
    <n v="1.9999999999999999E-6"/>
    <n v="1000000"/>
  </r>
  <r>
    <x v="16"/>
    <n v="1.9999999999999999E-6"/>
    <n v="1000000"/>
  </r>
  <r>
    <x v="16"/>
    <n v="9.9999999999999995E-7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7FDDB-13AC-443D-BEF1-B22D30EB743C}" name="Tabela przestawna2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4" rowHeaderCaption="N">
  <location ref="F2:G20" firstHeaderRow="1" firstDataRow="1" firstDataCol="1"/>
  <pivotFields count="3">
    <pivotField axis="axisRow" showAll="0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Średnia z  Czas trwania" fld="1" subtotal="average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430E4-AB5C-4736-9195-C1CCEB945E13}" name="Tabela przestawna3" cacheId="2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7">
  <location ref="F2:G20" firstHeaderRow="1" firstDataRow="1" firstDataCol="1"/>
  <pivotFields count="3">
    <pivotField axis="axisRow" showAll="0" sortType="ascending">
      <items count="18"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Średnia z  Czas trwania" fld="1" subtotal="average" baseField="0" baseItem="0"/>
  </dataFields>
  <chartFormats count="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38BA20DC-5854-433B-A9C9-3F8E75A1276F}" autoFormatId="16" applyNumberFormats="0" applyBorderFormats="0" applyFontFormats="0" applyPatternFormats="0" applyAlignmentFormats="0" applyWidthHeightFormats="0">
  <queryTableRefresh nextId="3">
    <queryTableFields count="2">
      <queryTableField id="1" name="Zakres" tableColumnId="1"/>
      <queryTableField id="2" name=" Czas trwani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03C10D5-31D9-4F55-BFD2-63602A42C19A}" autoFormatId="16" applyNumberFormats="0" applyBorderFormats="0" applyFontFormats="0" applyPatternFormats="0" applyAlignmentFormats="0" applyWidthHeightFormats="0">
  <queryTableRefresh nextId="4">
    <queryTableFields count="3">
      <queryTableField id="1" name="Zakres" tableColumnId="1"/>
      <queryTableField id="2" name=" Czas trwania" tableColumnId="2"/>
      <queryTableField id="3" name=" Liczba iteracji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5CA7C1EF-A019-4043-B3AE-1753F51C1418}" autoFormatId="16" applyNumberFormats="0" applyBorderFormats="0" applyFontFormats="0" applyPatternFormats="0" applyAlignmentFormats="0" applyWidthHeightFormats="0">
  <queryTableRefresh nextId="4">
    <queryTableFields count="3">
      <queryTableField id="1" name="Zakres" tableColumnId="1"/>
      <queryTableField id="2" name=" Czas trwania" tableColumnId="2"/>
      <queryTableField id="3" name=" Liczba iteracji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92B87F-197F-4CAB-8EF4-76760298A305}" name="measTime" displayName="measTime" ref="A1:B18" tableType="queryTable" totalsRowShown="0">
  <autoFilter ref="A1:B18" xr:uid="{1692B87F-197F-4CAB-8EF4-76760298A305}"/>
  <sortState xmlns:xlrd2="http://schemas.microsoft.com/office/spreadsheetml/2017/richdata2" ref="A2:B18">
    <sortCondition ref="A1:A18"/>
  </sortState>
  <tableColumns count="2">
    <tableColumn id="1" xr3:uid="{963DB55F-BD40-4AEC-8F7C-41F97E984AC0}" uniqueName="1" name="Zakres" queryTableFieldId="1"/>
    <tableColumn id="2" xr3:uid="{9DDF3A15-1B87-4161-90F7-1147EEC034B5}" uniqueName="2" name=" Czas trwania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9ECEB6-FB1A-4DAE-BF5A-32295A1CCD01}" name="measqTime" displayName="measqTime" ref="A1:C25" tableType="queryTable" totalsRowShown="0">
  <autoFilter ref="A1:C25" xr:uid="{ED9ECEB6-FB1A-4DAE-BF5A-32295A1CCD01}"/>
  <sortState xmlns:xlrd2="http://schemas.microsoft.com/office/spreadsheetml/2017/richdata2" ref="A2:C25">
    <sortCondition descending="1" ref="A1:A25"/>
  </sortState>
  <tableColumns count="3">
    <tableColumn id="1" xr3:uid="{EC344222-003D-4303-811F-82352D4D1DDF}" uniqueName="1" name="Zakres" queryTableFieldId="1"/>
    <tableColumn id="2" xr3:uid="{E8657E15-3A8F-4F55-81F9-FC48B05A9FE5}" uniqueName="2" name=" Czas trwania" queryTableFieldId="2" dataDxfId="1"/>
    <tableColumn id="3" xr3:uid="{5CA79C2B-2631-48C7-81B1-A59A2D173882}" uniqueName="3" name=" Liczba iteracji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67843-0EF8-47B0-B276-8735DC46A861}" name="quickTime" displayName="quickTime" ref="A1:C31" tableType="queryTable" totalsRowShown="0">
  <autoFilter ref="A1:C31" xr:uid="{23467843-0EF8-47B0-B276-8735DC46A861}"/>
  <sortState xmlns:xlrd2="http://schemas.microsoft.com/office/spreadsheetml/2017/richdata2" ref="A2:C31">
    <sortCondition descending="1" ref="A1:A31"/>
  </sortState>
  <tableColumns count="3">
    <tableColumn id="1" xr3:uid="{20B9DA47-3369-40DC-AED0-D37AD4D67409}" uniqueName="1" name="Zakres" queryTableFieldId="1"/>
    <tableColumn id="2" xr3:uid="{AA50849A-3C32-4B91-8149-C6FFE2EE10C3}" uniqueName="2" name=" Czas trwania" queryTableFieldId="2" dataDxfId="0"/>
    <tableColumn id="3" xr3:uid="{0AD40409-190D-4BF2-B445-7787245004E6}" uniqueName="3" name=" Liczba iteracji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9534-AEC8-4730-9D16-80BAAD54AEAC}">
  <dimension ref="A1:B18"/>
  <sheetViews>
    <sheetView tabSelected="1" workbookViewId="0">
      <selection activeCell="H16" sqref="H16"/>
    </sheetView>
  </sheetViews>
  <sheetFormatPr defaultRowHeight="15" x14ac:dyDescent="0.25"/>
  <cols>
    <col min="1" max="1" width="9" bestFit="1" customWidth="1"/>
    <col min="2" max="2" width="14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</v>
      </c>
    </row>
    <row r="3" spans="1:2" x14ac:dyDescent="0.25">
      <c r="A3">
        <v>50</v>
      </c>
      <c r="B3">
        <v>0</v>
      </c>
    </row>
    <row r="4" spans="1:2" x14ac:dyDescent="0.25">
      <c r="A4">
        <v>100</v>
      </c>
      <c r="B4">
        <v>0</v>
      </c>
    </row>
    <row r="5" spans="1:2" x14ac:dyDescent="0.25">
      <c r="A5">
        <v>500</v>
      </c>
      <c r="B5">
        <v>0</v>
      </c>
    </row>
    <row r="6" spans="1:2" x14ac:dyDescent="0.25">
      <c r="A6">
        <v>1000</v>
      </c>
      <c r="B6">
        <v>0</v>
      </c>
    </row>
    <row r="7" spans="1:2" x14ac:dyDescent="0.25">
      <c r="A7">
        <v>2000</v>
      </c>
      <c r="B7">
        <v>0</v>
      </c>
    </row>
    <row r="8" spans="1:2" x14ac:dyDescent="0.25">
      <c r="A8">
        <v>5000</v>
      </c>
      <c r="B8">
        <v>0</v>
      </c>
    </row>
    <row r="9" spans="1:2" x14ac:dyDescent="0.25">
      <c r="A9">
        <v>10000</v>
      </c>
      <c r="B9">
        <v>0</v>
      </c>
    </row>
    <row r="10" spans="1:2" x14ac:dyDescent="0.25">
      <c r="A10">
        <v>20000</v>
      </c>
      <c r="B10">
        <v>1</v>
      </c>
    </row>
    <row r="11" spans="1:2" x14ac:dyDescent="0.25">
      <c r="A11">
        <v>50000</v>
      </c>
      <c r="B11">
        <v>5</v>
      </c>
    </row>
    <row r="12" spans="1:2" x14ac:dyDescent="0.25">
      <c r="A12">
        <v>100000</v>
      </c>
      <c r="B12">
        <v>22</v>
      </c>
    </row>
    <row r="13" spans="1:2" x14ac:dyDescent="0.25">
      <c r="A13">
        <v>200000</v>
      </c>
      <c r="B13">
        <v>88</v>
      </c>
    </row>
    <row r="14" spans="1:2" x14ac:dyDescent="0.25">
      <c r="A14">
        <v>300000</v>
      </c>
      <c r="B14">
        <v>197</v>
      </c>
    </row>
    <row r="15" spans="1:2" x14ac:dyDescent="0.25">
      <c r="A15">
        <v>500000</v>
      </c>
      <c r="B15">
        <v>547</v>
      </c>
    </row>
    <row r="16" spans="1:2" x14ac:dyDescent="0.25">
      <c r="A16">
        <v>700000</v>
      </c>
      <c r="B16">
        <v>1076</v>
      </c>
    </row>
    <row r="17" spans="1:2" x14ac:dyDescent="0.25">
      <c r="A17">
        <v>900000</v>
      </c>
      <c r="B17">
        <v>1783</v>
      </c>
    </row>
    <row r="18" spans="1:2" x14ac:dyDescent="0.25">
      <c r="A18">
        <v>1000000</v>
      </c>
      <c r="B18">
        <v>2200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B5E9-3141-435B-BC19-F83305F3BE6E}">
  <dimension ref="A1:G25"/>
  <sheetViews>
    <sheetView zoomScaleNormal="100" workbookViewId="0">
      <selection activeCell="C44" sqref="C44"/>
    </sheetView>
  </sheetViews>
  <sheetFormatPr defaultRowHeight="15" x14ac:dyDescent="0.25"/>
  <cols>
    <col min="1" max="1" width="9" bestFit="1" customWidth="1"/>
    <col min="2" max="2" width="14.7109375" bestFit="1" customWidth="1"/>
    <col min="3" max="3" width="15.7109375" bestFit="1" customWidth="1"/>
    <col min="6" max="6" width="14.28515625" bestFit="1" customWidth="1"/>
    <col min="7" max="7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1000000</v>
      </c>
      <c r="B2" s="5">
        <v>0.16</v>
      </c>
      <c r="F2" s="2" t="s">
        <v>6</v>
      </c>
      <c r="G2" t="s">
        <v>5</v>
      </c>
    </row>
    <row r="3" spans="1:7" x14ac:dyDescent="0.25">
      <c r="A3">
        <v>900000</v>
      </c>
      <c r="B3" s="5">
        <v>0.12</v>
      </c>
      <c r="F3" s="3">
        <v>10</v>
      </c>
      <c r="G3" s="1">
        <v>9.9999999999999995E-7</v>
      </c>
    </row>
    <row r="4" spans="1:7" x14ac:dyDescent="0.25">
      <c r="A4">
        <v>700000</v>
      </c>
      <c r="B4" s="5">
        <v>0.1</v>
      </c>
      <c r="F4" s="3">
        <v>50</v>
      </c>
      <c r="G4" s="1">
        <v>9.9999999999999995E-7</v>
      </c>
    </row>
    <row r="5" spans="1:7" x14ac:dyDescent="0.25">
      <c r="A5">
        <v>500000</v>
      </c>
      <c r="B5" s="5">
        <v>0.08</v>
      </c>
      <c r="F5" s="3">
        <v>100</v>
      </c>
      <c r="G5" s="1">
        <v>5.5000000000000007E-6</v>
      </c>
    </row>
    <row r="6" spans="1:7" x14ac:dyDescent="0.25">
      <c r="A6">
        <v>300000</v>
      </c>
      <c r="B6" s="5">
        <v>0.04</v>
      </c>
      <c r="F6" s="3">
        <v>500</v>
      </c>
      <c r="G6" s="1">
        <v>2.0000000000000002E-5</v>
      </c>
    </row>
    <row r="7" spans="1:7" x14ac:dyDescent="0.25">
      <c r="A7">
        <v>200000</v>
      </c>
      <c r="B7" s="5">
        <v>0.09</v>
      </c>
      <c r="F7" s="3">
        <v>1000</v>
      </c>
      <c r="G7" s="1">
        <v>7.0000000000000007E-5</v>
      </c>
    </row>
    <row r="8" spans="1:7" x14ac:dyDescent="0.25">
      <c r="A8">
        <v>200000</v>
      </c>
      <c r="B8" s="5">
        <v>0.03</v>
      </c>
      <c r="C8">
        <v>200</v>
      </c>
      <c r="F8" s="3">
        <v>2000</v>
      </c>
      <c r="G8" s="1">
        <v>3.4666666666666669E-3</v>
      </c>
    </row>
    <row r="9" spans="1:7" x14ac:dyDescent="0.25">
      <c r="A9">
        <v>100000</v>
      </c>
      <c r="B9" s="5">
        <v>0.02</v>
      </c>
      <c r="C9">
        <v>200</v>
      </c>
      <c r="F9" s="3">
        <v>5000</v>
      </c>
      <c r="G9" s="1">
        <v>1.1800000000000001E-3</v>
      </c>
    </row>
    <row r="10" spans="1:7" x14ac:dyDescent="0.25">
      <c r="A10">
        <v>50000</v>
      </c>
      <c r="B10" s="5">
        <v>0.01</v>
      </c>
      <c r="F10" s="3">
        <v>10000</v>
      </c>
      <c r="G10" s="1">
        <v>3.0000000000000001E-3</v>
      </c>
    </row>
    <row r="11" spans="1:7" x14ac:dyDescent="0.25">
      <c r="A11">
        <v>50000</v>
      </c>
      <c r="B11" s="5">
        <v>8.0000000000000002E-3</v>
      </c>
      <c r="C11">
        <v>500</v>
      </c>
      <c r="F11" s="3">
        <v>20000</v>
      </c>
      <c r="G11" s="1">
        <v>2E-3</v>
      </c>
    </row>
    <row r="12" spans="1:7" x14ac:dyDescent="0.25">
      <c r="A12">
        <v>50000</v>
      </c>
      <c r="B12" s="5">
        <v>5.0000000000000001E-3</v>
      </c>
      <c r="C12">
        <v>1000</v>
      </c>
      <c r="F12" s="3">
        <v>50000</v>
      </c>
      <c r="G12" s="1">
        <v>7.666666666666668E-3</v>
      </c>
    </row>
    <row r="13" spans="1:7" x14ac:dyDescent="0.25">
      <c r="A13">
        <v>20000</v>
      </c>
      <c r="B13" s="5">
        <v>2E-3</v>
      </c>
      <c r="C13">
        <v>1000</v>
      </c>
      <c r="F13" s="3">
        <v>100000</v>
      </c>
      <c r="G13" s="1">
        <v>0.02</v>
      </c>
    </row>
    <row r="14" spans="1:7" x14ac:dyDescent="0.25">
      <c r="A14">
        <v>10000</v>
      </c>
      <c r="B14" s="5">
        <v>3.0000000000000001E-3</v>
      </c>
      <c r="C14">
        <v>1000</v>
      </c>
      <c r="F14" s="3">
        <v>200000</v>
      </c>
      <c r="G14" s="1">
        <v>0.06</v>
      </c>
    </row>
    <row r="15" spans="1:7" x14ac:dyDescent="0.25">
      <c r="A15">
        <v>5000</v>
      </c>
      <c r="B15" s="5">
        <v>2E-3</v>
      </c>
      <c r="C15">
        <v>500</v>
      </c>
      <c r="F15" s="3">
        <v>300000</v>
      </c>
      <c r="G15" s="1">
        <v>0.04</v>
      </c>
    </row>
    <row r="16" spans="1:7" x14ac:dyDescent="0.25">
      <c r="A16">
        <v>5000</v>
      </c>
      <c r="B16" s="5">
        <v>3.6000000000000002E-4</v>
      </c>
      <c r="C16">
        <v>100000</v>
      </c>
      <c r="F16" s="3">
        <v>500000</v>
      </c>
      <c r="G16" s="1">
        <v>0.08</v>
      </c>
    </row>
    <row r="17" spans="1:7" x14ac:dyDescent="0.25">
      <c r="A17">
        <v>2000</v>
      </c>
      <c r="B17" s="5">
        <v>0.01</v>
      </c>
      <c r="F17" s="3">
        <v>700000</v>
      </c>
      <c r="G17" s="1">
        <v>0.1</v>
      </c>
    </row>
    <row r="18" spans="1:7" x14ac:dyDescent="0.25">
      <c r="A18">
        <v>2000</v>
      </c>
      <c r="B18" s="5">
        <v>2.0000000000000001E-4</v>
      </c>
      <c r="C18">
        <v>10000</v>
      </c>
      <c r="F18" s="3">
        <v>900000</v>
      </c>
      <c r="G18" s="1">
        <v>0.12</v>
      </c>
    </row>
    <row r="19" spans="1:7" x14ac:dyDescent="0.25">
      <c r="A19">
        <v>2000</v>
      </c>
      <c r="B19" s="5">
        <v>2.0000000000000001E-4</v>
      </c>
      <c r="C19">
        <v>100000</v>
      </c>
      <c r="F19" s="3">
        <v>1000000</v>
      </c>
      <c r="G19" s="1">
        <v>0.16</v>
      </c>
    </row>
    <row r="20" spans="1:7" x14ac:dyDescent="0.25">
      <c r="A20">
        <v>1000</v>
      </c>
      <c r="B20">
        <f>7*10^-5</f>
        <v>7.0000000000000007E-5</v>
      </c>
      <c r="C20">
        <v>100000</v>
      </c>
      <c r="F20" s="3" t="s">
        <v>4</v>
      </c>
      <c r="G20" s="1">
        <v>2.8369291666666668E-2</v>
      </c>
    </row>
    <row r="21" spans="1:7" x14ac:dyDescent="0.25">
      <c r="A21">
        <v>500</v>
      </c>
      <c r="B21">
        <f>2*10^-5</f>
        <v>2.0000000000000002E-5</v>
      </c>
      <c r="C21">
        <v>100000</v>
      </c>
    </row>
    <row r="22" spans="1:7" x14ac:dyDescent="0.25">
      <c r="A22">
        <v>100</v>
      </c>
      <c r="B22">
        <f>1*10^-6</f>
        <v>9.9999999999999995E-7</v>
      </c>
      <c r="C22">
        <v>1000000</v>
      </c>
    </row>
    <row r="23" spans="1:7" x14ac:dyDescent="0.25">
      <c r="A23">
        <v>100</v>
      </c>
      <c r="B23">
        <f>1*10^-5</f>
        <v>1.0000000000000001E-5</v>
      </c>
      <c r="C23">
        <v>100000</v>
      </c>
    </row>
    <row r="24" spans="1:7" x14ac:dyDescent="0.25">
      <c r="A24">
        <v>50</v>
      </c>
      <c r="B24">
        <f>1*10^-6</f>
        <v>9.9999999999999995E-7</v>
      </c>
      <c r="C24">
        <v>1000000</v>
      </c>
    </row>
    <row r="25" spans="1:7" x14ac:dyDescent="0.25">
      <c r="A25">
        <v>10</v>
      </c>
      <c r="B25">
        <f>1*10^-6</f>
        <v>9.9999999999999995E-7</v>
      </c>
      <c r="C25">
        <v>1000000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D23D-CAA4-4111-910C-3D782E47CA9E}">
  <dimension ref="A1:G31"/>
  <sheetViews>
    <sheetView workbookViewId="0">
      <selection activeCell="K46" sqref="K46"/>
    </sheetView>
  </sheetViews>
  <sheetFormatPr defaultRowHeight="15" x14ac:dyDescent="0.25"/>
  <cols>
    <col min="1" max="1" width="9" bestFit="1" customWidth="1"/>
    <col min="2" max="2" width="14.7109375" bestFit="1" customWidth="1"/>
    <col min="3" max="3" width="15.7109375" bestFit="1" customWidth="1"/>
    <col min="6" max="6" width="17.7109375" bestFit="1" customWidth="1"/>
    <col min="7" max="7" width="21.14062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1000000</v>
      </c>
      <c r="B2" s="1">
        <v>0.13700000000000001</v>
      </c>
      <c r="C2">
        <v>1000</v>
      </c>
      <c r="F2" s="2" t="s">
        <v>3</v>
      </c>
      <c r="G2" t="s">
        <v>5</v>
      </c>
    </row>
    <row r="3" spans="1:7" x14ac:dyDescent="0.25">
      <c r="A3">
        <v>900000</v>
      </c>
      <c r="B3" s="1">
        <v>0.128</v>
      </c>
      <c r="C3">
        <v>1000</v>
      </c>
      <c r="F3" s="3">
        <v>10</v>
      </c>
      <c r="G3" s="1">
        <v>1.5E-6</v>
      </c>
    </row>
    <row r="4" spans="1:7" x14ac:dyDescent="0.25">
      <c r="A4">
        <v>700000</v>
      </c>
      <c r="B4" s="1">
        <v>0.10100000000000001</v>
      </c>
      <c r="C4">
        <v>1000</v>
      </c>
      <c r="F4" s="3">
        <v>50</v>
      </c>
      <c r="G4" s="1">
        <v>1.9999999999999999E-6</v>
      </c>
    </row>
    <row r="5" spans="1:7" x14ac:dyDescent="0.25">
      <c r="A5">
        <v>500000</v>
      </c>
      <c r="B5" s="1">
        <v>7.3999999999999996E-2</v>
      </c>
      <c r="C5">
        <v>1000</v>
      </c>
      <c r="F5" s="3">
        <v>100</v>
      </c>
      <c r="G5" s="1">
        <v>3.0000000000000001E-6</v>
      </c>
    </row>
    <row r="6" spans="1:7" x14ac:dyDescent="0.25">
      <c r="A6">
        <v>300000</v>
      </c>
      <c r="B6" s="1">
        <v>4.0800000000000003E-2</v>
      </c>
      <c r="C6">
        <v>1000</v>
      </c>
      <c r="F6" s="3">
        <v>500</v>
      </c>
      <c r="G6" s="1">
        <v>3.0000000000000001E-5</v>
      </c>
    </row>
    <row r="7" spans="1:7" x14ac:dyDescent="0.25">
      <c r="A7">
        <v>300000</v>
      </c>
      <c r="B7" s="1">
        <v>4.0500000000000001E-2</v>
      </c>
      <c r="C7">
        <v>2000</v>
      </c>
      <c r="F7" s="3">
        <v>1000</v>
      </c>
      <c r="G7" s="1">
        <v>1.8999999999999998E-4</v>
      </c>
    </row>
    <row r="8" spans="1:7" x14ac:dyDescent="0.25">
      <c r="A8">
        <v>200000</v>
      </c>
      <c r="B8" s="1">
        <v>0.03</v>
      </c>
      <c r="C8">
        <v>1000</v>
      </c>
      <c r="F8" s="3">
        <v>2000</v>
      </c>
      <c r="G8" s="1">
        <v>1.9999999999999998E-4</v>
      </c>
    </row>
    <row r="9" spans="1:7" x14ac:dyDescent="0.25">
      <c r="A9">
        <v>200000</v>
      </c>
      <c r="B9" s="1">
        <v>2.9000000000000001E-2</v>
      </c>
      <c r="C9">
        <v>2000</v>
      </c>
      <c r="F9" s="3">
        <v>5000</v>
      </c>
      <c r="G9" s="1">
        <v>5.0000000000000001E-4</v>
      </c>
    </row>
    <row r="10" spans="1:7" x14ac:dyDescent="0.25">
      <c r="A10">
        <v>100000</v>
      </c>
      <c r="B10" s="1">
        <v>1.2E-2</v>
      </c>
      <c r="C10">
        <v>1000</v>
      </c>
      <c r="F10" s="3">
        <v>10000</v>
      </c>
      <c r="G10" s="1">
        <v>7.3333333333333334E-4</v>
      </c>
    </row>
    <row r="11" spans="1:7" x14ac:dyDescent="0.25">
      <c r="A11">
        <v>100000</v>
      </c>
      <c r="B11" s="1">
        <v>1.2E-2</v>
      </c>
      <c r="C11">
        <v>2000</v>
      </c>
      <c r="F11" s="3">
        <v>20000</v>
      </c>
      <c r="G11" s="1">
        <v>2.7499999999999998E-3</v>
      </c>
    </row>
    <row r="12" spans="1:7" x14ac:dyDescent="0.25">
      <c r="A12">
        <v>50000</v>
      </c>
      <c r="B12" s="1">
        <v>5.0000000000000001E-3</v>
      </c>
      <c r="C12">
        <v>1000</v>
      </c>
      <c r="F12" s="3">
        <v>50000</v>
      </c>
      <c r="G12" s="1">
        <v>4.5000000000000005E-3</v>
      </c>
    </row>
    <row r="13" spans="1:7" x14ac:dyDescent="0.25">
      <c r="A13">
        <v>50000</v>
      </c>
      <c r="B13" s="1">
        <v>4.0000000000000001E-3</v>
      </c>
      <c r="C13">
        <v>2000</v>
      </c>
      <c r="F13" s="3">
        <v>100000</v>
      </c>
      <c r="G13" s="1">
        <v>1.2E-2</v>
      </c>
    </row>
    <row r="14" spans="1:7" x14ac:dyDescent="0.25">
      <c r="A14">
        <v>20000</v>
      </c>
      <c r="B14" s="1">
        <v>2E-3</v>
      </c>
      <c r="C14">
        <v>1000</v>
      </c>
      <c r="F14" s="3">
        <v>200000</v>
      </c>
      <c r="G14" s="1">
        <v>2.9499999999999998E-2</v>
      </c>
    </row>
    <row r="15" spans="1:7" x14ac:dyDescent="0.25">
      <c r="A15">
        <v>20000</v>
      </c>
      <c r="B15" s="1">
        <v>3.5000000000000001E-3</v>
      </c>
      <c r="C15">
        <v>2000</v>
      </c>
      <c r="F15" s="3">
        <v>300000</v>
      </c>
      <c r="G15" s="1">
        <v>4.0650000000000006E-2</v>
      </c>
    </row>
    <row r="16" spans="1:7" x14ac:dyDescent="0.25">
      <c r="A16">
        <v>10000</v>
      </c>
      <c r="B16" s="1">
        <v>1E-3</v>
      </c>
      <c r="C16">
        <v>1000</v>
      </c>
      <c r="F16" s="3">
        <v>500000</v>
      </c>
      <c r="G16" s="1">
        <v>7.3999999999999996E-2</v>
      </c>
    </row>
    <row r="17" spans="1:7" x14ac:dyDescent="0.25">
      <c r="A17">
        <v>10000</v>
      </c>
      <c r="B17" s="1">
        <v>6.9999999999999999E-4</v>
      </c>
      <c r="C17">
        <v>10000</v>
      </c>
      <c r="F17" s="3">
        <v>700000</v>
      </c>
      <c r="G17" s="1">
        <v>0.10100000000000001</v>
      </c>
    </row>
    <row r="18" spans="1:7" x14ac:dyDescent="0.25">
      <c r="A18">
        <v>10000</v>
      </c>
      <c r="B18" s="1">
        <v>5.0000000000000001E-4</v>
      </c>
      <c r="C18">
        <v>10000</v>
      </c>
      <c r="F18" s="3">
        <v>900000</v>
      </c>
      <c r="G18" s="1">
        <v>0.128</v>
      </c>
    </row>
    <row r="19" spans="1:7" x14ac:dyDescent="0.25">
      <c r="A19">
        <v>5000</v>
      </c>
      <c r="B19" s="1">
        <v>8.0000000000000004E-4</v>
      </c>
      <c r="C19">
        <v>10000</v>
      </c>
      <c r="F19" s="3">
        <v>1000000</v>
      </c>
      <c r="G19" s="1">
        <v>0.13700000000000001</v>
      </c>
    </row>
    <row r="20" spans="1:7" x14ac:dyDescent="0.25">
      <c r="A20">
        <v>5000</v>
      </c>
      <c r="B20" s="1">
        <v>2.0000000000000001E-4</v>
      </c>
      <c r="C20">
        <v>10000</v>
      </c>
      <c r="F20" s="3" t="s">
        <v>4</v>
      </c>
      <c r="G20" s="1">
        <v>2.0761666666666668E-2</v>
      </c>
    </row>
    <row r="21" spans="1:7" x14ac:dyDescent="0.25">
      <c r="A21">
        <v>2000</v>
      </c>
      <c r="B21" s="1">
        <v>1E-4</v>
      </c>
      <c r="C21">
        <v>10000</v>
      </c>
    </row>
    <row r="22" spans="1:7" x14ac:dyDescent="0.25">
      <c r="A22">
        <v>2000</v>
      </c>
      <c r="B22" s="1">
        <v>2.9999999999999997E-4</v>
      </c>
      <c r="C22">
        <v>10000</v>
      </c>
    </row>
    <row r="23" spans="1:7" x14ac:dyDescent="0.25">
      <c r="A23">
        <v>1000</v>
      </c>
      <c r="B23" s="1">
        <v>2.9999999999999997E-4</v>
      </c>
      <c r="C23">
        <v>10000</v>
      </c>
    </row>
    <row r="24" spans="1:7" x14ac:dyDescent="0.25">
      <c r="A24">
        <v>1000</v>
      </c>
      <c r="B24" s="4">
        <v>8.0000000000000007E-5</v>
      </c>
      <c r="C24">
        <v>100000</v>
      </c>
    </row>
    <row r="25" spans="1:7" x14ac:dyDescent="0.25">
      <c r="A25">
        <v>500</v>
      </c>
      <c r="B25" s="4">
        <v>3.0000000000000001E-5</v>
      </c>
      <c r="C25">
        <v>100000</v>
      </c>
    </row>
    <row r="26" spans="1:7" x14ac:dyDescent="0.25">
      <c r="A26">
        <v>500</v>
      </c>
      <c r="B26" s="4">
        <v>3.0000000000000001E-5</v>
      </c>
      <c r="C26">
        <v>100000</v>
      </c>
    </row>
    <row r="27" spans="1:7" x14ac:dyDescent="0.25">
      <c r="A27">
        <v>100</v>
      </c>
      <c r="B27" s="4">
        <v>3.0000000000000001E-6</v>
      </c>
      <c r="C27">
        <v>1000000</v>
      </c>
    </row>
    <row r="28" spans="1:7" x14ac:dyDescent="0.25">
      <c r="A28">
        <v>50</v>
      </c>
      <c r="B28" s="4">
        <v>1.9999999999999999E-6</v>
      </c>
      <c r="C28">
        <v>1000000</v>
      </c>
    </row>
    <row r="29" spans="1:7" x14ac:dyDescent="0.25">
      <c r="A29">
        <v>50</v>
      </c>
      <c r="B29" s="4">
        <v>1.9999999999999999E-6</v>
      </c>
      <c r="C29">
        <v>1000000</v>
      </c>
    </row>
    <row r="30" spans="1:7" x14ac:dyDescent="0.25">
      <c r="A30">
        <v>10</v>
      </c>
      <c r="B30" s="4">
        <v>1.9999999999999999E-6</v>
      </c>
      <c r="C30">
        <v>1000000</v>
      </c>
    </row>
    <row r="31" spans="1:7" x14ac:dyDescent="0.25">
      <c r="A31">
        <v>10</v>
      </c>
      <c r="B31" s="4">
        <v>9.9999999999999995E-7</v>
      </c>
      <c r="C31">
        <v>1000000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85D8-8380-4D7E-B5FA-687EC26E94F3}">
  <dimension ref="A1:G26"/>
  <sheetViews>
    <sheetView workbookViewId="0">
      <selection activeCell="F8" sqref="F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1000000</v>
      </c>
      <c r="B2">
        <v>0.13700000000000001</v>
      </c>
      <c r="C2">
        <v>1000</v>
      </c>
      <c r="F2" t="s">
        <v>3</v>
      </c>
      <c r="G2" t="s">
        <v>5</v>
      </c>
    </row>
    <row r="3" spans="1:7" x14ac:dyDescent="0.25">
      <c r="A3">
        <v>900000</v>
      </c>
      <c r="B3">
        <v>0.128</v>
      </c>
      <c r="C3">
        <v>1000</v>
      </c>
      <c r="F3">
        <v>10</v>
      </c>
      <c r="G3">
        <v>1.5E-6</v>
      </c>
    </row>
    <row r="4" spans="1:7" x14ac:dyDescent="0.25">
      <c r="A4">
        <v>700000</v>
      </c>
      <c r="B4">
        <v>0.10100000000000001</v>
      </c>
      <c r="C4">
        <v>1000</v>
      </c>
      <c r="F4">
        <v>50</v>
      </c>
      <c r="G4">
        <v>1.9999999999999999E-6</v>
      </c>
    </row>
    <row r="5" spans="1:7" x14ac:dyDescent="0.25">
      <c r="A5">
        <v>500000</v>
      </c>
      <c r="B5">
        <v>7.3999999999999996E-2</v>
      </c>
      <c r="C5">
        <v>1000</v>
      </c>
      <c r="F5">
        <v>100</v>
      </c>
      <c r="G5">
        <v>3.0000000000000001E-6</v>
      </c>
    </row>
    <row r="6" spans="1:7" x14ac:dyDescent="0.25">
      <c r="A6">
        <v>300000</v>
      </c>
      <c r="B6">
        <v>0.04</v>
      </c>
      <c r="C6">
        <v>1000</v>
      </c>
      <c r="F6">
        <v>500</v>
      </c>
      <c r="G6">
        <v>3.0000000000000001E-5</v>
      </c>
    </row>
    <row r="7" spans="1:7" x14ac:dyDescent="0.25">
      <c r="A7">
        <v>200000</v>
      </c>
      <c r="B7">
        <v>3.5999999999999997E-2</v>
      </c>
      <c r="C7">
        <v>1000</v>
      </c>
      <c r="F7">
        <v>1000</v>
      </c>
      <c r="G7">
        <v>1.8999999999999998E-4</v>
      </c>
    </row>
    <row r="8" spans="1:7" x14ac:dyDescent="0.25">
      <c r="A8">
        <v>100000</v>
      </c>
      <c r="B8">
        <v>8.9999999999999993E-3</v>
      </c>
      <c r="C8">
        <v>1000</v>
      </c>
      <c r="F8">
        <v>2000</v>
      </c>
      <c r="G8">
        <v>1.9999999999999998E-4</v>
      </c>
    </row>
    <row r="9" spans="1:7" x14ac:dyDescent="0.25">
      <c r="A9">
        <v>50000</v>
      </c>
      <c r="B9">
        <v>5.0000000000000001E-3</v>
      </c>
      <c r="C9">
        <v>1000</v>
      </c>
      <c r="F9">
        <v>5000</v>
      </c>
      <c r="G9">
        <v>5.0000000000000001E-4</v>
      </c>
    </row>
    <row r="10" spans="1:7" x14ac:dyDescent="0.25">
      <c r="A10">
        <v>20000</v>
      </c>
      <c r="B10">
        <v>2E-3</v>
      </c>
      <c r="C10">
        <v>1000</v>
      </c>
      <c r="F10">
        <v>10000</v>
      </c>
      <c r="G10">
        <v>7.3333333333333334E-4</v>
      </c>
    </row>
    <row r="11" spans="1:7" x14ac:dyDescent="0.25">
      <c r="A11">
        <v>10000</v>
      </c>
      <c r="B11">
        <v>1E-3</v>
      </c>
      <c r="C11">
        <v>1000</v>
      </c>
      <c r="F11">
        <v>20000</v>
      </c>
      <c r="G11">
        <v>2E-3</v>
      </c>
    </row>
    <row r="12" spans="1:7" x14ac:dyDescent="0.25">
      <c r="A12">
        <v>10000</v>
      </c>
      <c r="B12">
        <v>6.9999999999999999E-4</v>
      </c>
      <c r="C12">
        <v>10000</v>
      </c>
      <c r="F12">
        <v>50000</v>
      </c>
      <c r="G12">
        <v>5.0000000000000001E-3</v>
      </c>
    </row>
    <row r="13" spans="1:7" x14ac:dyDescent="0.25">
      <c r="A13">
        <v>10000</v>
      </c>
      <c r="B13">
        <v>5.0000000000000001E-4</v>
      </c>
      <c r="C13">
        <v>10000</v>
      </c>
      <c r="F13">
        <v>100000</v>
      </c>
      <c r="G13">
        <v>8.9999999999999993E-3</v>
      </c>
    </row>
    <row r="14" spans="1:7" x14ac:dyDescent="0.25">
      <c r="A14">
        <v>5000</v>
      </c>
      <c r="B14">
        <v>8.0000000000000004E-4</v>
      </c>
      <c r="C14">
        <v>10000</v>
      </c>
      <c r="F14">
        <v>200000</v>
      </c>
      <c r="G14">
        <v>3.5999999999999997E-2</v>
      </c>
    </row>
    <row r="15" spans="1:7" x14ac:dyDescent="0.25">
      <c r="A15">
        <v>5000</v>
      </c>
      <c r="B15">
        <v>2.0000000000000001E-4</v>
      </c>
      <c r="C15">
        <v>10000</v>
      </c>
      <c r="F15">
        <v>300000</v>
      </c>
      <c r="G15">
        <v>0.04</v>
      </c>
    </row>
    <row r="16" spans="1:7" x14ac:dyDescent="0.25">
      <c r="A16">
        <v>2000</v>
      </c>
      <c r="B16">
        <v>1E-4</v>
      </c>
      <c r="C16">
        <v>10000</v>
      </c>
      <c r="F16">
        <v>500000</v>
      </c>
      <c r="G16">
        <v>7.3999999999999996E-2</v>
      </c>
    </row>
    <row r="17" spans="1:7" x14ac:dyDescent="0.25">
      <c r="A17">
        <v>2000</v>
      </c>
      <c r="B17">
        <v>2.9999999999999997E-4</v>
      </c>
      <c r="C17">
        <v>10000</v>
      </c>
      <c r="F17">
        <v>700000</v>
      </c>
      <c r="G17">
        <v>0.10100000000000001</v>
      </c>
    </row>
    <row r="18" spans="1:7" x14ac:dyDescent="0.25">
      <c r="A18">
        <v>1000</v>
      </c>
      <c r="B18">
        <v>2.9999999999999997E-4</v>
      </c>
      <c r="C18">
        <v>10000</v>
      </c>
      <c r="F18">
        <v>900000</v>
      </c>
      <c r="G18">
        <v>0.128</v>
      </c>
    </row>
    <row r="19" spans="1:7" x14ac:dyDescent="0.25">
      <c r="A19">
        <v>1000</v>
      </c>
      <c r="B19">
        <v>8.0000000000000007E-5</v>
      </c>
      <c r="C19">
        <v>100000</v>
      </c>
      <c r="F19">
        <v>1000000</v>
      </c>
      <c r="G19">
        <v>0.13700000000000001</v>
      </c>
    </row>
    <row r="20" spans="1:7" x14ac:dyDescent="0.25">
      <c r="A20">
        <v>500</v>
      </c>
      <c r="B20">
        <v>3.0000000000000001E-5</v>
      </c>
      <c r="C20">
        <v>100000</v>
      </c>
      <c r="F20" t="s">
        <v>4</v>
      </c>
      <c r="G20">
        <v>2.1442000000000003E-2</v>
      </c>
    </row>
    <row r="21" spans="1:7" x14ac:dyDescent="0.25">
      <c r="A21">
        <v>500</v>
      </c>
      <c r="B21">
        <v>3.0000000000000001E-5</v>
      </c>
      <c r="C21">
        <v>100000</v>
      </c>
    </row>
    <row r="22" spans="1:7" x14ac:dyDescent="0.25">
      <c r="A22">
        <v>100</v>
      </c>
      <c r="B22">
        <v>3.0000000000000001E-6</v>
      </c>
      <c r="C22">
        <v>1000000</v>
      </c>
    </row>
    <row r="23" spans="1:7" x14ac:dyDescent="0.25">
      <c r="A23">
        <v>50</v>
      </c>
      <c r="B23">
        <v>1.9999999999999999E-6</v>
      </c>
      <c r="C23">
        <v>1000000</v>
      </c>
    </row>
    <row r="24" spans="1:7" x14ac:dyDescent="0.25">
      <c r="A24">
        <v>50</v>
      </c>
      <c r="B24">
        <v>1.9999999999999999E-6</v>
      </c>
      <c r="C24">
        <v>1000000</v>
      </c>
      <c r="F24" s="6"/>
    </row>
    <row r="25" spans="1:7" x14ac:dyDescent="0.25">
      <c r="A25">
        <v>10</v>
      </c>
      <c r="B25">
        <v>1.9999999999999999E-6</v>
      </c>
      <c r="C25">
        <v>1000000</v>
      </c>
    </row>
    <row r="26" spans="1:7" x14ac:dyDescent="0.25">
      <c r="A26">
        <v>10</v>
      </c>
      <c r="B26">
        <v>9.9999999999999995E-7</v>
      </c>
      <c r="C26">
        <v>1000000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o A R n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K A E Z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B G d U o 1 D t / p o B A A B K B g A A E w A c A E Z v c m 1 1 b G F z L 1 N l Y 3 R p b 2 4 x L m 0 g o h g A K K A U A A A A A A A A A A A A A A A A A A A A A A A A A A A A 7 V P B b h M x E L 1 H y j + M l k s i W S t S o I e i P a C k C K S q A i W n N i i a e I d g Y n t S e 7 b p J u q l v 9 Q T E r c q / 1 U v g b R I C H o r h + 7 F O x 7 P v P f G z 5 G 0 G P Y w 3 K 6 9 1 + 1 W u x W / Y K A S H G E 8 G x l H U I A l a b c g f Z t v 4 e a 6 3 F x x 2 u z H 8 3 z A u n L k p f P W W M r 7 7 C U F s Z M d H o x n R s Y D F J w M p d J S B Y o T 9 O V E s 1 t U g g 0 c 2 h + R p Q s j d d 6 c P 8 I p B x Q O p n L Q G + 8 o 5 D q e Z 1 1 1 O i B r n B E K R a Y y B X 2 2 l f O x e K H g 0 G s u j Z 8 V v b 1 X z x V 8 r F h o K L W l 4 u 4 3 P 2 Z P n 7 p q K + V Z d o y z z d X N 9 X J u g G H B 5 b L e f I 8 r 9 r V L 0 c q w M 5 Q l n S O c p t o P g V 1 q 9 I 6 w p B A 7 u 0 E o O P 2 Z e m P t U K P F E A s J 1 X 2 g k 9 T J J 8 E M U i / u W o 4 C + v i Z g 9 v q G N U L i p 2 H 0 V L r d X a C 8 z T U N I b 3 X v Z f 5 k 3 5 p Y J 1 B v 0 V R p C w R G 8 w p R M m g d C F b L N H R q + m C M 0 U U X 8 1 v 9 d f d t s t 4 / / M + 7 4 5 z i q j 5 4 9 r j h 2 F J 3 P 8 Z + Z o n u 3 j e k M S + v g X j X / 4 Y + / J H 3 / x x 0 O v / x Z Q S w E C L Q A U A A I A C A C g B G d U T g X r Q K I A A A D 2 A A A A E g A A A A A A A A A A A A A A A A A A A A A A Q 2 9 u Z m l n L 1 B h Y 2 t h Z 2 U u e G 1 s U E s B A i 0 A F A A C A A g A o A R n V A / K 6 a u k A A A A 6 Q A A A B M A A A A A A A A A A A A A A A A A 7 g A A A F t D b 2 5 0 Z W 5 0 X 1 R 5 c G V z X S 5 4 b W x Q S w E C L Q A U A A I A C A C g B G d U o 1 D t / p o B A A B K B g A A E w A A A A A A A A A A A A A A A A D f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G g A A A A A A A C 0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F z c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z c V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j E 6 N D E 6 M j U u M D k 2 M j Q 0 O F o i I C 8 + P E V u d H J 5 I F R 5 c G U 9 I k Z p b G x D b 2 x 1 b W 5 U e X B l c y I g V m F s d W U 9 I n N B d 1 l E I i A v P j x F b n R y e S B U e X B l P S J G a W x s Q 2 9 s d W 1 u T m F t Z X M i I F Z h b H V l P S J z W y Z x d W 9 0 O 1 p h a 3 J l c y Z x d W 9 0 O y w m c X V v d D s g Q 3 p h c y B 0 c n d h b m l h J n F 1 b 3 Q 7 L C Z x d W 9 0 O y B M a W N 6 Y m E g a X R l c m F j a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c V R p b W U v Q X V 0 b 1 J l b W 9 2 Z W R D b 2 x 1 b W 5 z M S 5 7 W m F r c m V z L D B 9 J n F 1 b 3 Q 7 L C Z x d W 9 0 O 1 N l Y 3 R p b 2 4 x L 2 1 l Y X N x V G l t Z S 9 B d X R v U m V t b 3 Z l Z E N v b H V t b n M x L n s g Q 3 p h c y B 0 c n d h b m l h L D F 9 J n F 1 b 3 Q 7 L C Z x d W 9 0 O 1 N l Y 3 R p b 2 4 x L 2 1 l Y X N x V G l t Z S 9 B d X R v U m V t b 3 Z l Z E N v b H V t b n M x L n s g T G l j e m J h I G l 0 Z X J h Y 2 p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Y X N x V G l t Z S 9 B d X R v U m V t b 3 Z l Z E N v b H V t b n M x L n t a Y W t y Z X M s M H 0 m c X V v d D s s J n F 1 b 3 Q 7 U 2 V j d G l v b j E v b W V h c 3 F U a W 1 l L 0 F 1 d G 9 S Z W 1 v d m V k Q 2 9 s d W 1 u c z E u e y B D e m F z I H R y d 2 F u a W E s M X 0 m c X V v d D s s J n F 1 b 3 Q 7 U 2 V j d G l v b j E v b W V h c 3 F U a W 1 l L 0 F 1 d G 9 S Z W 1 v d m V k Q 2 9 s d W 1 u c z E u e y B M a W N 6 Y m E g a X R l c m F j a m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x V G l t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c V R p b W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c V R p b W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p Y 2 t U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I z O j E y O j U z L j U 5 M z Y w M D Z a I i A v P j x F b n R y e S B U e X B l P S J G a W x s Q 2 9 s d W 1 u V H l w Z X M i I F Z h b H V l P S J z Q X d Z R C I g L z 4 8 R W 5 0 c n k g V H l w Z T 0 i R m l s b E N v b H V t b k 5 h b W V z I i B W Y W x 1 Z T 0 i c 1 s m c X V v d D t a Y W t y Z X M m c X V v d D s s J n F 1 b 3 Q 7 I E N 6 Y X M g d H J 3 Y W 5 p Y S Z x d W 9 0 O y w m c X V v d D s g T G l j e m J h I G l 0 Z X J h Y 2 p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Y 2 t U a W 1 l L 0 F 1 d G 9 S Z W 1 v d m V k Q 2 9 s d W 1 u c z E u e 1 p h a 3 J l c y w w f S Z x d W 9 0 O y w m c X V v d D t T Z W N 0 a W 9 u M S 9 x d W l j a 1 R p b W U v Q X V 0 b 1 J l b W 9 2 Z W R D b 2 x 1 b W 5 z M S 5 7 I E N 6 Y X M g d H J 3 Y W 5 p Y S w x f S Z x d W 9 0 O y w m c X V v d D t T Z W N 0 a W 9 u M S 9 x d W l j a 1 R p b W U v Q X V 0 b 1 J l b W 9 2 Z W R D b 2 x 1 b W 5 z M S 5 7 I E x p Y 3 p i Y S B p d G V y Y W N q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d W l j a 1 R p b W U v Q X V 0 b 1 J l b W 9 2 Z W R D b 2 x 1 b W 5 z M S 5 7 W m F r c m V z L D B 9 J n F 1 b 3 Q 7 L C Z x d W 9 0 O 1 N l Y 3 R p b 2 4 x L 3 F 1 a W N r V G l t Z S 9 B d X R v U m V t b 3 Z l Z E N v b H V t b n M x L n s g Q 3 p h c y B 0 c n d h b m l h L D F 9 J n F 1 b 3 Q 7 L C Z x d W 9 0 O 1 N l Y 3 R p b 2 4 x L 3 F 1 a W N r V G l t Z S 9 B d X R v U m V t b 3 Z l Z E N v b H V t b n M x L n s g T G l j e m J h I G l 0 Z X J h Y 2 p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1 R p b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U a W 1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Y 2 t U a W 1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U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h c 1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Z U M j M 6 M j Y 6 M T U u M z U 3 N D A 3 N F o i I C 8 + P E V u d H J 5 I F R 5 c G U 9 I k Z p b G x D b 2 x 1 b W 5 U e X B l c y I g V m F s d W U 9 I n N B d 0 0 9 I i A v P j x F b n R y e S B U e X B l P S J G a W x s Q 2 9 s d W 1 u T m F t Z X M i I F Z h b H V l P S J z W y Z x d W 9 0 O 1 p h a 3 J l c y Z x d W 9 0 O y w m c X V v d D s g Q 3 p h c y B 0 c n d h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h c 1 R p b W U v Q X V 0 b 1 J l b W 9 2 Z W R D b 2 x 1 b W 5 z M S 5 7 W m F r c m V z L D B 9 J n F 1 b 3 Q 7 L C Z x d W 9 0 O 1 N l Y 3 R p b 2 4 x L 2 1 l Y X N U a W 1 l L 0 F 1 d G 9 S Z W 1 v d m V k Q 2 9 s d W 1 u c z E u e y B D e m F z I H R y d 2 F u a W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V h c 1 R p b W U v Q X V 0 b 1 J l b W 9 2 Z W R D b 2 x 1 b W 5 z M S 5 7 W m F r c m V z L D B 9 J n F 1 b 3 Q 7 L C Z x d W 9 0 O 1 N l Y 3 R p b 2 4 x L 2 1 l Y X N U a W 1 l L 0 F 1 d G 9 S Z W 1 v d m V k Q 2 9 s d W 1 u c z E u e y B D e m F z I H R y d 2 F u a W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Y X N U a W 1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Y X N U a W 1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c 1 R p b W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V W S p r V w F 5 K h 1 S i A R S j s H A A A A A A A g A A A A A A E G Y A A A A B A A A g A A A A u m G 3 x T F J 3 H s p h G U I w e O 1 p K B Q 7 k k U B U K i K q j 1 K n P Y c S o A A A A A D o A A A A A C A A A g A A A A 7 5 Q F w a w 4 b K L A z W b U h Q y f 0 1 4 x J D K 9 K N O A y k C 4 w g 8 Y G M F Q A A A A 5 f w 8 f U v e S X G t 5 u s w 6 8 / S L U J k B r 1 t x 0 g n q 7 E e 1 A 9 I 8 m a T n I 1 D c 4 b T i 9 v + 2 h b S 9 y D s H p f z v W Z i B S / R W b B 1 j + J S o P x / w C N V C Y x B v c D 8 e E i j F Z d A A A A A i D k W n 4 h b P z Q y 1 B W P S U + x 7 w G 6 3 x K W T u I C e 7 J i n H m D c i t U e Z p e + T 3 B d / Y F 5 g a 6 k 8 b Z h m r O S H s H L S n U M i m d c 9 k u 5 w = = < / D a t a M a s h u p > 
</file>

<file path=customXml/itemProps1.xml><?xml version="1.0" encoding="utf-8"?>
<ds:datastoreItem xmlns:ds="http://schemas.openxmlformats.org/officeDocument/2006/customXml" ds:itemID="{750CCCDF-396C-45B9-B22F-64DCE6A651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measTime</vt:lpstr>
      <vt:lpstr>Arkusz1</vt:lpstr>
      <vt:lpstr>measqTime</vt:lpstr>
      <vt:lpstr>quickTime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K4MIL</dc:creator>
  <cp:lastModifiedBy>K4MIL</cp:lastModifiedBy>
  <dcterms:created xsi:type="dcterms:W3CDTF">2015-06-05T18:19:34Z</dcterms:created>
  <dcterms:modified xsi:type="dcterms:W3CDTF">2022-03-07T00:11:01Z</dcterms:modified>
</cp:coreProperties>
</file>