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11 ~ 1203" sheetId="1" r:id="rId4"/>
    <sheet state="visible" name="1204 ~ 0102" sheetId="2" r:id="rId5"/>
  </sheets>
  <definedNames/>
  <calcPr/>
  <extLst>
    <ext uri="GoogleSheetsCustomDataVersion2">
      <go:sheetsCustomData xmlns:go="http://customooxmlschemas.google.com/" r:id="rId6" roundtripDataChecksum="+dHghnjmmp/axsWmrsG1Lp1pyK+94o5E7jdBj16B7oU="/>
    </ext>
  </extLst>
</workbook>
</file>

<file path=xl/sharedStrings.xml><?xml version="1.0" encoding="utf-8"?>
<sst xmlns="http://schemas.openxmlformats.org/spreadsheetml/2006/main" count="282" uniqueCount="117">
  <si>
    <t>서민정(팀장), 이준경, 박규택, 진윤화</t>
  </si>
  <si>
    <t>팀명</t>
  </si>
  <si>
    <t>DocuMento</t>
  </si>
  <si>
    <t>오늘 날짜</t>
  </si>
  <si>
    <t>프로젝트명</t>
  </si>
  <si>
    <t>목표 작업 기간</t>
  </si>
  <si>
    <t>작성자</t>
  </si>
  <si>
    <t>서민정</t>
  </si>
  <si>
    <t>작성일</t>
  </si>
  <si>
    <t>✅</t>
  </si>
  <si>
    <t>완료</t>
  </si>
  <si>
    <t>진행 완료</t>
  </si>
  <si>
    <t>시작일</t>
  </si>
  <si>
    <t>최종 수정일</t>
  </si>
  <si>
    <t>🔃</t>
  </si>
  <si>
    <t>진행 중</t>
  </si>
  <si>
    <t>진행 예정</t>
  </si>
  <si>
    <t>종료일</t>
  </si>
  <si>
    <t>버전</t>
  </si>
  <si>
    <t>1.0.0</t>
  </si>
  <si>
    <t>🗓️</t>
  </si>
  <si>
    <t>예정</t>
  </si>
  <si>
    <t>💭</t>
  </si>
  <si>
    <t>관련 회의</t>
  </si>
  <si>
    <t>중간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</si>
  <si>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</si>
  <si>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</si>
  <si>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</si>
  <si>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</si>
  <si>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</si>
  <si>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</si>
  <si>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</si>
  <si>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</si>
  <si>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Nov</t>
  </si>
  <si>
    <t>Eec</t>
  </si>
  <si>
    <t>W</t>
  </si>
  <si>
    <t>1W</t>
  </si>
  <si>
    <t>2W</t>
  </si>
  <si>
    <t>3W</t>
  </si>
  <si>
    <t>D</t>
  </si>
  <si>
    <t>1.  분석, 설계</t>
  </si>
  <si>
    <t>1.1 기획</t>
  </si>
  <si>
    <t>WBS 작성</t>
  </si>
  <si>
    <t>프로젝트 기획서 작성</t>
  </si>
  <si>
    <t>진윤화</t>
  </si>
  <si>
    <t>요구사항 정의서 작성</t>
  </si>
  <si>
    <t>박규택</t>
  </si>
  <si>
    <t>화면 설계서 작성</t>
  </si>
  <si>
    <t>1.2 기술 스텍 조사</t>
  </si>
  <si>
    <t>기능별 구현 가능성 검토</t>
  </si>
  <si>
    <t>-</t>
  </si>
  <si>
    <t>시스템 아키텍쳐 설계</t>
  </si>
  <si>
    <t>이준경</t>
  </si>
  <si>
    <t>1.3 데이터 수집 방법 조사</t>
  </si>
  <si>
    <t>데이터 수집 가능성 검토</t>
  </si>
  <si>
    <t>ERD 작성</t>
  </si>
  <si>
    <t>수집 데이터 정의서 작성</t>
  </si>
  <si>
    <t>3. 구현</t>
  </si>
  <si>
    <t>3.1 아키텍쳐 구축</t>
  </si>
  <si>
    <t>AWS 웹 배포</t>
  </si>
  <si>
    <t>CI/CD 구축</t>
  </si>
  <si>
    <t>이준경, 진윤화</t>
  </si>
  <si>
    <t>3.1 데이터 수집</t>
  </si>
  <si>
    <t xml:space="preserve">데이터 수집 </t>
  </si>
  <si>
    <t>데이터베이스 구축</t>
  </si>
  <si>
    <t>3.2 웹 개발</t>
  </si>
  <si>
    <t>프론트엔드 구현</t>
  </si>
  <si>
    <t>API 정의서 작성</t>
  </si>
  <si>
    <t>서민정, 이준경</t>
  </si>
  <si>
    <t>백엔드 구현</t>
  </si>
  <si>
    <t>3.3 기능 개발</t>
  </si>
  <si>
    <t>키워드 최적화 시스템 구현</t>
  </si>
  <si>
    <t>키워드 기반 문서 검색 시스템 구현</t>
  </si>
  <si>
    <t>논문 요약 시스템 구현</t>
  </si>
  <si>
    <t>박규택, 진윤화</t>
  </si>
  <si>
    <t>웹과의 연동</t>
  </si>
  <si>
    <t>4. 검수</t>
  </si>
  <si>
    <t>4.1 내부검수</t>
  </si>
  <si>
    <t>코드 리펙토링</t>
  </si>
  <si>
    <t>테스트 시나리오 작성</t>
  </si>
  <si>
    <t>테스트 (with. trouble shooting)</t>
  </si>
  <si>
    <t>5. 완료</t>
  </si>
  <si>
    <t>5.1 문서작성</t>
  </si>
  <si>
    <t>깃허브 리드미 작성</t>
  </si>
  <si>
    <t xml:space="preserve">발표 문서 작성 </t>
  </si>
  <si>
    <t>5.2 발표</t>
  </si>
  <si>
    <t>발표</t>
  </si>
  <si>
    <t>최종
발표</t>
  </si>
  <si>
    <t>Dec</t>
  </si>
  <si>
    <t>Jen</t>
  </si>
  <si>
    <t>4W</t>
  </si>
  <si>
    <t>5w</t>
  </si>
  <si>
    <t>1.  문서화</t>
  </si>
  <si>
    <t>1.1 데이터</t>
  </si>
  <si>
    <t>데이터베이스 설계 문서 작성</t>
  </si>
  <si>
    <t>시스템 아키텍처 수정</t>
  </si>
  <si>
    <t xml:space="preserve">
</t>
  </si>
  <si>
    <t>데이터 전처리 결과서 작성</t>
  </si>
  <si>
    <t>1.2 모델</t>
  </si>
  <si>
    <t>학습 결과서 작성</t>
  </si>
  <si>
    <t>1.3 보고서</t>
  </si>
  <si>
    <t>최종 보고서 작성</t>
  </si>
  <si>
    <t>2. 구현</t>
  </si>
  <si>
    <t>3.1 데이터</t>
  </si>
  <si>
    <t/>
  </si>
  <si>
    <t xml:space="preserve">보완 데이터 수집 </t>
  </si>
  <si>
    <t>데이터베이스 수정</t>
  </si>
  <si>
    <t>프론트엔드 피드백 개선</t>
  </si>
  <si>
    <t>백엔드 피드백 개선</t>
  </si>
  <si>
    <t>3.3. 데이터 엔지니어링</t>
  </si>
  <si>
    <t>논문 업데이트 구현</t>
  </si>
  <si>
    <t>3.4 기능 개발</t>
  </si>
  <si>
    <t>채팅 기반 키워드 추천 시스템 구현</t>
  </si>
  <si>
    <t>선행 논문 추천 시스템 구현</t>
  </si>
  <si>
    <t>3. 검수</t>
  </si>
  <si>
    <t>최종 테스트 (with. trouble shooting)</t>
  </si>
  <si>
    <t>4.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</si>
</sst>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년 &quot;mmmm&quot; &quot;d&quot;일&quot;"/>
    <numFmt numFmtId="165" formatCode="yyyy-mm-dd"/>
    <numFmt numFmtId="166" formatCode="yyyy&quot;년&quot; mm&quot;월&quot; dd&quot;일&quot;"/>
    <numFmt numFmtId="167" formatCode="yyyy\-mm\-dd"/>
  </numFmts>
  <fonts count="12">
    <font>
      <sz val="11.0"/>
      <color theme="1"/>
      <name val="Calibri"/>
      <scheme val="minor"/>
    </font>
    <font>
      <sz val="9.0"/>
      <color theme="1"/>
      <name val="Malgun Gothic"/>
    </font>
    <font>
      <u/>
      <sz val="11.0"/>
      <color theme="10"/>
      <name val="Malgun Gothic"/>
    </font>
    <font/>
    <font>
      <b/>
      <sz val="9.0"/>
      <color theme="1"/>
      <name val="Malgun Gothic"/>
    </font>
    <font>
      <sz val="11.0"/>
      <color theme="1"/>
      <name val="Calibri"/>
    </font>
    <font>
      <sz val="9.0"/>
      <color theme="1"/>
      <name val="Calibri"/>
    </font>
    <font>
      <sz val="9.0"/>
      <color rgb="FFFFFFFF"/>
      <name val="Malgun Gothic"/>
    </font>
    <font>
      <sz val="9.0"/>
      <color theme="0"/>
      <name val="Malgun Gothic"/>
    </font>
    <font>
      <sz val="10.0"/>
      <color theme="1"/>
      <name val="Calibri"/>
    </font>
    <font>
      <sz val="10.0"/>
      <color theme="1"/>
      <name val="Malgun Gothic"/>
    </font>
    <font>
      <sz val="9.0"/>
      <color rgb="FF000000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3" fillId="2" fontId="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6" fillId="2" fontId="4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2" fontId="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2" fontId="5" numFmtId="0" xfId="0" applyAlignment="1" applyBorder="1" applyFont="1">
      <alignment vertical="center"/>
    </xf>
    <xf borderId="14" fillId="2" fontId="5" numFmtId="0" xfId="0" applyAlignment="1" applyBorder="1" applyFont="1">
      <alignment vertical="center"/>
    </xf>
    <xf borderId="15" fillId="0" fontId="1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6" fillId="2" fontId="4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3" fontId="5" numFmtId="0" xfId="0" applyAlignment="1" applyBorder="1" applyFill="1" applyFont="1">
      <alignment vertical="center"/>
    </xf>
    <xf borderId="20" fillId="3" fontId="5" numFmtId="0" xfId="0" applyAlignment="1" applyBorder="1" applyFont="1">
      <alignment vertical="center"/>
    </xf>
    <xf borderId="21" fillId="0" fontId="1" numFmtId="0" xfId="0" applyAlignment="1" applyBorder="1" applyFont="1">
      <alignment horizontal="center" vertical="center"/>
    </xf>
    <xf borderId="21" fillId="0" fontId="3" numFmtId="0" xfId="0" applyAlignment="1" applyBorder="1" applyFont="1">
      <alignment vertical="center"/>
    </xf>
    <xf borderId="10" fillId="0" fontId="1" numFmtId="166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readingOrder="0" vertical="center"/>
    </xf>
    <xf borderId="16" fillId="2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vertical="center"/>
    </xf>
    <xf borderId="9" fillId="4" fontId="5" numFmtId="0" xfId="0" applyAlignment="1" applyBorder="1" applyFont="1">
      <alignment vertical="center"/>
    </xf>
    <xf borderId="23" fillId="2" fontId="4" numFmtId="0" xfId="0" applyAlignment="1" applyBorder="1" applyFont="1">
      <alignment horizontal="center" vertical="center"/>
    </xf>
    <xf borderId="24" fillId="0" fontId="1" numFmtId="166" xfId="0" applyAlignment="1" applyBorder="1" applyFont="1" applyNumberFormat="1">
      <alignment horizontal="center" vertical="center"/>
    </xf>
    <xf borderId="24" fillId="2" fontId="4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3" numFmtId="0" xfId="0" applyAlignment="1" applyBorder="1" applyFont="1">
      <alignment vertical="center"/>
    </xf>
    <xf borderId="23" fillId="2" fontId="6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vertical="center"/>
    </xf>
    <xf borderId="28" fillId="0" fontId="5" numFmtId="0" xfId="0" applyAlignment="1" applyBorder="1" applyFont="1">
      <alignment horizontal="center"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0" fillId="5" fontId="1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31" fillId="2" fontId="4" numFmtId="0" xfId="0" applyAlignment="1" applyBorder="1" applyFont="1">
      <alignment horizontal="center" vertical="center"/>
    </xf>
    <xf borderId="32" fillId="2" fontId="4" numFmtId="0" xfId="0" applyAlignment="1" applyBorder="1" applyFont="1">
      <alignment horizontal="center" vertical="center"/>
    </xf>
    <xf borderId="10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left" vertical="center"/>
    </xf>
    <xf borderId="20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11" fillId="8" fontId="8" numFmtId="0" xfId="0" applyAlignment="1" applyBorder="1" applyFill="1" applyFont="1">
      <alignment horizontal="left" vertical="center"/>
    </xf>
    <xf borderId="10" fillId="8" fontId="7" numFmtId="0" xfId="0" applyAlignment="1" applyBorder="1" applyFont="1">
      <alignment horizontal="left" vertical="center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10" fillId="9" fontId="7" numFmtId="0" xfId="0" applyAlignment="1" applyBorder="1" applyFill="1" applyFont="1">
      <alignment horizontal="center" vertical="center"/>
    </xf>
    <xf borderId="37" fillId="0" fontId="9" numFmtId="0" xfId="0" applyAlignment="1" applyBorder="1" applyFont="1">
      <alignment vertical="center"/>
    </xf>
    <xf borderId="37" fillId="10" fontId="10" numFmtId="0" xfId="0" applyAlignment="1" applyBorder="1" applyFill="1" applyFont="1">
      <alignment vertical="center"/>
    </xf>
    <xf borderId="37" fillId="10" fontId="9" numFmtId="0" xfId="0" applyAlignment="1" applyBorder="1" applyFont="1">
      <alignment vertical="center"/>
    </xf>
    <xf borderId="37" fillId="10" fontId="9" numFmtId="0" xfId="0" applyAlignment="1" applyBorder="1" applyFont="1">
      <alignment horizontal="center" vertical="center"/>
    </xf>
    <xf borderId="37" fillId="10" fontId="9" numFmtId="9" xfId="0" applyAlignment="1" applyBorder="1" applyFont="1" applyNumberFormat="1">
      <alignment vertical="center"/>
    </xf>
    <xf borderId="37" fillId="10" fontId="10" numFmtId="167" xfId="0" applyAlignment="1" applyBorder="1" applyFont="1" applyNumberFormat="1">
      <alignment horizontal="center" vertical="center"/>
    </xf>
    <xf borderId="37" fillId="10" fontId="10" numFmtId="167" xfId="0" applyAlignment="1" applyBorder="1" applyFont="1" applyNumberFormat="1">
      <alignment horizontal="center" readingOrder="0" vertical="center"/>
    </xf>
    <xf borderId="37" fillId="10" fontId="10" numFmtId="0" xfId="0" applyAlignment="1" applyBorder="1" applyFont="1">
      <alignment horizontal="center" vertical="center"/>
    </xf>
    <xf borderId="37" fillId="0" fontId="5" numFmtId="0" xfId="0" applyAlignment="1" applyBorder="1" applyFont="1">
      <alignment vertical="center"/>
    </xf>
    <xf borderId="37" fillId="2" fontId="5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9" xfId="0" applyAlignment="1" applyFont="1" applyNumberFormat="1">
      <alignment vertical="center"/>
    </xf>
    <xf borderId="0" fillId="0" fontId="9" numFmtId="167" xfId="0" applyAlignment="1" applyFont="1" applyNumberFormat="1">
      <alignment horizontal="center" vertical="center"/>
    </xf>
    <xf borderId="0" fillId="3" fontId="11" numFmtId="0" xfId="0" applyAlignment="1" applyFont="1">
      <alignment horizontal="center" vertical="center"/>
    </xf>
    <xf borderId="0" fillId="0" fontId="9" numFmtId="167" xfId="0" applyAlignment="1" applyFont="1" applyNumberFormat="1">
      <alignment horizontal="center" readingOrder="0" vertical="center"/>
    </xf>
    <xf borderId="0" fillId="3" fontId="5" numFmtId="0" xfId="0" applyAlignment="1" applyFont="1">
      <alignment vertical="center"/>
    </xf>
    <xf borderId="0" fillId="3" fontId="5" numFmtId="0" xfId="0" applyAlignment="1" applyFont="1">
      <alignment vertical="center"/>
    </xf>
    <xf borderId="0" fillId="3" fontId="1" numFmtId="0" xfId="0" applyAlignment="1" applyFont="1">
      <alignment horizontal="center" vertical="center"/>
    </xf>
    <xf borderId="0" fillId="10" fontId="10" numFmtId="0" xfId="0" applyAlignment="1" applyFont="1">
      <alignment vertical="center"/>
    </xf>
    <xf borderId="0" fillId="10" fontId="9" numFmtId="0" xfId="0" applyAlignment="1" applyFont="1">
      <alignment vertical="center"/>
    </xf>
    <xf borderId="0" fillId="10" fontId="9" numFmtId="0" xfId="0" applyAlignment="1" applyFont="1">
      <alignment horizontal="center" vertical="center"/>
    </xf>
    <xf borderId="0" fillId="10" fontId="9" numFmtId="9" xfId="0" applyAlignment="1" applyFont="1" applyNumberFormat="1">
      <alignment vertical="center"/>
    </xf>
    <xf borderId="0" fillId="10" fontId="10" numFmtId="167" xfId="0" applyAlignment="1" applyFont="1" applyNumberFormat="1">
      <alignment horizontal="center" vertical="center"/>
    </xf>
    <xf borderId="0" fillId="10" fontId="10" numFmtId="0" xfId="0" applyAlignment="1" applyFont="1">
      <alignment horizontal="center" vertical="center"/>
    </xf>
    <xf borderId="0" fillId="2" fontId="5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10" fontId="10" numFmtId="167" xfId="0" applyAlignment="1" applyFont="1" applyNumberFormat="1">
      <alignment horizontal="center" readingOrder="0" vertical="center"/>
    </xf>
    <xf borderId="38" fillId="0" fontId="9" numFmtId="0" xfId="0" applyAlignment="1" applyBorder="1" applyFont="1">
      <alignment vertical="center"/>
    </xf>
    <xf borderId="38" fillId="0" fontId="9" numFmtId="0" xfId="0" applyAlignment="1" applyBorder="1" applyFont="1">
      <alignment horizontal="center" readingOrder="0" vertical="center"/>
    </xf>
    <xf borderId="38" fillId="0" fontId="9" numFmtId="9" xfId="0" applyAlignment="1" applyBorder="1" applyFont="1" applyNumberFormat="1">
      <alignment vertical="center"/>
    </xf>
    <xf borderId="38" fillId="0" fontId="9" numFmtId="167" xfId="0" applyAlignment="1" applyBorder="1" applyFont="1" applyNumberFormat="1">
      <alignment horizontal="center" readingOrder="0" vertical="center"/>
    </xf>
    <xf borderId="38" fillId="0" fontId="9" numFmtId="0" xfId="0" applyAlignment="1" applyBorder="1" applyFont="1">
      <alignment horizontal="center" vertical="center"/>
    </xf>
    <xf borderId="38" fillId="0" fontId="5" numFmtId="0" xfId="0" applyAlignment="1" applyBorder="1" applyFont="1">
      <alignment vertical="center"/>
    </xf>
    <xf borderId="38" fillId="3" fontId="5" numFmtId="0" xfId="0" applyAlignment="1" applyBorder="1" applyFont="1">
      <alignment vertical="center"/>
    </xf>
    <xf borderId="38" fillId="3" fontId="11" numFmtId="0" xfId="0" applyAlignment="1" applyBorder="1" applyFont="1">
      <alignment horizontal="center" vertical="center"/>
    </xf>
    <xf borderId="0" fillId="2" fontId="5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10" fontId="9" numFmtId="167" xfId="0" applyAlignment="1" applyFont="1" applyNumberFormat="1">
      <alignment horizontal="center" vertical="center"/>
    </xf>
    <xf borderId="0" fillId="10" fontId="9" numFmtId="167" xfId="0" applyAlignment="1" applyFont="1" applyNumberFormat="1">
      <alignment horizontal="center" readingOrder="0" vertical="center"/>
    </xf>
    <xf borderId="0" fillId="3" fontId="5" numFmtId="0" xfId="0" applyAlignment="1" applyFont="1">
      <alignment horizontal="center" vertical="center"/>
    </xf>
    <xf borderId="38" fillId="0" fontId="9" numFmtId="167" xfId="0" applyAlignment="1" applyBorder="1" applyFont="1" applyNumberFormat="1">
      <alignment horizontal="center" vertical="center"/>
    </xf>
    <xf borderId="0" fillId="4" fontId="5" numFmtId="0" xfId="0" applyAlignment="1" applyFont="1">
      <alignment vertical="center"/>
    </xf>
    <xf borderId="38" fillId="4" fontId="5" numFmtId="0" xfId="0" applyAlignment="1" applyBorder="1" applyFont="1">
      <alignment vertical="center"/>
    </xf>
    <xf borderId="0" fillId="11" fontId="10" numFmtId="167" xfId="0" applyAlignment="1" applyFill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1" fillId="7" fontId="7" numFmtId="0" xfId="0" applyAlignment="1" applyBorder="1" applyFont="1">
      <alignment vertical="center"/>
    </xf>
    <xf borderId="11" fillId="8" fontId="7" numFmtId="0" xfId="0" applyAlignment="1" applyBorder="1" applyFont="1">
      <alignment vertical="center"/>
    </xf>
    <xf borderId="21" fillId="8" fontId="7" numFmtId="0" xfId="0" applyAlignment="1" applyBorder="1" applyFont="1">
      <alignment vertical="center"/>
    </xf>
    <xf borderId="20" fillId="8" fontId="7" numFmtId="0" xfId="0" applyAlignment="1" applyBorder="1" applyFont="1">
      <alignment vertical="center"/>
    </xf>
    <xf quotePrefix="1" borderId="0" fillId="0" fontId="9" numFmtId="0" xfId="0" applyAlignment="1" applyFont="1">
      <alignment vertical="center"/>
    </xf>
    <xf borderId="0" fillId="10" fontId="10" numFmtId="0" xfId="0" applyAlignment="1" applyFont="1">
      <alignment readingOrder="0" vertical="center"/>
    </xf>
    <xf borderId="0" fillId="12" fontId="10" numFmtId="167" xfId="0" applyAlignment="1" applyFill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7.0"/>
    <col customWidth="1" min="3" max="3" width="31.43"/>
    <col customWidth="1" min="4" max="4" width="35.29"/>
    <col customWidth="1" min="5" max="5" width="21.14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34" width="4.71"/>
    <col customWidth="1" min="35" max="36" width="8.86"/>
  </cols>
  <sheetData>
    <row r="1" ht="40.5" customHeight="1">
      <c r="A1" s="1"/>
      <c r="B1" s="2"/>
      <c r="C1" s="1"/>
      <c r="D1" s="1"/>
      <c r="E1" s="1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/>
      <c r="AJ1" s="1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9"/>
      <c r="H2" s="10" t="s">
        <v>3</v>
      </c>
      <c r="I2" s="11">
        <v>45601.0</v>
      </c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"/>
      <c r="AJ2" s="1"/>
    </row>
    <row r="3" ht="19.5" customHeight="1">
      <c r="A3" s="1"/>
      <c r="B3" s="12"/>
      <c r="C3" s="13"/>
      <c r="D3" s="14" t="s">
        <v>4</v>
      </c>
      <c r="E3" s="15" t="s">
        <v>2</v>
      </c>
      <c r="F3" s="16"/>
      <c r="G3" s="9"/>
      <c r="H3" s="9"/>
      <c r="I3" s="9"/>
      <c r="J3" s="3"/>
      <c r="K3" s="1"/>
      <c r="L3" s="3"/>
      <c r="M3" s="17"/>
      <c r="N3" s="18"/>
      <c r="O3" s="19" t="s">
        <v>5</v>
      </c>
      <c r="P3" s="20"/>
      <c r="Q3" s="20"/>
      <c r="R3" s="20"/>
      <c r="S3" s="20"/>
      <c r="T3" s="8"/>
      <c r="U3" s="9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"/>
      <c r="AI3" s="1"/>
      <c r="AJ3" s="1"/>
    </row>
    <row r="4" ht="19.5" customHeight="1">
      <c r="A4" s="1"/>
      <c r="B4" s="22" t="s">
        <v>6</v>
      </c>
      <c r="C4" s="23" t="s">
        <v>7</v>
      </c>
      <c r="D4" s="14" t="s">
        <v>8</v>
      </c>
      <c r="E4" s="24">
        <v>45601.0</v>
      </c>
      <c r="F4" s="16"/>
      <c r="G4" s="9"/>
      <c r="H4" s="25" t="s">
        <v>9</v>
      </c>
      <c r="I4" s="26" t="s">
        <v>10</v>
      </c>
      <c r="J4" s="3"/>
      <c r="K4" s="1"/>
      <c r="L4" s="3"/>
      <c r="M4" s="27"/>
      <c r="N4" s="28"/>
      <c r="O4" s="29" t="s">
        <v>11</v>
      </c>
      <c r="P4" s="30"/>
      <c r="Q4" s="30"/>
      <c r="R4" s="30"/>
      <c r="S4" s="30"/>
      <c r="T4" s="16"/>
      <c r="U4" s="9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"/>
      <c r="AJ4" s="1"/>
    </row>
    <row r="5" ht="19.5" customHeight="1">
      <c r="A5" s="1"/>
      <c r="B5" s="22" t="s">
        <v>12</v>
      </c>
      <c r="C5" s="31">
        <v>45607.0</v>
      </c>
      <c r="D5" s="14" t="s">
        <v>13</v>
      </c>
      <c r="E5" s="32">
        <v>45624.0</v>
      </c>
      <c r="F5" s="16"/>
      <c r="G5" s="9"/>
      <c r="H5" s="33" t="s">
        <v>14</v>
      </c>
      <c r="I5" s="34" t="s">
        <v>15</v>
      </c>
      <c r="J5" s="3"/>
      <c r="K5" s="1"/>
      <c r="L5" s="3"/>
      <c r="M5" s="35"/>
      <c r="N5" s="36"/>
      <c r="O5" s="29" t="s">
        <v>16</v>
      </c>
      <c r="P5" s="30"/>
      <c r="Q5" s="30"/>
      <c r="R5" s="30"/>
      <c r="S5" s="30"/>
      <c r="T5" s="16"/>
      <c r="U5" s="9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</row>
    <row r="6" ht="19.5" customHeight="1">
      <c r="A6" s="1"/>
      <c r="B6" s="37" t="s">
        <v>17</v>
      </c>
      <c r="C6" s="38">
        <v>45629.0</v>
      </c>
      <c r="D6" s="39" t="s">
        <v>18</v>
      </c>
      <c r="E6" s="40" t="s">
        <v>19</v>
      </c>
      <c r="F6" s="41"/>
      <c r="G6" s="9"/>
      <c r="H6" s="42" t="s">
        <v>20</v>
      </c>
      <c r="I6" s="43" t="s">
        <v>21</v>
      </c>
      <c r="J6" s="3"/>
      <c r="K6" s="1"/>
      <c r="L6" s="3"/>
      <c r="M6" s="44" t="s">
        <v>22</v>
      </c>
      <c r="N6" s="45"/>
      <c r="O6" s="40" t="s">
        <v>23</v>
      </c>
      <c r="P6" s="46"/>
      <c r="Q6" s="46"/>
      <c r="R6" s="46"/>
      <c r="S6" s="46"/>
      <c r="T6" s="41"/>
      <c r="U6" s="9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"/>
      <c r="AJ6" s="1"/>
    </row>
    <row r="7" ht="19.5" customHeight="1">
      <c r="A7" s="1"/>
      <c r="B7" s="1"/>
      <c r="C7" s="1"/>
      <c r="D7" s="1"/>
      <c r="E7" s="1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"/>
      <c r="AJ7" s="1"/>
    </row>
    <row r="8" ht="30.0" customHeight="1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47" t="s">
        <v>24</v>
      </c>
      <c r="AI8" s="1"/>
      <c r="AJ8" s="1"/>
    </row>
    <row r="9" ht="15.0" customHeight="1">
      <c r="A9" s="48"/>
      <c r="B9" s="49" t="s">
        <v>25</v>
      </c>
      <c r="C9" s="50" t="s">
        <v>26</v>
      </c>
      <c r="D9" s="50" t="s">
        <v>27</v>
      </c>
      <c r="E9" s="50" t="s">
        <v>28</v>
      </c>
      <c r="F9" s="50" t="s">
        <v>29</v>
      </c>
      <c r="G9" s="50" t="s">
        <v>30</v>
      </c>
      <c r="H9" s="50" t="s">
        <v>12</v>
      </c>
      <c r="I9" s="50" t="s">
        <v>17</v>
      </c>
      <c r="J9" s="50" t="s">
        <v>31</v>
      </c>
      <c r="K9" s="51" t="s">
        <v>32</v>
      </c>
      <c r="L9" s="52" t="s">
        <v>33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53"/>
      <c r="AF9" s="52" t="s">
        <v>34</v>
      </c>
      <c r="AG9" s="30"/>
      <c r="AH9" s="53"/>
      <c r="AI9" s="48"/>
      <c r="AJ9" s="48"/>
    </row>
    <row r="10" ht="15.0" customHeight="1">
      <c r="A10" s="1"/>
      <c r="B10" s="54"/>
      <c r="C10" s="55"/>
      <c r="D10" s="55"/>
      <c r="E10" s="55"/>
      <c r="F10" s="55"/>
      <c r="G10" s="55"/>
      <c r="H10" s="55"/>
      <c r="I10" s="55"/>
      <c r="J10" s="55"/>
      <c r="K10" s="51" t="s">
        <v>35</v>
      </c>
      <c r="L10" s="56" t="s">
        <v>36</v>
      </c>
      <c r="M10" s="30"/>
      <c r="N10" s="30"/>
      <c r="O10" s="30"/>
      <c r="P10" s="30"/>
      <c r="Q10" s="30"/>
      <c r="R10" s="53"/>
      <c r="S10" s="56" t="s">
        <v>37</v>
      </c>
      <c r="T10" s="30"/>
      <c r="U10" s="30"/>
      <c r="V10" s="30"/>
      <c r="W10" s="30"/>
      <c r="X10" s="30"/>
      <c r="Y10" s="53"/>
      <c r="Z10" s="56" t="s">
        <v>38</v>
      </c>
      <c r="AA10" s="30"/>
      <c r="AB10" s="30"/>
      <c r="AC10" s="30"/>
      <c r="AD10" s="30"/>
      <c r="AE10" s="53"/>
      <c r="AF10" s="57" t="s">
        <v>36</v>
      </c>
      <c r="AG10" s="56" t="s">
        <v>37</v>
      </c>
      <c r="AH10" s="53"/>
      <c r="AI10" s="1"/>
      <c r="AJ10" s="1"/>
    </row>
    <row r="11" ht="15.0" customHeight="1">
      <c r="A11" s="1"/>
      <c r="B11" s="58"/>
      <c r="C11" s="59"/>
      <c r="D11" s="59"/>
      <c r="E11" s="59"/>
      <c r="F11" s="59"/>
      <c r="G11" s="59"/>
      <c r="H11" s="59"/>
      <c r="I11" s="59"/>
      <c r="J11" s="59"/>
      <c r="K11" s="51" t="s">
        <v>39</v>
      </c>
      <c r="L11" s="60">
        <v>11.0</v>
      </c>
      <c r="M11" s="60">
        <v>12.0</v>
      </c>
      <c r="N11" s="60">
        <v>13.0</v>
      </c>
      <c r="O11" s="60">
        <v>14.0</v>
      </c>
      <c r="P11" s="60">
        <v>15.0</v>
      </c>
      <c r="Q11" s="60">
        <v>16.0</v>
      </c>
      <c r="R11" s="60">
        <v>17.0</v>
      </c>
      <c r="S11" s="60">
        <v>18.0</v>
      </c>
      <c r="T11" s="60">
        <v>19.0</v>
      </c>
      <c r="U11" s="60">
        <v>20.0</v>
      </c>
      <c r="V11" s="60">
        <v>21.0</v>
      </c>
      <c r="W11" s="60">
        <v>22.0</v>
      </c>
      <c r="X11" s="60">
        <v>23.0</v>
      </c>
      <c r="Y11" s="60">
        <v>24.0</v>
      </c>
      <c r="Z11" s="60">
        <v>25.0</v>
      </c>
      <c r="AA11" s="60">
        <v>26.0</v>
      </c>
      <c r="AB11" s="60">
        <v>27.0</v>
      </c>
      <c r="AC11" s="60">
        <v>28.0</v>
      </c>
      <c r="AD11" s="60">
        <v>29.0</v>
      </c>
      <c r="AE11" s="60">
        <v>30.0</v>
      </c>
      <c r="AF11" s="60">
        <v>1.0</v>
      </c>
      <c r="AG11" s="60">
        <v>2.0</v>
      </c>
      <c r="AH11" s="60">
        <v>3.0</v>
      </c>
      <c r="AI11" s="1"/>
      <c r="AJ11" s="1"/>
    </row>
    <row r="12" ht="19.5" customHeight="1">
      <c r="A12" s="9"/>
      <c r="B12" s="61" t="s">
        <v>40</v>
      </c>
      <c r="C12" s="62" t="s">
        <v>41</v>
      </c>
      <c r="D12" s="63"/>
      <c r="E12" s="64"/>
      <c r="F12" s="63"/>
      <c r="G12" s="65"/>
      <c r="H12" s="66">
        <v>45607.0</v>
      </c>
      <c r="I12" s="67">
        <v>45611.0</v>
      </c>
      <c r="J12" s="68">
        <f t="shared" ref="J12:J47" si="1">I12-H12</f>
        <v>4</v>
      </c>
      <c r="K12" s="69"/>
      <c r="L12" s="70"/>
      <c r="M12" s="70"/>
      <c r="N12" s="70"/>
      <c r="O12" s="70"/>
      <c r="P12" s="70"/>
      <c r="Q12" s="70"/>
      <c r="R12" s="70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"/>
      <c r="AJ12" s="9"/>
    </row>
    <row r="13" ht="19.5" customHeight="1">
      <c r="A13" s="9"/>
      <c r="B13" s="71"/>
      <c r="C13" s="71"/>
      <c r="D13" s="71" t="s">
        <v>42</v>
      </c>
      <c r="E13" s="72" t="s">
        <v>7</v>
      </c>
      <c r="F13" s="72" t="s">
        <v>9</v>
      </c>
      <c r="G13" s="73"/>
      <c r="H13" s="74">
        <v>45607.0</v>
      </c>
      <c r="I13" s="74">
        <v>45607.0</v>
      </c>
      <c r="J13" s="72">
        <f t="shared" si="1"/>
        <v>0</v>
      </c>
      <c r="K13" s="9"/>
      <c r="L13" s="75" t="s">
        <v>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19.5" customHeight="1">
      <c r="A14" s="9"/>
      <c r="B14" s="71"/>
      <c r="C14" s="71"/>
      <c r="D14" s="71" t="s">
        <v>43</v>
      </c>
      <c r="E14" s="72" t="s">
        <v>44</v>
      </c>
      <c r="F14" s="72" t="s">
        <v>9</v>
      </c>
      <c r="G14" s="73"/>
      <c r="H14" s="74">
        <v>45607.0</v>
      </c>
      <c r="I14" s="76">
        <v>45611.0</v>
      </c>
      <c r="J14" s="72">
        <f t="shared" si="1"/>
        <v>4</v>
      </c>
      <c r="K14" s="9"/>
      <c r="L14" s="75"/>
      <c r="M14" s="77"/>
      <c r="N14" s="77"/>
      <c r="O14" s="77"/>
      <c r="P14" s="75" t="s">
        <v>9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19.5" customHeight="1">
      <c r="A15" s="9"/>
      <c r="B15" s="71"/>
      <c r="C15" s="71"/>
      <c r="D15" s="71" t="s">
        <v>45</v>
      </c>
      <c r="E15" s="72" t="s">
        <v>46</v>
      </c>
      <c r="F15" s="72" t="s">
        <v>9</v>
      </c>
      <c r="G15" s="73"/>
      <c r="H15" s="74">
        <v>45607.0</v>
      </c>
      <c r="I15" s="76">
        <v>45611.0</v>
      </c>
      <c r="J15" s="72">
        <f t="shared" si="1"/>
        <v>4</v>
      </c>
      <c r="K15" s="9"/>
      <c r="L15" s="75"/>
      <c r="M15" s="77"/>
      <c r="N15" s="77"/>
      <c r="O15" s="78"/>
      <c r="P15" s="79" t="s">
        <v>9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19.5" customHeight="1">
      <c r="A16" s="9"/>
      <c r="B16" s="71"/>
      <c r="C16" s="71"/>
      <c r="D16" s="71" t="s">
        <v>47</v>
      </c>
      <c r="E16" s="72" t="s">
        <v>7</v>
      </c>
      <c r="F16" s="72" t="s">
        <v>9</v>
      </c>
      <c r="G16" s="73"/>
      <c r="H16" s="74">
        <v>45607.0</v>
      </c>
      <c r="I16" s="76">
        <v>45611.0</v>
      </c>
      <c r="J16" s="72">
        <f t="shared" si="1"/>
        <v>4</v>
      </c>
      <c r="K16" s="9"/>
      <c r="L16" s="75"/>
      <c r="M16" s="77"/>
      <c r="N16" s="77"/>
      <c r="O16" s="78"/>
      <c r="P16" s="79" t="s">
        <v>9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19.5" customHeight="1">
      <c r="A17" s="9"/>
      <c r="B17" s="71"/>
      <c r="C17" s="80" t="s">
        <v>48</v>
      </c>
      <c r="D17" s="81"/>
      <c r="E17" s="82"/>
      <c r="F17" s="81"/>
      <c r="G17" s="83"/>
      <c r="H17" s="84">
        <v>45610.0</v>
      </c>
      <c r="I17" s="84">
        <v>45615.0</v>
      </c>
      <c r="J17" s="85">
        <f t="shared" si="1"/>
        <v>5</v>
      </c>
      <c r="K17" s="9"/>
      <c r="O17" s="86"/>
      <c r="P17" s="86"/>
      <c r="Q17" s="86"/>
      <c r="R17" s="86"/>
      <c r="S17" s="86"/>
      <c r="T17" s="86"/>
      <c r="U17" s="86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19.5" customHeight="1">
      <c r="A18" s="9"/>
      <c r="B18" s="71"/>
      <c r="C18" s="71"/>
      <c r="D18" s="71" t="s">
        <v>49</v>
      </c>
      <c r="E18" s="87" t="s">
        <v>50</v>
      </c>
      <c r="F18" s="87" t="s">
        <v>9</v>
      </c>
      <c r="G18" s="73"/>
      <c r="H18" s="76">
        <v>45613.0</v>
      </c>
      <c r="I18" s="76">
        <v>45616.0</v>
      </c>
      <c r="J18" s="72">
        <f t="shared" si="1"/>
        <v>3</v>
      </c>
      <c r="K18" s="9"/>
      <c r="Q18" s="9"/>
      <c r="R18" s="75"/>
      <c r="S18" s="75"/>
      <c r="T18" s="77"/>
      <c r="U18" s="75" t="s">
        <v>9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19.5" customHeight="1">
      <c r="A19" s="9"/>
      <c r="B19" s="71"/>
      <c r="C19" s="71"/>
      <c r="D19" s="71" t="s">
        <v>51</v>
      </c>
      <c r="E19" s="72" t="s">
        <v>52</v>
      </c>
      <c r="F19" s="87" t="s">
        <v>9</v>
      </c>
      <c r="G19" s="73"/>
      <c r="H19" s="74">
        <v>45610.0</v>
      </c>
      <c r="I19" s="74">
        <v>45613.0</v>
      </c>
      <c r="J19" s="72">
        <f t="shared" si="1"/>
        <v>3</v>
      </c>
      <c r="K19" s="9"/>
      <c r="L19" s="9"/>
      <c r="M19" s="9"/>
      <c r="N19" s="9"/>
      <c r="O19" s="75"/>
      <c r="P19" s="75"/>
      <c r="Q19" s="77"/>
      <c r="R19" s="75" t="s">
        <v>9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19.5" customHeight="1">
      <c r="A20" s="9"/>
      <c r="B20" s="71"/>
      <c r="C20" s="80" t="s">
        <v>53</v>
      </c>
      <c r="D20" s="81"/>
      <c r="E20" s="82"/>
      <c r="F20" s="81"/>
      <c r="G20" s="81"/>
      <c r="H20" s="84">
        <v>45607.0</v>
      </c>
      <c r="I20" s="88">
        <v>45620.0</v>
      </c>
      <c r="J20" s="85">
        <f t="shared" si="1"/>
        <v>13</v>
      </c>
      <c r="K20" s="9"/>
      <c r="L20" s="86"/>
      <c r="M20" s="86"/>
      <c r="N20" s="86"/>
      <c r="O20" s="86"/>
      <c r="P20" s="86"/>
      <c r="Q20" s="86"/>
      <c r="R20" s="9"/>
      <c r="S20" s="9"/>
      <c r="W20" s="86"/>
      <c r="X20" s="86"/>
      <c r="Y20" s="86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19.5" customHeight="1">
      <c r="A21" s="9"/>
      <c r="B21" s="71"/>
      <c r="C21" s="71"/>
      <c r="D21" s="71" t="s">
        <v>54</v>
      </c>
      <c r="E21" s="72" t="s">
        <v>52</v>
      </c>
      <c r="F21" s="72" t="s">
        <v>9</v>
      </c>
      <c r="G21" s="73"/>
      <c r="H21" s="74">
        <v>45607.0</v>
      </c>
      <c r="I21" s="76">
        <v>45612.0</v>
      </c>
      <c r="J21" s="72">
        <f t="shared" si="1"/>
        <v>5</v>
      </c>
      <c r="K21" s="9"/>
      <c r="L21" s="75"/>
      <c r="M21" s="77"/>
      <c r="N21" s="77"/>
      <c r="O21" s="77"/>
      <c r="P21" s="77"/>
      <c r="Q21" s="75" t="s">
        <v>9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19.5" customHeight="1">
      <c r="A22" s="9"/>
      <c r="B22" s="71"/>
      <c r="C22" s="71"/>
      <c r="D22" s="71" t="s">
        <v>55</v>
      </c>
      <c r="E22" s="72" t="s">
        <v>7</v>
      </c>
      <c r="F22" s="72" t="s">
        <v>9</v>
      </c>
      <c r="G22" s="73"/>
      <c r="H22" s="76">
        <v>45619.0</v>
      </c>
      <c r="I22" s="76">
        <v>45620.0</v>
      </c>
      <c r="J22" s="72">
        <f t="shared" si="1"/>
        <v>1</v>
      </c>
      <c r="K22" s="9"/>
      <c r="L22" s="9"/>
      <c r="M22" s="9"/>
      <c r="N22" s="9"/>
      <c r="P22" s="9"/>
      <c r="Q22" s="9"/>
      <c r="R22" s="9"/>
      <c r="S22" s="9"/>
      <c r="T22" s="9"/>
      <c r="U22" s="9"/>
      <c r="V22" s="9"/>
      <c r="W22" s="9"/>
      <c r="X22" s="77"/>
      <c r="Y22" s="75" t="s">
        <v>9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19.5" customHeight="1">
      <c r="A23" s="9"/>
      <c r="B23" s="89"/>
      <c r="C23" s="89"/>
      <c r="D23" s="89" t="s">
        <v>56</v>
      </c>
      <c r="E23" s="90" t="s">
        <v>7</v>
      </c>
      <c r="F23" s="90" t="s">
        <v>9</v>
      </c>
      <c r="G23" s="91"/>
      <c r="H23" s="92">
        <v>45621.0</v>
      </c>
      <c r="I23" s="92">
        <v>45623.0</v>
      </c>
      <c r="J23" s="93">
        <f t="shared" si="1"/>
        <v>2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  <c r="AA23" s="96" t="s">
        <v>9</v>
      </c>
      <c r="AB23" s="94"/>
      <c r="AC23" s="94"/>
      <c r="AD23" s="94"/>
      <c r="AE23" s="94"/>
      <c r="AF23" s="94"/>
      <c r="AG23" s="94"/>
      <c r="AH23" s="94"/>
      <c r="AI23" s="94"/>
      <c r="AJ23" s="94"/>
    </row>
    <row r="24" ht="19.5" customHeight="1">
      <c r="A24" s="9"/>
      <c r="B24" s="71" t="s">
        <v>57</v>
      </c>
      <c r="C24" s="80" t="s">
        <v>58</v>
      </c>
      <c r="D24" s="81"/>
      <c r="E24" s="82"/>
      <c r="F24" s="82"/>
      <c r="G24" s="81"/>
      <c r="H24" s="88">
        <v>45614.0</v>
      </c>
      <c r="I24" s="88">
        <v>45621.0</v>
      </c>
      <c r="J24" s="85">
        <f t="shared" si="1"/>
        <v>7</v>
      </c>
      <c r="K24" s="9"/>
      <c r="L24" s="9"/>
      <c r="M24" s="9"/>
      <c r="N24" s="9"/>
      <c r="O24" s="9"/>
      <c r="S24" s="86"/>
      <c r="T24" s="86"/>
      <c r="U24" s="86"/>
      <c r="V24" s="97"/>
      <c r="W24" s="97"/>
      <c r="X24" s="97"/>
      <c r="Y24" s="97"/>
      <c r="Z24" s="97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19.5" customHeight="1">
      <c r="A25" s="9"/>
      <c r="B25" s="71"/>
      <c r="C25" s="71"/>
      <c r="D25" s="71" t="s">
        <v>59</v>
      </c>
      <c r="E25" s="87" t="s">
        <v>52</v>
      </c>
      <c r="F25" s="87" t="s">
        <v>9</v>
      </c>
      <c r="G25" s="71"/>
      <c r="H25" s="76">
        <v>45614.0</v>
      </c>
      <c r="I25" s="76">
        <v>45621.0</v>
      </c>
      <c r="J25" s="72">
        <f t="shared" si="1"/>
        <v>7</v>
      </c>
      <c r="K25" s="9"/>
      <c r="L25" s="9"/>
      <c r="M25" s="9"/>
      <c r="N25" s="9"/>
      <c r="O25" s="9"/>
      <c r="S25" s="75"/>
      <c r="T25" s="75"/>
      <c r="U25" s="77"/>
      <c r="V25" s="75"/>
      <c r="W25" s="75"/>
      <c r="X25" s="75"/>
      <c r="Y25" s="77"/>
      <c r="Z25" s="75" t="s">
        <v>9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19.5" customHeight="1">
      <c r="A26" s="9"/>
      <c r="B26" s="71"/>
      <c r="C26" s="71"/>
      <c r="D26" s="98" t="s">
        <v>60</v>
      </c>
      <c r="E26" s="87" t="s">
        <v>61</v>
      </c>
      <c r="F26" s="87" t="s">
        <v>9</v>
      </c>
      <c r="G26" s="71"/>
      <c r="H26" s="76">
        <v>45619.0</v>
      </c>
      <c r="I26" s="76">
        <v>45621.0</v>
      </c>
      <c r="J26" s="72">
        <f t="shared" si="1"/>
        <v>2</v>
      </c>
      <c r="K26" s="9"/>
      <c r="L26" s="9"/>
      <c r="M26" s="9"/>
      <c r="N26" s="9"/>
      <c r="O26" s="9"/>
      <c r="V26" s="9"/>
      <c r="W26" s="9"/>
      <c r="X26" s="78"/>
      <c r="Y26" s="78"/>
      <c r="Z26" s="75" t="s">
        <v>9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19.5" customHeight="1">
      <c r="A27" s="9"/>
      <c r="B27" s="71"/>
      <c r="C27" s="80" t="s">
        <v>62</v>
      </c>
      <c r="D27" s="81"/>
      <c r="E27" s="82"/>
      <c r="F27" s="82"/>
      <c r="G27" s="81"/>
      <c r="H27" s="88">
        <v>45613.0</v>
      </c>
      <c r="I27" s="88">
        <v>45617.0</v>
      </c>
      <c r="J27" s="85">
        <f t="shared" si="1"/>
        <v>4</v>
      </c>
      <c r="K27" s="9"/>
      <c r="L27" s="9"/>
      <c r="M27" s="9"/>
      <c r="N27" s="9"/>
      <c r="O27" s="9"/>
      <c r="P27" s="9"/>
      <c r="Q27" s="9"/>
      <c r="R27" s="86"/>
      <c r="S27" s="86"/>
      <c r="T27" s="86"/>
      <c r="U27" s="97"/>
      <c r="V27" s="97"/>
      <c r="W27" s="97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19.5" customHeight="1">
      <c r="A28" s="9"/>
      <c r="B28" s="71"/>
      <c r="C28" s="71"/>
      <c r="D28" s="71" t="s">
        <v>63</v>
      </c>
      <c r="E28" s="72" t="s">
        <v>7</v>
      </c>
      <c r="F28" s="87" t="s">
        <v>9</v>
      </c>
      <c r="G28" s="71"/>
      <c r="H28" s="76">
        <v>45613.0</v>
      </c>
      <c r="I28" s="76">
        <v>45617.0</v>
      </c>
      <c r="J28" s="72">
        <f t="shared" si="1"/>
        <v>4</v>
      </c>
      <c r="K28" s="9"/>
      <c r="L28" s="9"/>
      <c r="M28" s="9"/>
      <c r="N28" s="9"/>
      <c r="O28" s="9"/>
      <c r="P28" s="9"/>
      <c r="Q28" s="9"/>
      <c r="R28" s="75"/>
      <c r="S28" s="75"/>
      <c r="T28" s="75"/>
      <c r="U28" s="77"/>
      <c r="V28" s="75" t="s">
        <v>9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19.5" customHeight="1">
      <c r="A29" s="9"/>
      <c r="B29" s="71"/>
      <c r="C29" s="71"/>
      <c r="D29" s="71" t="s">
        <v>64</v>
      </c>
      <c r="E29" s="72" t="s">
        <v>7</v>
      </c>
      <c r="F29" s="87" t="s">
        <v>9</v>
      </c>
      <c r="G29" s="71"/>
      <c r="H29" s="76">
        <v>45617.0</v>
      </c>
      <c r="I29" s="76">
        <v>45618.0</v>
      </c>
      <c r="J29" s="72">
        <f t="shared" si="1"/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77"/>
      <c r="W29" s="75" t="s">
        <v>9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19.5" customHeight="1">
      <c r="A30" s="9"/>
      <c r="B30" s="71"/>
      <c r="C30" s="80" t="s">
        <v>65</v>
      </c>
      <c r="D30" s="81"/>
      <c r="E30" s="82"/>
      <c r="F30" s="82"/>
      <c r="G30" s="81"/>
      <c r="H30" s="99">
        <v>45609.0</v>
      </c>
      <c r="I30" s="100">
        <v>45619.0</v>
      </c>
      <c r="J30" s="82">
        <f t="shared" si="1"/>
        <v>10</v>
      </c>
      <c r="K30" s="9"/>
      <c r="L30" s="9"/>
      <c r="M30" s="9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.5" customHeight="1">
      <c r="A31" s="9"/>
      <c r="B31" s="71"/>
      <c r="C31" s="71"/>
      <c r="D31" s="71" t="s">
        <v>66</v>
      </c>
      <c r="E31" s="72" t="s">
        <v>44</v>
      </c>
      <c r="F31" s="87" t="s">
        <v>9</v>
      </c>
      <c r="G31" s="71"/>
      <c r="H31" s="74">
        <v>45609.0</v>
      </c>
      <c r="I31" s="76">
        <v>45622.0</v>
      </c>
      <c r="J31" s="72">
        <f t="shared" si="1"/>
        <v>13</v>
      </c>
      <c r="K31" s="9"/>
      <c r="L31" s="9"/>
      <c r="M31" s="9"/>
      <c r="N31" s="77"/>
      <c r="O31" s="101"/>
      <c r="P31" s="75"/>
      <c r="Q31" s="75"/>
      <c r="R31" s="75"/>
      <c r="S31" s="75"/>
      <c r="T31" s="75"/>
      <c r="U31" s="77"/>
      <c r="V31" s="75"/>
      <c r="W31" s="75"/>
      <c r="X31" s="77"/>
      <c r="Y31" s="75"/>
      <c r="Z31" s="75"/>
      <c r="AA31" s="75" t="s">
        <v>9</v>
      </c>
      <c r="AB31" s="9"/>
      <c r="AC31" s="9"/>
      <c r="AD31" s="9"/>
      <c r="AE31" s="9"/>
      <c r="AF31" s="9"/>
      <c r="AG31" s="9"/>
      <c r="AH31" s="9"/>
      <c r="AI31" s="9"/>
      <c r="AJ31" s="9"/>
    </row>
    <row r="32" ht="19.5" customHeight="1">
      <c r="A32" s="9"/>
      <c r="B32" s="71"/>
      <c r="C32" s="71"/>
      <c r="D32" s="71" t="s">
        <v>67</v>
      </c>
      <c r="E32" s="87" t="s">
        <v>68</v>
      </c>
      <c r="F32" s="87" t="s">
        <v>9</v>
      </c>
      <c r="G32" s="71"/>
      <c r="H32" s="76">
        <v>45615.0</v>
      </c>
      <c r="I32" s="76">
        <v>45619.0</v>
      </c>
      <c r="J32" s="72">
        <f t="shared" si="1"/>
        <v>4</v>
      </c>
      <c r="K32" s="9"/>
      <c r="L32" s="9"/>
      <c r="M32" s="9"/>
      <c r="N32" s="9"/>
      <c r="O32" s="9"/>
      <c r="P32" s="9"/>
      <c r="Q32" s="9"/>
      <c r="R32" s="9"/>
      <c r="S32" s="9"/>
      <c r="T32" s="75"/>
      <c r="U32" s="75"/>
      <c r="V32" s="75"/>
      <c r="W32" s="75"/>
      <c r="X32" s="75" t="s">
        <v>9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19.5" customHeight="1">
      <c r="A33" s="9"/>
      <c r="B33" s="71"/>
      <c r="C33" s="71"/>
      <c r="D33" s="71" t="s">
        <v>69</v>
      </c>
      <c r="E33" s="87" t="s">
        <v>68</v>
      </c>
      <c r="F33" s="87" t="s">
        <v>9</v>
      </c>
      <c r="G33" s="71"/>
      <c r="H33" s="76">
        <v>45616.0</v>
      </c>
      <c r="I33" s="76">
        <v>45622.0</v>
      </c>
      <c r="J33" s="72">
        <f t="shared" si="1"/>
        <v>6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75"/>
      <c r="V33" s="75"/>
      <c r="W33" s="75"/>
      <c r="X33" s="77"/>
      <c r="Y33" s="75"/>
      <c r="Z33" s="75"/>
      <c r="AA33" s="75" t="s">
        <v>9</v>
      </c>
      <c r="AB33" s="9"/>
      <c r="AC33" s="9"/>
      <c r="AD33" s="9"/>
      <c r="AE33" s="9"/>
      <c r="AF33" s="9"/>
      <c r="AG33" s="9"/>
      <c r="AH33" s="9"/>
      <c r="AI33" s="9"/>
      <c r="AJ33" s="9"/>
    </row>
    <row r="34" ht="19.5" customHeight="1">
      <c r="A34" s="9"/>
      <c r="B34" s="71"/>
      <c r="C34" s="80" t="s">
        <v>70</v>
      </c>
      <c r="D34" s="81"/>
      <c r="E34" s="82"/>
      <c r="F34" s="82"/>
      <c r="G34" s="81"/>
      <c r="H34" s="100">
        <v>45619.0</v>
      </c>
      <c r="I34" s="99">
        <v>45624.0</v>
      </c>
      <c r="J34" s="82">
        <f t="shared" si="1"/>
        <v>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86"/>
      <c r="Y34" s="86"/>
      <c r="Z34" s="86"/>
      <c r="AA34" s="86"/>
      <c r="AB34" s="86"/>
      <c r="AC34" s="86"/>
      <c r="AD34" s="9"/>
      <c r="AE34" s="9"/>
      <c r="AF34" s="9"/>
      <c r="AG34" s="9"/>
      <c r="AH34" s="9"/>
      <c r="AI34" s="9"/>
      <c r="AJ34" s="9"/>
    </row>
    <row r="35" ht="19.5" customHeight="1">
      <c r="A35" s="9"/>
      <c r="B35" s="71"/>
      <c r="C35" s="71"/>
      <c r="D35" s="98" t="s">
        <v>71</v>
      </c>
      <c r="E35" s="87" t="s">
        <v>7</v>
      </c>
      <c r="F35" s="87" t="s">
        <v>9</v>
      </c>
      <c r="G35" s="71"/>
      <c r="H35" s="74">
        <v>45618.0</v>
      </c>
      <c r="I35" s="74">
        <v>45623.0</v>
      </c>
      <c r="J35" s="72">
        <f t="shared" si="1"/>
        <v>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75"/>
      <c r="AA35" s="77"/>
      <c r="AB35" s="75" t="s">
        <v>9</v>
      </c>
      <c r="AC35" s="9"/>
      <c r="AD35" s="9"/>
      <c r="AE35" s="9"/>
      <c r="AF35" s="9"/>
      <c r="AG35" s="9"/>
      <c r="AH35" s="9"/>
      <c r="AI35" s="9"/>
      <c r="AJ35" s="9"/>
    </row>
    <row r="36" ht="19.5" customHeight="1">
      <c r="A36" s="9"/>
      <c r="B36" s="71"/>
      <c r="C36" s="71"/>
      <c r="D36" s="71" t="s">
        <v>72</v>
      </c>
      <c r="E36" s="87" t="s">
        <v>7</v>
      </c>
      <c r="F36" s="87" t="s">
        <v>9</v>
      </c>
      <c r="G36" s="71"/>
      <c r="H36" s="74">
        <v>45618.0</v>
      </c>
      <c r="I36" s="74">
        <v>45623.0</v>
      </c>
      <c r="J36" s="72">
        <f t="shared" si="1"/>
        <v>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75"/>
      <c r="AA36" s="77"/>
      <c r="AB36" s="75" t="s">
        <v>9</v>
      </c>
      <c r="AC36" s="9"/>
      <c r="AD36" s="9"/>
      <c r="AE36" s="9"/>
      <c r="AF36" s="9"/>
      <c r="AG36" s="9"/>
      <c r="AH36" s="9"/>
      <c r="AI36" s="9"/>
      <c r="AJ36" s="9"/>
    </row>
    <row r="37" ht="19.5" customHeight="1">
      <c r="A37" s="9"/>
      <c r="B37" s="71"/>
      <c r="C37" s="71"/>
      <c r="D37" s="71" t="s">
        <v>73</v>
      </c>
      <c r="E37" s="87" t="s">
        <v>74</v>
      </c>
      <c r="F37" s="87" t="s">
        <v>9</v>
      </c>
      <c r="G37" s="71"/>
      <c r="H37" s="74">
        <v>45618.0</v>
      </c>
      <c r="I37" s="74">
        <v>45623.0</v>
      </c>
      <c r="J37" s="72">
        <f t="shared" si="1"/>
        <v>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75"/>
      <c r="AA37" s="77"/>
      <c r="AB37" s="75" t="s">
        <v>9</v>
      </c>
      <c r="AC37" s="9"/>
      <c r="AD37" s="9"/>
      <c r="AE37" s="9"/>
      <c r="AF37" s="9"/>
      <c r="AG37" s="9"/>
      <c r="AH37" s="9"/>
      <c r="AI37" s="9"/>
      <c r="AJ37" s="9"/>
    </row>
    <row r="38" ht="19.5" customHeight="1">
      <c r="A38" s="9"/>
      <c r="B38" s="89"/>
      <c r="C38" s="89"/>
      <c r="D38" s="89" t="s">
        <v>75</v>
      </c>
      <c r="E38" s="93" t="s">
        <v>50</v>
      </c>
      <c r="F38" s="90" t="s">
        <v>9</v>
      </c>
      <c r="G38" s="89"/>
      <c r="H38" s="102">
        <v>45624.0</v>
      </c>
      <c r="I38" s="102">
        <v>45625.0</v>
      </c>
      <c r="J38" s="93">
        <f t="shared" si="1"/>
        <v>1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96" t="s">
        <v>9</v>
      </c>
      <c r="AD38" s="94"/>
      <c r="AE38" s="94"/>
      <c r="AF38" s="94"/>
      <c r="AG38" s="94"/>
      <c r="AH38" s="94"/>
      <c r="AI38" s="94"/>
      <c r="AJ38" s="94"/>
    </row>
    <row r="39" ht="19.5" customHeight="1">
      <c r="A39" s="9"/>
      <c r="B39" s="71" t="s">
        <v>76</v>
      </c>
      <c r="C39" s="81" t="s">
        <v>77</v>
      </c>
      <c r="D39" s="81"/>
      <c r="E39" s="82"/>
      <c r="F39" s="82"/>
      <c r="G39" s="81"/>
      <c r="H39" s="88">
        <v>45625.0</v>
      </c>
      <c r="I39" s="84">
        <v>45628.0</v>
      </c>
      <c r="J39" s="85">
        <f t="shared" si="1"/>
        <v>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86"/>
      <c r="AE39" s="86"/>
      <c r="AF39" s="86"/>
      <c r="AG39" s="86"/>
      <c r="AH39" s="9"/>
      <c r="AI39" s="9"/>
      <c r="AJ39" s="9"/>
    </row>
    <row r="40" ht="19.5" customHeight="1">
      <c r="A40" s="9"/>
      <c r="B40" s="71"/>
      <c r="C40" s="71"/>
      <c r="D40" s="71" t="s">
        <v>78</v>
      </c>
      <c r="E40" s="72" t="s">
        <v>50</v>
      </c>
      <c r="F40" s="72" t="s">
        <v>20</v>
      </c>
      <c r="G40" s="71"/>
      <c r="H40" s="76">
        <v>45625.0</v>
      </c>
      <c r="I40" s="74">
        <v>45628.0</v>
      </c>
      <c r="J40" s="72">
        <f t="shared" si="1"/>
        <v>3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3"/>
      <c r="AE40" s="103"/>
      <c r="AF40" s="103"/>
      <c r="AG40" s="103"/>
      <c r="AH40" s="9"/>
      <c r="AI40" s="9"/>
      <c r="AJ40" s="9"/>
    </row>
    <row r="41" ht="19.5" customHeight="1">
      <c r="A41" s="9"/>
      <c r="B41" s="71"/>
      <c r="C41" s="71"/>
      <c r="D41" s="71" t="s">
        <v>79</v>
      </c>
      <c r="E41" s="72" t="s">
        <v>50</v>
      </c>
      <c r="F41" s="72" t="s">
        <v>20</v>
      </c>
      <c r="G41" s="71"/>
      <c r="H41" s="76">
        <v>45625.0</v>
      </c>
      <c r="I41" s="74">
        <v>45628.0</v>
      </c>
      <c r="J41" s="72">
        <f t="shared" si="1"/>
        <v>3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3"/>
      <c r="AE41" s="103"/>
      <c r="AF41" s="103"/>
      <c r="AG41" s="103"/>
      <c r="AH41" s="9"/>
      <c r="AI41" s="9"/>
      <c r="AJ41" s="9"/>
    </row>
    <row r="42" ht="19.5" customHeight="1">
      <c r="A42" s="9"/>
      <c r="B42" s="89"/>
      <c r="C42" s="89"/>
      <c r="D42" s="89" t="s">
        <v>80</v>
      </c>
      <c r="E42" s="93" t="s">
        <v>50</v>
      </c>
      <c r="F42" s="93" t="s">
        <v>20</v>
      </c>
      <c r="G42" s="89"/>
      <c r="H42" s="92">
        <v>45625.0</v>
      </c>
      <c r="I42" s="102">
        <v>45628.0</v>
      </c>
      <c r="J42" s="93">
        <f t="shared" si="1"/>
        <v>3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104"/>
      <c r="AE42" s="104"/>
      <c r="AF42" s="104"/>
      <c r="AG42" s="104"/>
      <c r="AH42" s="9"/>
      <c r="AI42" s="94"/>
      <c r="AJ42" s="94"/>
    </row>
    <row r="43" ht="19.5" customHeight="1">
      <c r="A43" s="9"/>
      <c r="B43" s="71" t="s">
        <v>81</v>
      </c>
      <c r="C43" s="80" t="s">
        <v>82</v>
      </c>
      <c r="D43" s="81"/>
      <c r="E43" s="82"/>
      <c r="F43" s="82"/>
      <c r="G43" s="81"/>
      <c r="H43" s="88">
        <v>45623.0</v>
      </c>
      <c r="I43" s="84">
        <v>45628.0</v>
      </c>
      <c r="J43" s="85">
        <f t="shared" si="1"/>
        <v>5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0"/>
      <c r="AC43" s="70"/>
      <c r="AD43" s="70"/>
      <c r="AE43" s="70"/>
      <c r="AF43" s="70"/>
      <c r="AG43" s="70"/>
      <c r="AH43" s="69"/>
      <c r="AI43" s="9"/>
      <c r="AJ43" s="9"/>
    </row>
    <row r="44" ht="19.5" customHeight="1">
      <c r="A44" s="9"/>
      <c r="B44" s="71"/>
      <c r="C44" s="71"/>
      <c r="D44" s="71" t="s">
        <v>83</v>
      </c>
      <c r="E44" s="72" t="s">
        <v>50</v>
      </c>
      <c r="F44" s="72" t="s">
        <v>20</v>
      </c>
      <c r="G44" s="71"/>
      <c r="H44" s="76">
        <v>45625.0</v>
      </c>
      <c r="I44" s="74">
        <v>45628.0</v>
      </c>
      <c r="J44" s="72">
        <f t="shared" si="1"/>
        <v>3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3"/>
      <c r="AG44" s="103"/>
      <c r="AH44" s="9"/>
      <c r="AI44" s="9"/>
      <c r="AJ44" s="9"/>
    </row>
    <row r="45" ht="19.5" customHeight="1">
      <c r="A45" s="9"/>
      <c r="B45" s="71"/>
      <c r="C45" s="71"/>
      <c r="D45" s="71" t="s">
        <v>84</v>
      </c>
      <c r="E45" s="72" t="s">
        <v>50</v>
      </c>
      <c r="F45" s="72" t="s">
        <v>20</v>
      </c>
      <c r="G45" s="71"/>
      <c r="H45" s="76">
        <v>45623.0</v>
      </c>
      <c r="I45" s="76">
        <v>45624.0</v>
      </c>
      <c r="J45" s="72">
        <f t="shared" si="1"/>
        <v>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77"/>
      <c r="AC45" s="77"/>
      <c r="AD45" s="103"/>
      <c r="AE45" s="103"/>
      <c r="AF45" s="9"/>
      <c r="AG45" s="9"/>
      <c r="AH45" s="9"/>
      <c r="AI45" s="9"/>
      <c r="AJ45" s="9"/>
    </row>
    <row r="46" ht="19.5" customHeight="1">
      <c r="A46" s="9"/>
      <c r="B46" s="71"/>
      <c r="C46" s="80" t="s">
        <v>85</v>
      </c>
      <c r="D46" s="81"/>
      <c r="E46" s="82"/>
      <c r="F46" s="81"/>
      <c r="G46" s="81"/>
      <c r="H46" s="84">
        <v>45629.0</v>
      </c>
      <c r="I46" s="84">
        <v>45629.0</v>
      </c>
      <c r="J46" s="85">
        <f t="shared" si="1"/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86"/>
      <c r="AI46" s="9"/>
      <c r="AJ46" s="9"/>
    </row>
    <row r="47" ht="19.5" customHeight="1">
      <c r="A47" s="9"/>
      <c r="B47" s="71"/>
      <c r="C47" s="71"/>
      <c r="D47" s="71" t="s">
        <v>86</v>
      </c>
      <c r="E47" s="72" t="s">
        <v>44</v>
      </c>
      <c r="F47" s="72" t="s">
        <v>20</v>
      </c>
      <c r="G47" s="71"/>
      <c r="H47" s="105">
        <v>45629.0</v>
      </c>
      <c r="I47" s="105">
        <v>45629.0</v>
      </c>
      <c r="J47" s="72">
        <f t="shared" si="1"/>
        <v>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03"/>
      <c r="AI47" s="9"/>
      <c r="AJ47" s="9"/>
    </row>
    <row r="48" ht="19.5" customHeight="1">
      <c r="A48" s="9"/>
      <c r="B48" s="9"/>
      <c r="C48" s="9"/>
      <c r="D48" s="9"/>
      <c r="E48" s="9"/>
      <c r="F48" s="9"/>
      <c r="G48" s="9"/>
      <c r="H48" s="106"/>
      <c r="I48" s="10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.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1"/>
      <c r="AJ49" s="1"/>
    </row>
    <row r="50" ht="19.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1"/>
      <c r="AJ50" s="1"/>
    </row>
    <row r="51" ht="19.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1"/>
      <c r="AJ51" s="1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"/>
      <c r="AJ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1"/>
      <c r="AJ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1"/>
      <c r="AJ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1"/>
      <c r="AJ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1"/>
      <c r="AJ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1"/>
      <c r="AJ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1"/>
      <c r="AJ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1"/>
      <c r="AJ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1"/>
      <c r="AJ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1"/>
      <c r="AJ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1"/>
      <c r="AJ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1"/>
      <c r="AJ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1"/>
      <c r="AJ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1"/>
      <c r="AJ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1"/>
      <c r="AJ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1"/>
      <c r="AJ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1"/>
      <c r="AJ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1"/>
      <c r="AJ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1"/>
      <c r="AJ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1"/>
      <c r="AJ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1"/>
      <c r="AJ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1"/>
      <c r="AJ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1"/>
      <c r="AJ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1"/>
      <c r="AJ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1"/>
      <c r="AJ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1"/>
      <c r="AJ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1"/>
      <c r="AJ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1"/>
      <c r="AJ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1"/>
      <c r="AJ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1"/>
      <c r="AJ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1"/>
      <c r="AJ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1"/>
      <c r="AJ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1"/>
      <c r="AJ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1"/>
      <c r="AJ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1"/>
      <c r="AJ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1"/>
      <c r="AJ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1"/>
      <c r="AJ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1"/>
      <c r="AJ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1"/>
      <c r="AJ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1"/>
      <c r="AJ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1"/>
      <c r="AJ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1"/>
      <c r="AJ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1"/>
      <c r="AJ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1"/>
      <c r="AJ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"/>
      <c r="AJ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1"/>
      <c r="AJ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1"/>
      <c r="AJ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1"/>
      <c r="AJ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1"/>
      <c r="AJ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1"/>
      <c r="AJ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1"/>
      <c r="AJ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1"/>
      <c r="AJ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1"/>
      <c r="AJ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1"/>
      <c r="AJ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1"/>
      <c r="AJ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1"/>
      <c r="AJ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1"/>
      <c r="AJ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1"/>
      <c r="AJ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1"/>
      <c r="AJ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1"/>
      <c r="AJ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1"/>
      <c r="AJ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1"/>
      <c r="AJ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1"/>
      <c r="AJ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1"/>
      <c r="AJ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1"/>
      <c r="AJ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1"/>
      <c r="AJ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1"/>
      <c r="AJ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1"/>
      <c r="AJ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1"/>
      <c r="AJ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1"/>
      <c r="AJ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1"/>
      <c r="AJ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1"/>
      <c r="AJ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1"/>
      <c r="AJ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1"/>
      <c r="AJ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1"/>
      <c r="AJ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1"/>
      <c r="AJ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1"/>
      <c r="AJ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1"/>
      <c r="AJ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1"/>
      <c r="AJ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1"/>
      <c r="AJ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1"/>
      <c r="AJ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1"/>
      <c r="AJ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1"/>
      <c r="AJ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1"/>
      <c r="AJ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1"/>
      <c r="AJ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1"/>
      <c r="AJ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1"/>
      <c r="AJ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1"/>
      <c r="AJ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1"/>
      <c r="AJ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1"/>
      <c r="AJ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1"/>
      <c r="AJ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1"/>
      <c r="AJ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1"/>
      <c r="AJ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1"/>
      <c r="AJ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1"/>
      <c r="AJ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1"/>
      <c r="AJ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1"/>
      <c r="AJ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1"/>
      <c r="AJ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1"/>
      <c r="AJ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1"/>
      <c r="AJ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1"/>
      <c r="AJ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1"/>
      <c r="AJ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1"/>
      <c r="AJ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1"/>
      <c r="AJ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1"/>
      <c r="AJ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1"/>
      <c r="AJ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1"/>
      <c r="AJ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1"/>
      <c r="AJ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1"/>
      <c r="AJ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1"/>
      <c r="AJ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1"/>
      <c r="AJ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1"/>
      <c r="AJ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1"/>
      <c r="AJ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1"/>
      <c r="AJ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1"/>
      <c r="AJ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1"/>
      <c r="AJ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1"/>
      <c r="AJ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1"/>
      <c r="AJ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1"/>
      <c r="AJ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1"/>
      <c r="AJ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1"/>
      <c r="AJ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1"/>
      <c r="AJ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1"/>
      <c r="AJ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1"/>
      <c r="AJ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1"/>
      <c r="AJ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1"/>
      <c r="AJ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1"/>
      <c r="AJ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1"/>
      <c r="AJ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1"/>
      <c r="AJ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1"/>
      <c r="AJ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1"/>
      <c r="AJ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1"/>
      <c r="AJ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1"/>
      <c r="AJ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1"/>
      <c r="AJ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1"/>
      <c r="AJ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1"/>
      <c r="AJ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1"/>
      <c r="AJ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1"/>
      <c r="AJ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1"/>
      <c r="AJ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1"/>
      <c r="AJ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1"/>
      <c r="AJ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1"/>
      <c r="AJ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1"/>
      <c r="AJ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1"/>
      <c r="AJ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1"/>
      <c r="AJ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1"/>
      <c r="AJ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1"/>
      <c r="AJ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1"/>
      <c r="AJ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1"/>
      <c r="AJ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1"/>
      <c r="AJ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1"/>
      <c r="AJ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1"/>
      <c r="AJ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1"/>
      <c r="AJ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1"/>
      <c r="AJ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1"/>
      <c r="AJ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1"/>
      <c r="AJ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1"/>
      <c r="AJ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1"/>
      <c r="AJ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1"/>
      <c r="AJ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1"/>
      <c r="AJ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1"/>
      <c r="AJ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1"/>
      <c r="AJ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1"/>
      <c r="AJ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1"/>
      <c r="AJ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1"/>
      <c r="AJ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1"/>
      <c r="AJ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1"/>
      <c r="AJ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1"/>
      <c r="AJ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1"/>
      <c r="AJ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1"/>
      <c r="AJ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1"/>
      <c r="AJ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1"/>
      <c r="AJ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1"/>
      <c r="AJ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1"/>
      <c r="AJ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1"/>
      <c r="AJ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1"/>
      <c r="AJ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1"/>
      <c r="AJ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1"/>
      <c r="AJ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1"/>
      <c r="AJ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1"/>
      <c r="AJ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1"/>
      <c r="AJ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1"/>
      <c r="AJ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1"/>
      <c r="AJ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1"/>
      <c r="AJ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1"/>
      <c r="AJ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1"/>
      <c r="AJ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1"/>
      <c r="AJ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1"/>
      <c r="AJ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1"/>
      <c r="AJ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1"/>
      <c r="AJ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1"/>
      <c r="AJ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1"/>
      <c r="AJ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1"/>
      <c r="AJ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1"/>
      <c r="AJ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1"/>
      <c r="AJ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1"/>
      <c r="AJ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1"/>
      <c r="AJ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1"/>
      <c r="AJ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1"/>
      <c r="AJ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1"/>
      <c r="AJ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1"/>
      <c r="AJ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1"/>
      <c r="AJ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1"/>
      <c r="AJ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1"/>
      <c r="AJ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1"/>
      <c r="AJ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1"/>
      <c r="AJ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1"/>
      <c r="AJ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1"/>
      <c r="AJ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1"/>
      <c r="AJ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1"/>
      <c r="AJ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1"/>
      <c r="AJ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1"/>
      <c r="AJ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1"/>
      <c r="AJ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1"/>
      <c r="AJ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1"/>
      <c r="AJ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1"/>
      <c r="AJ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1"/>
      <c r="AJ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1"/>
      <c r="AJ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1"/>
      <c r="AJ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1"/>
      <c r="AJ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1"/>
      <c r="AJ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1"/>
      <c r="AJ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1"/>
      <c r="AJ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1"/>
      <c r="AJ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1"/>
      <c r="AJ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1"/>
      <c r="AJ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1"/>
      <c r="AJ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1"/>
      <c r="AJ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1"/>
      <c r="AJ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1"/>
      <c r="AJ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1"/>
      <c r="AJ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1"/>
      <c r="AJ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1"/>
      <c r="AJ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1"/>
      <c r="AJ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1"/>
      <c r="AJ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1"/>
      <c r="AJ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1"/>
      <c r="AJ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1"/>
      <c r="AJ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1"/>
      <c r="AJ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1"/>
      <c r="AJ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1"/>
      <c r="AJ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1"/>
      <c r="AJ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1"/>
      <c r="AJ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1"/>
      <c r="AJ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1"/>
      <c r="AJ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1"/>
      <c r="AJ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1"/>
      <c r="AJ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1"/>
      <c r="AJ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1"/>
      <c r="AJ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1"/>
      <c r="AJ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1"/>
      <c r="AJ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1"/>
      <c r="AJ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1"/>
      <c r="AJ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1"/>
      <c r="AJ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1"/>
      <c r="AJ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1"/>
      <c r="AJ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1"/>
      <c r="AJ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1"/>
      <c r="AJ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1"/>
      <c r="AJ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1"/>
      <c r="AJ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1"/>
      <c r="AJ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1"/>
      <c r="AJ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1"/>
      <c r="AJ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1"/>
      <c r="AJ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1"/>
      <c r="AJ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1"/>
      <c r="AJ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1"/>
      <c r="AJ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1"/>
      <c r="AJ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1"/>
      <c r="AJ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1"/>
      <c r="AJ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1"/>
      <c r="AJ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1"/>
      <c r="AJ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1"/>
      <c r="AJ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1"/>
      <c r="AJ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1"/>
      <c r="AJ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1"/>
      <c r="AJ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1"/>
      <c r="AJ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1"/>
      <c r="AJ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1"/>
      <c r="AJ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1"/>
      <c r="AJ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1"/>
      <c r="AJ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1"/>
      <c r="AJ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1"/>
      <c r="AJ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1"/>
      <c r="AJ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1"/>
      <c r="AJ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1"/>
      <c r="AJ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1"/>
      <c r="AJ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1"/>
      <c r="AJ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1"/>
      <c r="AJ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1"/>
      <c r="AJ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1"/>
      <c r="AJ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1"/>
      <c r="AJ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1"/>
      <c r="AJ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1"/>
      <c r="AJ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1"/>
      <c r="AJ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1"/>
      <c r="AJ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1"/>
      <c r="AJ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1"/>
      <c r="AJ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1"/>
      <c r="AJ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1"/>
      <c r="AJ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1"/>
      <c r="AJ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1"/>
      <c r="AJ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1"/>
      <c r="AJ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1"/>
      <c r="AJ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1"/>
      <c r="AJ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1"/>
      <c r="AJ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1"/>
      <c r="AJ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1"/>
      <c r="AJ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1"/>
      <c r="AJ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1"/>
      <c r="AJ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1"/>
      <c r="AJ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1"/>
      <c r="AJ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1"/>
      <c r="AJ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1"/>
      <c r="AJ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1"/>
      <c r="AJ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1"/>
      <c r="AJ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1"/>
      <c r="AJ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1"/>
      <c r="AJ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1"/>
      <c r="AJ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1"/>
      <c r="AJ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1"/>
      <c r="AJ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1"/>
      <c r="AJ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1"/>
      <c r="AJ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1"/>
      <c r="AJ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1"/>
      <c r="AJ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1"/>
      <c r="AJ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1"/>
      <c r="AJ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1"/>
      <c r="AJ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1"/>
      <c r="AJ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1"/>
      <c r="AJ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1"/>
      <c r="AJ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1"/>
      <c r="AJ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1"/>
      <c r="AJ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1"/>
      <c r="AJ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1"/>
      <c r="AJ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1"/>
      <c r="AJ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1"/>
      <c r="AJ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1"/>
      <c r="AJ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1"/>
      <c r="AJ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1"/>
      <c r="AJ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1"/>
      <c r="AJ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1"/>
      <c r="AJ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1"/>
      <c r="AJ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1"/>
      <c r="AJ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1"/>
      <c r="AJ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1"/>
      <c r="AJ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1"/>
      <c r="AJ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1"/>
      <c r="AJ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1"/>
      <c r="AJ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1"/>
      <c r="AJ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1"/>
      <c r="AJ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1"/>
      <c r="AJ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1"/>
      <c r="AJ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1"/>
      <c r="AJ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1"/>
      <c r="AJ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1"/>
      <c r="AJ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1"/>
      <c r="AJ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1"/>
      <c r="AJ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1"/>
      <c r="AJ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1"/>
      <c r="AJ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1"/>
      <c r="AJ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1"/>
      <c r="AJ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1"/>
      <c r="AJ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1"/>
      <c r="AJ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1"/>
      <c r="AJ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1"/>
      <c r="AJ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1"/>
      <c r="AJ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1"/>
      <c r="AJ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1"/>
      <c r="AJ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1"/>
      <c r="AJ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1"/>
      <c r="AJ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1"/>
      <c r="AJ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1"/>
      <c r="AJ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1"/>
      <c r="AJ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1"/>
      <c r="AJ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1"/>
      <c r="AJ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1"/>
      <c r="AJ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1"/>
      <c r="AJ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1"/>
      <c r="AJ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1"/>
      <c r="AJ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1"/>
      <c r="AJ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1"/>
      <c r="AJ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1"/>
      <c r="AJ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1"/>
      <c r="AJ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1"/>
      <c r="AJ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1"/>
      <c r="AJ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1"/>
      <c r="AJ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1"/>
      <c r="AJ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1"/>
      <c r="AJ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1"/>
      <c r="AJ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1"/>
      <c r="AJ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1"/>
      <c r="AJ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1"/>
      <c r="AJ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1"/>
      <c r="AJ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1"/>
      <c r="AJ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1"/>
      <c r="AJ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1"/>
      <c r="AJ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1"/>
      <c r="AJ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1"/>
      <c r="AJ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1"/>
      <c r="AJ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1"/>
      <c r="AJ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1"/>
      <c r="AJ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1"/>
      <c r="AJ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1"/>
      <c r="AJ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1"/>
      <c r="AJ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1"/>
      <c r="AJ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1"/>
      <c r="AJ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1"/>
      <c r="AJ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1"/>
      <c r="AJ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1"/>
      <c r="AJ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1"/>
      <c r="AJ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1"/>
      <c r="AJ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1"/>
      <c r="AJ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1"/>
      <c r="AJ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1"/>
      <c r="AJ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1"/>
      <c r="AJ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1"/>
      <c r="AJ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1"/>
      <c r="AJ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1"/>
      <c r="AJ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1"/>
      <c r="AJ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1"/>
      <c r="AJ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1"/>
      <c r="AJ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1"/>
      <c r="AJ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1"/>
      <c r="AJ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1"/>
      <c r="AJ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1"/>
      <c r="AJ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1"/>
      <c r="AJ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1"/>
      <c r="AJ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1"/>
      <c r="AJ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1"/>
      <c r="AJ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1"/>
      <c r="AJ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1"/>
      <c r="AJ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1"/>
      <c r="AJ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1"/>
      <c r="AJ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1"/>
      <c r="AJ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1"/>
      <c r="AJ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1"/>
      <c r="AJ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1"/>
      <c r="AJ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1"/>
      <c r="AJ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1"/>
      <c r="AJ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1"/>
      <c r="AJ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1"/>
      <c r="AJ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1"/>
      <c r="AJ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1"/>
      <c r="AJ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1"/>
      <c r="AJ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1"/>
      <c r="AJ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1"/>
      <c r="AJ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1"/>
      <c r="AJ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1"/>
      <c r="AJ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1"/>
      <c r="AJ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1"/>
      <c r="AJ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1"/>
      <c r="AJ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1"/>
      <c r="AJ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1"/>
      <c r="AJ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1"/>
      <c r="AJ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1"/>
      <c r="AJ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1"/>
      <c r="AJ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1"/>
      <c r="AJ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1"/>
      <c r="AJ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1"/>
      <c r="AJ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1"/>
      <c r="AJ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1"/>
      <c r="AJ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1"/>
      <c r="AJ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1"/>
      <c r="AJ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1"/>
      <c r="AJ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1"/>
      <c r="AJ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1"/>
      <c r="AJ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1"/>
      <c r="AJ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1"/>
      <c r="AJ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1"/>
      <c r="AJ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1"/>
      <c r="AJ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1"/>
      <c r="AJ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1"/>
      <c r="AJ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1"/>
      <c r="AJ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1"/>
      <c r="AJ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1"/>
      <c r="AJ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1"/>
      <c r="AJ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1"/>
      <c r="AJ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1"/>
      <c r="AJ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1"/>
      <c r="AJ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1"/>
      <c r="AJ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1"/>
      <c r="AJ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1"/>
      <c r="AJ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1"/>
      <c r="AJ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1"/>
      <c r="AJ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1"/>
      <c r="AJ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1"/>
      <c r="AJ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1"/>
      <c r="AJ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1"/>
      <c r="AJ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1"/>
      <c r="AJ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1"/>
      <c r="AJ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1"/>
      <c r="AJ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1"/>
      <c r="AJ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1"/>
      <c r="AJ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1"/>
      <c r="AJ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1"/>
      <c r="AJ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1"/>
      <c r="AJ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1"/>
      <c r="AJ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1"/>
      <c r="AJ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1"/>
      <c r="AJ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1"/>
      <c r="AJ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1"/>
      <c r="AJ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1"/>
      <c r="AJ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1"/>
      <c r="AJ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1"/>
      <c r="AJ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1"/>
      <c r="AJ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1"/>
      <c r="AJ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1"/>
      <c r="AJ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1"/>
      <c r="AJ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1"/>
      <c r="AJ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1"/>
      <c r="AJ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1"/>
      <c r="AJ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1"/>
      <c r="AJ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1"/>
      <c r="AJ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1"/>
      <c r="AJ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1"/>
      <c r="AJ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1"/>
      <c r="AJ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1"/>
      <c r="AJ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1"/>
      <c r="AJ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1"/>
      <c r="AJ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1"/>
      <c r="AJ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1"/>
      <c r="AJ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1"/>
      <c r="AJ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1"/>
      <c r="AJ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1"/>
      <c r="AJ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1"/>
      <c r="AJ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1"/>
      <c r="AJ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1"/>
      <c r="AJ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1"/>
      <c r="AJ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1"/>
      <c r="AJ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1"/>
      <c r="AJ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1"/>
      <c r="AJ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1"/>
      <c r="AJ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1"/>
      <c r="AJ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1"/>
      <c r="AJ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1"/>
      <c r="AJ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1"/>
      <c r="AJ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1"/>
      <c r="AJ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1"/>
      <c r="AJ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1"/>
      <c r="AJ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1"/>
      <c r="AJ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1"/>
      <c r="AJ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1"/>
      <c r="AJ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1"/>
      <c r="AJ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1"/>
      <c r="AJ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1"/>
      <c r="AJ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1"/>
      <c r="AJ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1"/>
      <c r="AJ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1"/>
      <c r="AJ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1"/>
      <c r="AJ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1"/>
      <c r="AJ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1"/>
      <c r="AJ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1"/>
      <c r="AJ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1"/>
      <c r="AJ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1"/>
      <c r="AJ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1"/>
      <c r="AJ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1"/>
      <c r="AJ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1"/>
      <c r="AJ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1"/>
      <c r="AJ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1"/>
      <c r="AJ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1"/>
      <c r="AJ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1"/>
      <c r="AJ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1"/>
      <c r="AJ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1"/>
      <c r="AJ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1"/>
      <c r="AJ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1"/>
      <c r="AJ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1"/>
      <c r="AJ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1"/>
      <c r="AJ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1"/>
      <c r="AJ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1"/>
      <c r="AJ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1"/>
      <c r="AJ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1"/>
      <c r="AJ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1"/>
      <c r="AJ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1"/>
      <c r="AJ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1"/>
      <c r="AJ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1"/>
      <c r="AJ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1"/>
      <c r="AJ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1"/>
      <c r="AJ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1"/>
      <c r="AJ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1"/>
      <c r="AJ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1"/>
      <c r="AJ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1"/>
      <c r="AJ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1"/>
      <c r="AJ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1"/>
      <c r="AJ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1"/>
      <c r="AJ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1"/>
      <c r="AJ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1"/>
      <c r="AJ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1"/>
      <c r="AJ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1"/>
      <c r="AJ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1"/>
      <c r="AJ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1"/>
      <c r="AJ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1"/>
      <c r="AJ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1"/>
      <c r="AJ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1"/>
      <c r="AJ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1"/>
      <c r="AJ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1"/>
      <c r="AJ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1"/>
      <c r="AJ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1"/>
      <c r="AJ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1"/>
      <c r="AJ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1"/>
      <c r="AJ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1"/>
      <c r="AJ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1"/>
      <c r="AJ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1"/>
      <c r="AJ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1"/>
      <c r="AJ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1"/>
      <c r="AJ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1"/>
      <c r="AJ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1"/>
      <c r="AJ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1"/>
      <c r="AJ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1"/>
      <c r="AJ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1"/>
      <c r="AJ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1"/>
      <c r="AJ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1"/>
      <c r="AJ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1"/>
      <c r="AJ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1"/>
      <c r="AJ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1"/>
      <c r="AJ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1"/>
      <c r="AJ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1"/>
      <c r="AJ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1"/>
      <c r="AJ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1"/>
      <c r="AJ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1"/>
      <c r="AJ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1"/>
      <c r="AJ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1"/>
      <c r="AJ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1"/>
      <c r="AJ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1"/>
      <c r="AJ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1"/>
      <c r="AJ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1"/>
      <c r="AJ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1"/>
      <c r="AJ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1"/>
      <c r="AJ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1"/>
      <c r="AJ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1"/>
      <c r="AJ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1"/>
      <c r="AJ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1"/>
      <c r="AJ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1"/>
      <c r="AJ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1"/>
      <c r="AJ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1"/>
      <c r="AJ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1"/>
      <c r="AJ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1"/>
      <c r="AJ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1"/>
      <c r="AJ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1"/>
      <c r="AJ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1"/>
      <c r="AJ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1"/>
      <c r="AJ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1"/>
      <c r="AJ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1"/>
      <c r="AJ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1"/>
      <c r="AJ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1"/>
      <c r="AJ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1"/>
      <c r="AJ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1"/>
      <c r="AJ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1"/>
      <c r="AJ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1"/>
      <c r="AJ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1"/>
      <c r="AJ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1"/>
      <c r="AJ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1"/>
      <c r="AJ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1"/>
      <c r="AJ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1"/>
      <c r="AJ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1"/>
      <c r="AJ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1"/>
      <c r="AJ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1"/>
      <c r="AJ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1"/>
      <c r="AJ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1"/>
      <c r="AJ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1"/>
      <c r="AJ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1"/>
      <c r="AJ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1"/>
      <c r="AJ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1"/>
      <c r="AJ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1"/>
      <c r="AJ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1"/>
      <c r="AJ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1"/>
      <c r="AJ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1"/>
      <c r="AJ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1"/>
      <c r="AJ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1"/>
      <c r="AJ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1"/>
      <c r="AJ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1"/>
      <c r="AJ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1"/>
      <c r="AJ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1"/>
      <c r="AJ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1"/>
      <c r="AJ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1"/>
      <c r="AJ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1"/>
      <c r="AJ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1"/>
      <c r="AJ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1"/>
      <c r="AJ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1"/>
      <c r="AJ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1"/>
      <c r="AJ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1"/>
      <c r="AJ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1"/>
      <c r="AJ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1"/>
      <c r="AJ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1"/>
      <c r="AJ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1"/>
      <c r="AJ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1"/>
      <c r="AJ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1"/>
      <c r="AJ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1"/>
      <c r="AJ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1"/>
      <c r="AJ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1"/>
      <c r="AJ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1"/>
      <c r="AJ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1"/>
      <c r="AJ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1"/>
      <c r="AJ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1"/>
      <c r="AJ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1"/>
      <c r="AJ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1"/>
      <c r="AJ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1"/>
      <c r="AJ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1"/>
      <c r="AJ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1"/>
      <c r="AJ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1"/>
      <c r="AJ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1"/>
      <c r="AJ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1"/>
      <c r="AJ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1"/>
      <c r="AJ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1"/>
      <c r="AJ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1"/>
      <c r="AJ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1"/>
      <c r="AJ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1"/>
      <c r="AJ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1"/>
      <c r="AJ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1"/>
      <c r="AJ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1"/>
      <c r="AJ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1"/>
      <c r="AJ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1"/>
      <c r="AJ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1"/>
      <c r="AJ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1"/>
      <c r="AJ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1"/>
      <c r="AJ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1"/>
      <c r="AJ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1"/>
      <c r="AJ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1"/>
      <c r="AJ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1"/>
      <c r="AJ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1"/>
      <c r="AJ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1"/>
      <c r="AJ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1"/>
      <c r="AJ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1"/>
      <c r="AJ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1"/>
      <c r="AJ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1"/>
      <c r="AJ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1"/>
      <c r="AJ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1"/>
      <c r="AJ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1"/>
      <c r="AJ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1"/>
      <c r="AJ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1"/>
      <c r="AJ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1"/>
      <c r="AJ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1"/>
      <c r="AJ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1"/>
      <c r="AJ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1"/>
      <c r="AJ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1"/>
      <c r="AJ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1"/>
      <c r="AJ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1"/>
      <c r="AJ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1"/>
      <c r="AJ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1"/>
      <c r="AJ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1"/>
      <c r="AJ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1"/>
      <c r="AJ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1"/>
      <c r="AJ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1"/>
      <c r="AJ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1"/>
      <c r="AJ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1"/>
      <c r="AJ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1"/>
      <c r="AJ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1"/>
      <c r="AJ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1"/>
      <c r="AJ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1"/>
      <c r="AJ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1"/>
      <c r="AJ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1"/>
      <c r="AJ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1"/>
      <c r="AJ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1"/>
      <c r="AJ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1"/>
      <c r="AJ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1"/>
      <c r="AJ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1"/>
      <c r="AJ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1"/>
      <c r="AJ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1"/>
      <c r="AJ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1"/>
      <c r="AJ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1"/>
      <c r="AJ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1"/>
      <c r="AJ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1"/>
      <c r="AJ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1"/>
      <c r="AJ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1"/>
      <c r="AJ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1"/>
      <c r="AJ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1"/>
      <c r="AJ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1"/>
      <c r="AJ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1"/>
      <c r="AJ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1"/>
      <c r="AJ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1"/>
      <c r="AJ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1"/>
      <c r="AJ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1"/>
      <c r="AJ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1"/>
      <c r="AJ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1"/>
      <c r="AJ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1"/>
      <c r="AJ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1"/>
      <c r="AJ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1"/>
      <c r="AJ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1"/>
      <c r="AJ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1"/>
      <c r="AJ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1"/>
      <c r="AJ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1"/>
      <c r="AJ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1"/>
      <c r="AJ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1"/>
      <c r="AJ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1"/>
      <c r="AJ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1"/>
      <c r="AJ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1"/>
      <c r="AJ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1"/>
      <c r="AJ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1"/>
      <c r="AJ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1"/>
      <c r="AJ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1"/>
      <c r="AJ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1"/>
      <c r="AJ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1"/>
      <c r="AJ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1"/>
      <c r="AJ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1"/>
      <c r="AJ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1"/>
      <c r="AJ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1"/>
      <c r="AJ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1"/>
      <c r="AJ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1"/>
      <c r="AJ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1"/>
      <c r="AJ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1"/>
      <c r="AJ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1"/>
      <c r="AJ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1"/>
      <c r="AJ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1"/>
      <c r="AJ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1"/>
      <c r="AJ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1"/>
      <c r="AJ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1"/>
      <c r="AJ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1"/>
      <c r="AJ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1"/>
      <c r="AJ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1"/>
      <c r="AJ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1"/>
      <c r="AJ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1"/>
      <c r="AJ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1"/>
      <c r="AJ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1"/>
      <c r="AJ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1"/>
      <c r="AJ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1"/>
      <c r="AJ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1"/>
      <c r="AJ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1"/>
      <c r="AJ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1"/>
      <c r="AJ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1"/>
      <c r="AJ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1"/>
      <c r="AJ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1"/>
      <c r="AJ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1"/>
      <c r="AJ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1"/>
      <c r="AJ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1"/>
      <c r="AJ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1"/>
      <c r="AJ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1"/>
      <c r="AJ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1"/>
      <c r="AJ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1"/>
      <c r="AJ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1"/>
      <c r="AJ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1"/>
      <c r="AJ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1"/>
      <c r="AJ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1"/>
      <c r="AJ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1"/>
      <c r="AJ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1"/>
      <c r="AJ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1"/>
      <c r="AJ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1"/>
      <c r="AJ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1"/>
      <c r="AJ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1"/>
      <c r="AJ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1"/>
      <c r="AJ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1"/>
      <c r="AJ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1"/>
      <c r="AJ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1"/>
      <c r="AJ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1"/>
      <c r="AJ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1"/>
      <c r="AJ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1"/>
      <c r="AJ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1"/>
      <c r="AJ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1"/>
      <c r="AJ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1"/>
      <c r="AJ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1"/>
      <c r="AJ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1"/>
      <c r="AJ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1"/>
      <c r="AJ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1"/>
      <c r="AJ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1"/>
      <c r="AJ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1"/>
      <c r="AJ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1"/>
      <c r="AJ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1"/>
      <c r="AJ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1"/>
      <c r="AJ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1"/>
      <c r="AJ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1"/>
      <c r="AJ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1"/>
      <c r="AJ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1"/>
      <c r="AJ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1"/>
      <c r="AJ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1"/>
      <c r="AJ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1"/>
      <c r="AJ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1"/>
      <c r="AJ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1"/>
      <c r="AJ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1"/>
      <c r="AJ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1"/>
      <c r="AJ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1"/>
      <c r="AJ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1"/>
      <c r="AJ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1"/>
      <c r="AJ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1"/>
      <c r="AJ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1"/>
      <c r="AJ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1"/>
      <c r="AJ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1"/>
      <c r="AJ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1"/>
      <c r="AJ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1"/>
      <c r="AJ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1"/>
      <c r="AJ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1"/>
      <c r="AJ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1"/>
      <c r="AJ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1"/>
      <c r="AJ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1"/>
      <c r="AJ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1"/>
      <c r="AJ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1"/>
      <c r="AJ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1"/>
      <c r="AJ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1"/>
      <c r="AJ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1"/>
      <c r="AJ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1"/>
      <c r="AJ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1"/>
      <c r="AJ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1"/>
      <c r="AJ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1"/>
      <c r="AJ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1"/>
      <c r="AJ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1"/>
      <c r="AJ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1"/>
      <c r="AJ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1"/>
      <c r="AJ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1"/>
      <c r="AJ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1"/>
      <c r="AJ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1"/>
      <c r="AJ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1"/>
      <c r="AJ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1"/>
      <c r="AJ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1"/>
      <c r="AJ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1"/>
      <c r="AJ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1"/>
      <c r="AJ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1"/>
      <c r="AJ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1"/>
      <c r="AJ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1"/>
      <c r="AJ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1"/>
      <c r="AJ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1"/>
      <c r="AJ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1"/>
      <c r="AJ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1"/>
      <c r="AJ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1"/>
      <c r="AJ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1"/>
      <c r="AJ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1"/>
      <c r="AJ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1"/>
      <c r="AJ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1"/>
      <c r="AJ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1"/>
      <c r="AJ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1"/>
      <c r="AJ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1"/>
      <c r="AJ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1"/>
      <c r="AJ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1"/>
      <c r="AJ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1"/>
      <c r="AJ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1"/>
      <c r="AJ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1"/>
      <c r="AJ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1"/>
      <c r="AJ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1"/>
      <c r="AJ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1"/>
      <c r="AJ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1"/>
      <c r="AJ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1"/>
      <c r="AJ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1"/>
      <c r="AJ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1"/>
      <c r="AJ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1"/>
      <c r="AJ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1"/>
      <c r="AJ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1"/>
      <c r="AJ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1"/>
      <c r="AJ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1"/>
      <c r="AJ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1"/>
      <c r="AJ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1"/>
      <c r="AJ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1"/>
      <c r="AJ992" s="1"/>
    </row>
    <row r="993" ht="19.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1"/>
      <c r="AJ993" s="1"/>
    </row>
    <row r="994" ht="19.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1"/>
      <c r="AJ994" s="1"/>
    </row>
    <row r="995" ht="19.5" customHeight="1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1"/>
      <c r="AJ995" s="1"/>
    </row>
    <row r="996" ht="19.5" customHeight="1">
      <c r="A996" s="1"/>
      <c r="B996" s="1"/>
      <c r="C996" s="1"/>
      <c r="D996" s="1"/>
      <c r="E996" s="1"/>
      <c r="F996" s="3"/>
      <c r="G996" s="3"/>
      <c r="H996" s="3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1"/>
      <c r="AJ996" s="1"/>
    </row>
    <row r="997" ht="19.5" customHeight="1">
      <c r="A997" s="1"/>
      <c r="B997" s="1"/>
      <c r="C997" s="1"/>
      <c r="D997" s="1"/>
      <c r="E997" s="1"/>
      <c r="F997" s="3"/>
      <c r="G997" s="3"/>
      <c r="H997" s="3"/>
      <c r="I997" s="3"/>
      <c r="J997" s="3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1"/>
      <c r="AJ997" s="1"/>
    </row>
    <row r="998" ht="19.5" customHeight="1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1"/>
      <c r="AJ998" s="1"/>
    </row>
    <row r="999" ht="19.5" customHeight="1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1"/>
      <c r="AJ999" s="1"/>
    </row>
    <row r="1004">
      <c r="F1004" s="72"/>
    </row>
  </sheetData>
  <mergeCells count="26">
    <mergeCell ref="O4:T4"/>
    <mergeCell ref="O5:T5"/>
    <mergeCell ref="B2:C3"/>
    <mergeCell ref="E2:F2"/>
    <mergeCell ref="E3:F3"/>
    <mergeCell ref="O3:T3"/>
    <mergeCell ref="E4:F4"/>
    <mergeCell ref="E5:F5"/>
    <mergeCell ref="F9:F11"/>
    <mergeCell ref="G9:G11"/>
    <mergeCell ref="H9:H11"/>
    <mergeCell ref="I9:I11"/>
    <mergeCell ref="J9:J11"/>
    <mergeCell ref="L9:AE9"/>
    <mergeCell ref="AF9:AH9"/>
    <mergeCell ref="L10:R10"/>
    <mergeCell ref="S10:Y10"/>
    <mergeCell ref="Z10:AE10"/>
    <mergeCell ref="AG10:AH10"/>
    <mergeCell ref="E6:F6"/>
    <mergeCell ref="M6:N6"/>
    <mergeCell ref="O6:T6"/>
    <mergeCell ref="B9:B11"/>
    <mergeCell ref="C9:C11"/>
    <mergeCell ref="D9:D11"/>
    <mergeCell ref="E9:E11"/>
  </mergeCells>
  <conditionalFormatting sqref="M4:N4 L12:AI47">
    <cfRule type="notContainsBlanks" dxfId="0" priority="1">
      <formula>LEN(TRIM(M4))&gt;0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7.0"/>
    <col customWidth="1" min="3" max="3" width="31.43"/>
    <col customWidth="1" min="4" max="4" width="35.29"/>
    <col customWidth="1" min="5" max="5" width="21.14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41" width="4.71"/>
    <col customWidth="1" min="42" max="44" width="8.86"/>
  </cols>
  <sheetData>
    <row r="1" ht="40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"/>
      <c r="AQ1" s="1"/>
      <c r="AR1" s="1"/>
    </row>
    <row r="2" ht="19.5" customHeight="1">
      <c r="A2" s="9"/>
      <c r="B2" s="4" t="s">
        <v>0</v>
      </c>
      <c r="C2" s="5"/>
      <c r="D2" s="6" t="s">
        <v>1</v>
      </c>
      <c r="E2" s="7" t="s">
        <v>2</v>
      </c>
      <c r="F2" s="8"/>
      <c r="G2" s="9"/>
      <c r="H2" s="10" t="s">
        <v>3</v>
      </c>
      <c r="I2" s="11">
        <v>45601.0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"/>
      <c r="AQ2" s="1"/>
      <c r="AR2" s="1"/>
    </row>
    <row r="3" ht="19.5" customHeight="1">
      <c r="A3" s="9"/>
      <c r="B3" s="12"/>
      <c r="C3" s="13"/>
      <c r="D3" s="14" t="s">
        <v>4</v>
      </c>
      <c r="E3" s="15" t="s">
        <v>2</v>
      </c>
      <c r="F3" s="16"/>
      <c r="G3" s="9"/>
      <c r="H3" s="9"/>
      <c r="I3" s="9"/>
      <c r="J3" s="9"/>
      <c r="K3" s="9"/>
      <c r="L3" s="9"/>
      <c r="M3" s="17"/>
      <c r="N3" s="18"/>
      <c r="O3" s="19" t="s">
        <v>5</v>
      </c>
      <c r="P3" s="20"/>
      <c r="Q3" s="20"/>
      <c r="R3" s="20"/>
      <c r="S3" s="20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"/>
      <c r="AQ3" s="1"/>
      <c r="AR3" s="1"/>
    </row>
    <row r="4" ht="19.5" customHeight="1">
      <c r="A4" s="9"/>
      <c r="B4" s="22" t="s">
        <v>6</v>
      </c>
      <c r="C4" s="23" t="s">
        <v>7</v>
      </c>
      <c r="D4" s="14" t="s">
        <v>8</v>
      </c>
      <c r="E4" s="24">
        <v>45601.0</v>
      </c>
      <c r="F4" s="16"/>
      <c r="G4" s="9"/>
      <c r="H4" s="25" t="s">
        <v>9</v>
      </c>
      <c r="I4" s="26" t="s">
        <v>10</v>
      </c>
      <c r="J4" s="9"/>
      <c r="K4" s="9"/>
      <c r="L4" s="9"/>
      <c r="M4" s="27"/>
      <c r="N4" s="28"/>
      <c r="O4" s="29" t="s">
        <v>11</v>
      </c>
      <c r="P4" s="30"/>
      <c r="Q4" s="30"/>
      <c r="R4" s="30"/>
      <c r="S4" s="30"/>
      <c r="T4" s="16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</row>
    <row r="5" ht="19.5" customHeight="1">
      <c r="A5" s="9"/>
      <c r="B5" s="22" t="s">
        <v>12</v>
      </c>
      <c r="C5" s="31">
        <v>45607.0</v>
      </c>
      <c r="D5" s="14" t="s">
        <v>13</v>
      </c>
      <c r="E5" s="24">
        <v>45601.0</v>
      </c>
      <c r="F5" s="16"/>
      <c r="G5" s="9"/>
      <c r="H5" s="33" t="s">
        <v>14</v>
      </c>
      <c r="I5" s="34" t="s">
        <v>15</v>
      </c>
      <c r="J5" s="9"/>
      <c r="K5" s="9"/>
      <c r="L5" s="9"/>
      <c r="M5" s="35"/>
      <c r="N5" s="36"/>
      <c r="O5" s="29" t="s">
        <v>16</v>
      </c>
      <c r="P5" s="30"/>
      <c r="Q5" s="30"/>
      <c r="R5" s="30"/>
      <c r="S5" s="30"/>
      <c r="T5" s="16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"/>
      <c r="AQ5" s="1"/>
      <c r="AR5" s="1"/>
    </row>
    <row r="6" ht="19.5" customHeight="1">
      <c r="A6" s="9"/>
      <c r="B6" s="37" t="s">
        <v>17</v>
      </c>
      <c r="C6" s="38">
        <v>45629.0</v>
      </c>
      <c r="D6" s="39" t="s">
        <v>18</v>
      </c>
      <c r="E6" s="40" t="s">
        <v>19</v>
      </c>
      <c r="F6" s="41"/>
      <c r="G6" s="9"/>
      <c r="H6" s="42" t="s">
        <v>20</v>
      </c>
      <c r="I6" s="43" t="s">
        <v>21</v>
      </c>
      <c r="J6" s="9"/>
      <c r="K6" s="9"/>
      <c r="L6" s="9"/>
      <c r="M6" s="44" t="s">
        <v>22</v>
      </c>
      <c r="N6" s="45"/>
      <c r="O6" s="40" t="s">
        <v>23</v>
      </c>
      <c r="P6" s="46"/>
      <c r="Q6" s="46"/>
      <c r="R6" s="46"/>
      <c r="S6" s="46"/>
      <c r="T6" s="4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"/>
      <c r="AQ6" s="1"/>
      <c r="AR6" s="1"/>
    </row>
    <row r="7" ht="19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/>
      <c r="AQ7" s="1"/>
      <c r="AR7" s="1"/>
    </row>
    <row r="8" ht="30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47" t="s">
        <v>87</v>
      </c>
      <c r="AP8" s="1"/>
      <c r="AQ8" s="1"/>
      <c r="AR8" s="1"/>
    </row>
    <row r="9" ht="15.0" customHeight="1">
      <c r="A9" s="9"/>
      <c r="B9" s="49" t="s">
        <v>25</v>
      </c>
      <c r="C9" s="50" t="s">
        <v>26</v>
      </c>
      <c r="D9" s="50" t="s">
        <v>27</v>
      </c>
      <c r="E9" s="50" t="s">
        <v>28</v>
      </c>
      <c r="F9" s="50" t="s">
        <v>29</v>
      </c>
      <c r="G9" s="50" t="s">
        <v>30</v>
      </c>
      <c r="H9" s="50" t="s">
        <v>12</v>
      </c>
      <c r="I9" s="50" t="s">
        <v>17</v>
      </c>
      <c r="J9" s="50" t="s">
        <v>31</v>
      </c>
      <c r="K9" s="51" t="s">
        <v>32</v>
      </c>
      <c r="L9" s="107" t="s">
        <v>88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3"/>
      <c r="AN9" s="107" t="s">
        <v>89</v>
      </c>
      <c r="AO9" s="53"/>
      <c r="AP9" s="48"/>
      <c r="AQ9" s="48"/>
      <c r="AR9" s="48"/>
    </row>
    <row r="10" ht="15.0" customHeight="1">
      <c r="A10" s="9"/>
      <c r="B10" s="54"/>
      <c r="C10" s="55"/>
      <c r="D10" s="55"/>
      <c r="E10" s="55"/>
      <c r="F10" s="55"/>
      <c r="G10" s="55"/>
      <c r="H10" s="55"/>
      <c r="I10" s="55"/>
      <c r="J10" s="55"/>
      <c r="K10" s="51" t="s">
        <v>35</v>
      </c>
      <c r="L10" s="108" t="s">
        <v>37</v>
      </c>
      <c r="M10" s="30"/>
      <c r="N10" s="30"/>
      <c r="O10" s="30"/>
      <c r="P10" s="53"/>
      <c r="Q10" s="108" t="s">
        <v>38</v>
      </c>
      <c r="R10" s="30"/>
      <c r="S10" s="30"/>
      <c r="T10" s="30"/>
      <c r="U10" s="30"/>
      <c r="V10" s="30"/>
      <c r="W10" s="30"/>
      <c r="X10" s="108" t="s">
        <v>90</v>
      </c>
      <c r="Y10" s="30"/>
      <c r="Z10" s="30"/>
      <c r="AA10" s="30"/>
      <c r="AB10" s="30"/>
      <c r="AC10" s="30"/>
      <c r="AD10" s="30"/>
      <c r="AE10" s="109" t="s">
        <v>91</v>
      </c>
      <c r="AF10" s="30"/>
      <c r="AG10" s="30"/>
      <c r="AH10" s="30"/>
      <c r="AI10" s="30"/>
      <c r="AJ10" s="30"/>
      <c r="AK10" s="30"/>
      <c r="AL10" s="109"/>
      <c r="AM10" s="110"/>
      <c r="AN10" s="108" t="s">
        <v>37</v>
      </c>
      <c r="AO10" s="53"/>
      <c r="AP10" s="1"/>
      <c r="AQ10" s="1"/>
      <c r="AR10" s="1"/>
    </row>
    <row r="11" ht="15.0" customHeight="1">
      <c r="A11" s="9"/>
      <c r="B11" s="58"/>
      <c r="C11" s="59"/>
      <c r="D11" s="59"/>
      <c r="E11" s="59"/>
      <c r="F11" s="59"/>
      <c r="G11" s="59"/>
      <c r="H11" s="59"/>
      <c r="I11" s="59"/>
      <c r="J11" s="59"/>
      <c r="K11" s="51" t="s">
        <v>39</v>
      </c>
      <c r="L11" s="60">
        <v>4.0</v>
      </c>
      <c r="M11" s="60">
        <v>5.0</v>
      </c>
      <c r="N11" s="60">
        <v>6.0</v>
      </c>
      <c r="O11" s="60">
        <v>7.0</v>
      </c>
      <c r="P11" s="60">
        <v>8.0</v>
      </c>
      <c r="Q11" s="60">
        <v>9.0</v>
      </c>
      <c r="R11" s="60">
        <v>10.0</v>
      </c>
      <c r="S11" s="60">
        <v>11.0</v>
      </c>
      <c r="T11" s="60">
        <v>12.0</v>
      </c>
      <c r="U11" s="60">
        <v>13.0</v>
      </c>
      <c r="V11" s="60">
        <v>14.0</v>
      </c>
      <c r="W11" s="60">
        <v>15.0</v>
      </c>
      <c r="X11" s="60">
        <v>16.0</v>
      </c>
      <c r="Y11" s="60">
        <v>17.0</v>
      </c>
      <c r="Z11" s="60">
        <v>18.0</v>
      </c>
      <c r="AA11" s="60">
        <v>19.0</v>
      </c>
      <c r="AB11" s="60">
        <v>20.0</v>
      </c>
      <c r="AC11" s="60">
        <v>21.0</v>
      </c>
      <c r="AD11" s="60">
        <v>22.0</v>
      </c>
      <c r="AE11" s="60">
        <v>23.0</v>
      </c>
      <c r="AF11" s="60">
        <v>24.0</v>
      </c>
      <c r="AG11" s="60">
        <v>25.0</v>
      </c>
      <c r="AH11" s="60">
        <v>26.0</v>
      </c>
      <c r="AI11" s="60">
        <v>27.0</v>
      </c>
      <c r="AJ11" s="60">
        <v>28.0</v>
      </c>
      <c r="AK11" s="60">
        <v>29.0</v>
      </c>
      <c r="AL11" s="60">
        <v>30.0</v>
      </c>
      <c r="AM11" s="60">
        <v>31.0</v>
      </c>
      <c r="AN11" s="60">
        <v>1.0</v>
      </c>
      <c r="AO11" s="60">
        <v>2.0</v>
      </c>
      <c r="AP11" s="1"/>
      <c r="AQ11" s="1"/>
      <c r="AR11" s="1"/>
    </row>
    <row r="12" ht="19.5" customHeight="1">
      <c r="A12" s="9"/>
      <c r="B12" s="61" t="s">
        <v>92</v>
      </c>
      <c r="C12" s="62" t="s">
        <v>93</v>
      </c>
      <c r="D12" s="63"/>
      <c r="E12" s="63"/>
      <c r="F12" s="63"/>
      <c r="G12" s="65"/>
      <c r="H12" s="66">
        <v>45638.0</v>
      </c>
      <c r="I12" s="66">
        <v>45649.0</v>
      </c>
      <c r="J12" s="68">
        <f t="shared" ref="J12:J42" si="1">I12-H12</f>
        <v>11</v>
      </c>
      <c r="K12" s="69"/>
      <c r="L12" s="69"/>
      <c r="M12" s="69"/>
      <c r="N12" s="69"/>
      <c r="O12" s="69"/>
      <c r="P12" s="69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9"/>
      <c r="AQ12" s="9"/>
      <c r="AR12" s="9"/>
    </row>
    <row r="13" ht="19.5" customHeight="1">
      <c r="A13" s="9"/>
      <c r="B13" s="71"/>
      <c r="C13" s="71"/>
      <c r="D13" s="71" t="s">
        <v>94</v>
      </c>
      <c r="E13" s="87" t="s">
        <v>7</v>
      </c>
      <c r="F13" s="72" t="s">
        <v>20</v>
      </c>
      <c r="G13" s="73"/>
      <c r="H13" s="74">
        <v>45636.0</v>
      </c>
      <c r="I13" s="74">
        <v>45638.0</v>
      </c>
      <c r="J13" s="72">
        <f t="shared" si="1"/>
        <v>2</v>
      </c>
      <c r="K13" s="9"/>
      <c r="L13" s="9"/>
      <c r="M13" s="9"/>
      <c r="N13" s="9"/>
      <c r="O13" s="9"/>
      <c r="P13" s="9"/>
      <c r="Q13" s="9"/>
      <c r="R13" s="103"/>
      <c r="S13" s="103"/>
      <c r="T13" s="10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9.5" customHeight="1">
      <c r="A14" s="9"/>
      <c r="B14" s="71"/>
      <c r="C14" s="71"/>
      <c r="D14" s="71" t="s">
        <v>95</v>
      </c>
      <c r="E14" s="72" t="s">
        <v>52</v>
      </c>
      <c r="F14" s="72" t="s">
        <v>20</v>
      </c>
      <c r="G14" s="73"/>
      <c r="H14" s="74">
        <v>45636.0</v>
      </c>
      <c r="I14" s="74">
        <v>45638.0</v>
      </c>
      <c r="J14" s="72">
        <f t="shared" si="1"/>
        <v>2</v>
      </c>
      <c r="K14" s="9"/>
      <c r="L14" s="9"/>
      <c r="M14" s="9"/>
      <c r="N14" s="9"/>
      <c r="O14" s="9"/>
      <c r="P14" s="9"/>
      <c r="Q14" s="9"/>
      <c r="R14" s="103"/>
      <c r="S14" s="103"/>
      <c r="T14" s="103"/>
      <c r="U14" s="9"/>
      <c r="V14" s="9"/>
      <c r="W14" s="9"/>
      <c r="X14" s="9"/>
      <c r="Y14" s="9"/>
      <c r="Z14" s="9"/>
      <c r="AA14" s="9"/>
      <c r="AB14" s="103"/>
      <c r="AC14" s="103"/>
      <c r="AD14" s="103"/>
      <c r="AE14" s="103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9.5" customHeight="1">
      <c r="A15" s="9"/>
      <c r="B15" s="71"/>
      <c r="C15" s="71"/>
      <c r="D15" s="71" t="s">
        <v>56</v>
      </c>
      <c r="E15" s="72" t="s">
        <v>52</v>
      </c>
      <c r="F15" s="72" t="s">
        <v>20</v>
      </c>
      <c r="G15" s="73"/>
      <c r="H15" s="74">
        <v>45638.0</v>
      </c>
      <c r="I15" s="74">
        <v>45639.0</v>
      </c>
      <c r="J15" s="72">
        <f t="shared" si="1"/>
        <v>1</v>
      </c>
      <c r="K15" s="9"/>
      <c r="L15" s="9"/>
      <c r="M15" s="9"/>
      <c r="N15" s="9"/>
      <c r="O15" s="9"/>
      <c r="P15" s="9"/>
      <c r="Q15" s="9"/>
      <c r="R15" s="9"/>
      <c r="S15" s="9"/>
      <c r="T15" s="103"/>
      <c r="U15" s="103"/>
      <c r="V15" s="9" t="s">
        <v>96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9.5" customHeight="1">
      <c r="A16" s="9"/>
      <c r="B16" s="71"/>
      <c r="C16" s="71"/>
      <c r="D16" s="71" t="s">
        <v>97</v>
      </c>
      <c r="E16" s="72" t="s">
        <v>50</v>
      </c>
      <c r="F16" s="72" t="s">
        <v>20</v>
      </c>
      <c r="G16" s="73"/>
      <c r="H16" s="74">
        <v>45646.0</v>
      </c>
      <c r="I16" s="74">
        <v>45649.0</v>
      </c>
      <c r="J16" s="72">
        <f t="shared" si="1"/>
        <v>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3"/>
      <c r="AC16" s="103"/>
      <c r="AD16" s="103"/>
      <c r="AE16" s="103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9.5" customHeight="1">
      <c r="A17" s="9"/>
      <c r="B17" s="71"/>
      <c r="C17" s="80" t="s">
        <v>98</v>
      </c>
      <c r="D17" s="81"/>
      <c r="E17" s="81"/>
      <c r="F17" s="81"/>
      <c r="G17" s="83"/>
      <c r="H17" s="84">
        <v>45646.0</v>
      </c>
      <c r="I17" s="84">
        <v>45649.0</v>
      </c>
      <c r="J17" s="85">
        <f t="shared" si="1"/>
        <v>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86"/>
      <c r="AC17" s="86"/>
      <c r="AD17" s="86"/>
      <c r="AE17" s="86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9.5" customHeight="1">
      <c r="A18" s="9"/>
      <c r="B18" s="71"/>
      <c r="C18" s="71"/>
      <c r="D18" s="71" t="s">
        <v>99</v>
      </c>
      <c r="E18" s="72" t="s">
        <v>50</v>
      </c>
      <c r="F18" s="72" t="s">
        <v>20</v>
      </c>
      <c r="G18" s="73"/>
      <c r="H18" s="74">
        <v>45646.0</v>
      </c>
      <c r="I18" s="74">
        <v>45649.0</v>
      </c>
      <c r="J18" s="72">
        <f t="shared" si="1"/>
        <v>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3"/>
      <c r="AC18" s="103"/>
      <c r="AD18" s="103"/>
      <c r="AE18" s="103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9.5" customHeight="1">
      <c r="A19" s="9"/>
      <c r="B19" s="71"/>
      <c r="C19" s="80" t="s">
        <v>100</v>
      </c>
      <c r="D19" s="81"/>
      <c r="E19" s="81"/>
      <c r="F19" s="81"/>
      <c r="G19" s="83"/>
      <c r="H19" s="84">
        <v>45649.0</v>
      </c>
      <c r="I19" s="84">
        <v>45658.0</v>
      </c>
      <c r="J19" s="85">
        <f t="shared" si="1"/>
        <v>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6"/>
      <c r="AF19" s="86"/>
      <c r="AG19" s="86"/>
      <c r="AH19" s="86"/>
      <c r="AI19" s="86"/>
      <c r="AJ19" s="86"/>
      <c r="AK19" s="86"/>
      <c r="AL19" s="86"/>
      <c r="AM19" s="86"/>
      <c r="AN19" s="9"/>
      <c r="AO19" s="9"/>
      <c r="AP19" s="9"/>
      <c r="AQ19" s="9"/>
      <c r="AR19" s="9"/>
    </row>
    <row r="20" ht="19.5" customHeight="1">
      <c r="A20" s="9"/>
      <c r="B20" s="89"/>
      <c r="C20" s="89"/>
      <c r="D20" s="89" t="s">
        <v>101</v>
      </c>
      <c r="E20" s="93" t="s">
        <v>50</v>
      </c>
      <c r="F20" s="93" t="s">
        <v>20</v>
      </c>
      <c r="G20" s="91"/>
      <c r="H20" s="102">
        <v>45649.0</v>
      </c>
      <c r="I20" s="102">
        <v>45658.0</v>
      </c>
      <c r="J20" s="93">
        <f t="shared" si="1"/>
        <v>9</v>
      </c>
      <c r="K20" s="94"/>
      <c r="L20" s="94"/>
      <c r="M20" s="94"/>
      <c r="N20" s="94"/>
      <c r="O20" s="9"/>
      <c r="P20" s="9"/>
      <c r="Q20" s="9"/>
      <c r="R20" s="9"/>
      <c r="S20" s="9"/>
      <c r="T20" s="9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104"/>
      <c r="AF20" s="104"/>
      <c r="AG20" s="104"/>
      <c r="AH20" s="104"/>
      <c r="AI20" s="104"/>
      <c r="AJ20" s="104"/>
      <c r="AK20" s="104"/>
      <c r="AL20" s="104"/>
      <c r="AM20" s="104"/>
      <c r="AN20" s="94"/>
      <c r="AO20" s="94"/>
      <c r="AP20" s="9"/>
      <c r="AQ20" s="9"/>
      <c r="AR20" s="9"/>
    </row>
    <row r="21" ht="19.5" customHeight="1">
      <c r="A21" s="9"/>
      <c r="B21" s="71" t="s">
        <v>102</v>
      </c>
      <c r="C21" s="80" t="s">
        <v>103</v>
      </c>
      <c r="D21" s="81"/>
      <c r="E21" s="81"/>
      <c r="F21" s="81"/>
      <c r="G21" s="81"/>
      <c r="H21" s="84">
        <v>45630.0</v>
      </c>
      <c r="I21" s="84">
        <v>45638.0</v>
      </c>
      <c r="J21" s="85">
        <f t="shared" si="1"/>
        <v>8</v>
      </c>
      <c r="K21" s="9"/>
      <c r="L21" s="70"/>
      <c r="M21" s="70"/>
      <c r="N21" s="70"/>
      <c r="O21" s="70"/>
      <c r="P21" s="70"/>
      <c r="Q21" s="70"/>
      <c r="R21" s="70"/>
      <c r="S21" s="70"/>
      <c r="T21" s="70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ht="19.5" customHeight="1">
      <c r="A22" s="9"/>
      <c r="B22" s="71"/>
      <c r="C22" s="111" t="s">
        <v>104</v>
      </c>
      <c r="D22" s="71" t="s">
        <v>105</v>
      </c>
      <c r="E22" s="87" t="s">
        <v>7</v>
      </c>
      <c r="F22" s="72" t="s">
        <v>20</v>
      </c>
      <c r="G22" s="73"/>
      <c r="H22" s="74">
        <v>45630.0</v>
      </c>
      <c r="I22" s="74">
        <v>45638.0</v>
      </c>
      <c r="J22" s="72">
        <f t="shared" si="1"/>
        <v>8</v>
      </c>
      <c r="K22" s="9"/>
      <c r="L22" s="103"/>
      <c r="M22" s="103"/>
      <c r="N22" s="103"/>
      <c r="O22" s="103"/>
      <c r="P22" s="103"/>
      <c r="Q22" s="103"/>
      <c r="R22" s="103"/>
      <c r="S22" s="103"/>
      <c r="T22" s="10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9.5" customHeight="1">
      <c r="A23" s="9"/>
      <c r="B23" s="71"/>
      <c r="C23" s="111" t="s">
        <v>104</v>
      </c>
      <c r="D23" s="71" t="s">
        <v>106</v>
      </c>
      <c r="E23" s="87" t="s">
        <v>7</v>
      </c>
      <c r="F23" s="72" t="s">
        <v>20</v>
      </c>
      <c r="G23" s="73"/>
      <c r="H23" s="74">
        <v>45630.0</v>
      </c>
      <c r="I23" s="74">
        <v>45638.0</v>
      </c>
      <c r="J23" s="72">
        <f t="shared" si="1"/>
        <v>8</v>
      </c>
      <c r="K23" s="9"/>
      <c r="L23" s="103"/>
      <c r="M23" s="103"/>
      <c r="N23" s="103"/>
      <c r="O23" s="103"/>
      <c r="P23" s="103"/>
      <c r="Q23" s="103"/>
      <c r="R23" s="103"/>
      <c r="S23" s="103"/>
      <c r="T23" s="103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ht="19.5" customHeight="1">
      <c r="A24" s="9"/>
      <c r="B24" s="71"/>
      <c r="C24" s="80" t="s">
        <v>65</v>
      </c>
      <c r="D24" s="81"/>
      <c r="E24" s="81"/>
      <c r="F24" s="81"/>
      <c r="G24" s="83"/>
      <c r="H24" s="99">
        <v>45630.0</v>
      </c>
      <c r="I24" s="99">
        <v>45638.0</v>
      </c>
      <c r="J24" s="82">
        <f t="shared" si="1"/>
        <v>8</v>
      </c>
      <c r="K24" s="9"/>
      <c r="L24" s="86"/>
      <c r="M24" s="86"/>
      <c r="N24" s="86"/>
      <c r="O24" s="86"/>
      <c r="P24" s="86"/>
      <c r="Q24" s="86"/>
      <c r="R24" s="86"/>
      <c r="S24" s="86"/>
      <c r="T24" s="8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9.5" customHeight="1">
      <c r="A25" s="9"/>
      <c r="B25" s="71"/>
      <c r="C25" s="71"/>
      <c r="D25" s="71" t="s">
        <v>107</v>
      </c>
      <c r="E25" s="72" t="s">
        <v>44</v>
      </c>
      <c r="F25" s="72" t="s">
        <v>20</v>
      </c>
      <c r="G25" s="71"/>
      <c r="H25" s="74">
        <v>45630.0</v>
      </c>
      <c r="I25" s="74">
        <v>45638.0</v>
      </c>
      <c r="J25" s="72">
        <f t="shared" si="1"/>
        <v>8</v>
      </c>
      <c r="K25" s="9"/>
      <c r="L25" s="103"/>
      <c r="M25" s="103"/>
      <c r="N25" s="103"/>
      <c r="O25" s="103"/>
      <c r="P25" s="103"/>
      <c r="Q25" s="103"/>
      <c r="R25" s="103"/>
      <c r="S25" s="103"/>
      <c r="T25" s="103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9.5" customHeight="1">
      <c r="A26" s="9"/>
      <c r="B26" s="71"/>
      <c r="C26" s="71"/>
      <c r="D26" s="71" t="s">
        <v>108</v>
      </c>
      <c r="E26" s="72" t="s">
        <v>52</v>
      </c>
      <c r="F26" s="72" t="s">
        <v>20</v>
      </c>
      <c r="G26" s="71"/>
      <c r="H26" s="74">
        <v>45630.0</v>
      </c>
      <c r="I26" s="74">
        <v>45638.0</v>
      </c>
      <c r="J26" s="72">
        <f t="shared" si="1"/>
        <v>8</v>
      </c>
      <c r="K26" s="9"/>
      <c r="L26" s="103"/>
      <c r="M26" s="103"/>
      <c r="N26" s="103"/>
      <c r="O26" s="103"/>
      <c r="P26" s="103"/>
      <c r="Q26" s="103"/>
      <c r="R26" s="103"/>
      <c r="S26" s="103"/>
      <c r="T26" s="10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9.5" customHeight="1">
      <c r="A27" s="9"/>
      <c r="B27" s="71"/>
      <c r="C27" s="112" t="s">
        <v>109</v>
      </c>
      <c r="D27" s="81"/>
      <c r="E27" s="81"/>
      <c r="F27" s="81"/>
      <c r="G27" s="81"/>
      <c r="H27" s="99">
        <v>45630.0</v>
      </c>
      <c r="I27" s="99">
        <v>45644.0</v>
      </c>
      <c r="J27" s="82">
        <f t="shared" si="1"/>
        <v>14</v>
      </c>
      <c r="K27" s="9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9.5" customHeight="1">
      <c r="A28" s="9"/>
      <c r="B28" s="71"/>
      <c r="C28" s="71"/>
      <c r="D28" s="98" t="s">
        <v>110</v>
      </c>
      <c r="E28" s="87" t="s">
        <v>7</v>
      </c>
      <c r="F28" s="72" t="s">
        <v>20</v>
      </c>
      <c r="G28" s="71"/>
      <c r="H28" s="74">
        <v>45630.0</v>
      </c>
      <c r="I28" s="74">
        <v>45644.0</v>
      </c>
      <c r="J28" s="72">
        <f t="shared" si="1"/>
        <v>14</v>
      </c>
      <c r="K28" s="9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9.5" customHeight="1">
      <c r="A29" s="9"/>
      <c r="B29" s="71"/>
      <c r="C29" s="112" t="s">
        <v>111</v>
      </c>
      <c r="D29" s="81"/>
      <c r="E29" s="81"/>
      <c r="F29" s="81"/>
      <c r="G29" s="81"/>
      <c r="H29" s="99">
        <v>45630.0</v>
      </c>
      <c r="I29" s="99">
        <v>45644.0</v>
      </c>
      <c r="J29" s="82">
        <f t="shared" si="1"/>
        <v>14</v>
      </c>
      <c r="K29" s="9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9.5" customHeight="1">
      <c r="A30" s="9"/>
      <c r="B30" s="71"/>
      <c r="C30" s="71"/>
      <c r="D30" s="71" t="s">
        <v>112</v>
      </c>
      <c r="E30" s="87" t="s">
        <v>52</v>
      </c>
      <c r="F30" s="72" t="s">
        <v>20</v>
      </c>
      <c r="G30" s="71"/>
      <c r="H30" s="74">
        <v>45630.0</v>
      </c>
      <c r="I30" s="74">
        <v>45644.0</v>
      </c>
      <c r="J30" s="72">
        <f t="shared" si="1"/>
        <v>14</v>
      </c>
      <c r="K30" s="9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9.5" customHeight="1">
      <c r="A31" s="9"/>
      <c r="B31" s="71"/>
      <c r="C31" s="71"/>
      <c r="D31" s="71" t="s">
        <v>72</v>
      </c>
      <c r="E31" s="87" t="s">
        <v>7</v>
      </c>
      <c r="F31" s="72" t="s">
        <v>20</v>
      </c>
      <c r="G31" s="71"/>
      <c r="H31" s="74">
        <v>45630.0</v>
      </c>
      <c r="I31" s="74">
        <v>45644.0</v>
      </c>
      <c r="J31" s="72">
        <f t="shared" si="1"/>
        <v>14</v>
      </c>
      <c r="K31" s="9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ht="19.5" customHeight="1">
      <c r="A32" s="9"/>
      <c r="B32" s="71"/>
      <c r="C32" s="71"/>
      <c r="D32" s="71" t="s">
        <v>73</v>
      </c>
      <c r="E32" s="87" t="s">
        <v>46</v>
      </c>
      <c r="F32" s="72" t="s">
        <v>20</v>
      </c>
      <c r="G32" s="71"/>
      <c r="H32" s="74">
        <v>45630.0</v>
      </c>
      <c r="I32" s="74">
        <v>45644.0</v>
      </c>
      <c r="J32" s="72">
        <f t="shared" si="1"/>
        <v>14</v>
      </c>
      <c r="K32" s="9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ht="19.5" customHeight="1">
      <c r="A33" s="9"/>
      <c r="B33" s="89"/>
      <c r="C33" s="89"/>
      <c r="D33" s="89" t="s">
        <v>113</v>
      </c>
      <c r="E33" s="90" t="s">
        <v>44</v>
      </c>
      <c r="F33" s="93" t="s">
        <v>20</v>
      </c>
      <c r="G33" s="89"/>
      <c r="H33" s="102">
        <v>45630.0</v>
      </c>
      <c r="I33" s="102">
        <v>45644.0</v>
      </c>
      <c r="J33" s="93">
        <f t="shared" si="1"/>
        <v>14</v>
      </c>
      <c r="K33" s="9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ht="19.5" customHeight="1">
      <c r="A34" s="9"/>
      <c r="B34" s="71" t="s">
        <v>114</v>
      </c>
      <c r="C34" s="81" t="s">
        <v>77</v>
      </c>
      <c r="D34" s="81"/>
      <c r="E34" s="81"/>
      <c r="F34" s="81"/>
      <c r="G34" s="81"/>
      <c r="H34" s="84">
        <v>45646.0</v>
      </c>
      <c r="I34" s="84">
        <v>45652.0</v>
      </c>
      <c r="J34" s="85">
        <f t="shared" si="1"/>
        <v>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69"/>
      <c r="W34" s="69"/>
      <c r="X34" s="69"/>
      <c r="Y34" s="69"/>
      <c r="Z34" s="69"/>
      <c r="AA34" s="70"/>
      <c r="AB34" s="70"/>
      <c r="AC34" s="70"/>
      <c r="AD34" s="70"/>
      <c r="AE34" s="70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9"/>
      <c r="AQ34" s="9"/>
      <c r="AR34" s="9"/>
    </row>
    <row r="35" ht="19.5" customHeight="1">
      <c r="A35" s="9"/>
      <c r="B35" s="71"/>
      <c r="C35" s="71"/>
      <c r="D35" s="71" t="s">
        <v>78</v>
      </c>
      <c r="E35" s="72" t="s">
        <v>50</v>
      </c>
      <c r="F35" s="72" t="s">
        <v>20</v>
      </c>
      <c r="G35" s="71"/>
      <c r="H35" s="74">
        <v>45645.0</v>
      </c>
      <c r="I35" s="74">
        <v>45646.0</v>
      </c>
      <c r="J35" s="72">
        <f t="shared" si="1"/>
        <v>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3"/>
      <c r="AB35" s="103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ht="19.5" customHeight="1">
      <c r="A36" s="9"/>
      <c r="B36" s="71"/>
      <c r="C36" s="71"/>
      <c r="D36" s="71" t="s">
        <v>79</v>
      </c>
      <c r="E36" s="72" t="s">
        <v>50</v>
      </c>
      <c r="F36" s="72" t="s">
        <v>20</v>
      </c>
      <c r="G36" s="71"/>
      <c r="H36" s="74">
        <v>45646.0</v>
      </c>
      <c r="I36" s="74">
        <v>45647.0</v>
      </c>
      <c r="J36" s="72">
        <f t="shared" si="1"/>
        <v>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3"/>
      <c r="AC36" s="103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ht="19.5" customHeight="1">
      <c r="A37" s="9"/>
      <c r="B37" s="89"/>
      <c r="C37" s="89"/>
      <c r="D37" s="89" t="s">
        <v>115</v>
      </c>
      <c r="E37" s="93" t="s">
        <v>50</v>
      </c>
      <c r="F37" s="93" t="s">
        <v>20</v>
      </c>
      <c r="G37" s="89"/>
      <c r="H37" s="102">
        <v>45648.0</v>
      </c>
      <c r="I37" s="102">
        <v>45649.0</v>
      </c>
      <c r="J37" s="93">
        <f t="shared" si="1"/>
        <v>1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"/>
      <c r="AC37" s="9"/>
      <c r="AD37" s="104"/>
      <c r="AE37" s="104"/>
      <c r="AF37" s="9"/>
      <c r="AG37" s="9"/>
      <c r="AH37" s="9"/>
      <c r="AI37" s="94"/>
      <c r="AJ37" s="94"/>
      <c r="AK37" s="94"/>
      <c r="AL37" s="9"/>
      <c r="AM37" s="9"/>
      <c r="AN37" s="9"/>
      <c r="AO37" s="94"/>
      <c r="AP37" s="9"/>
      <c r="AQ37" s="9"/>
      <c r="AR37" s="9"/>
    </row>
    <row r="38" ht="19.5" customHeight="1">
      <c r="A38" s="9"/>
      <c r="B38" s="71" t="s">
        <v>116</v>
      </c>
      <c r="C38" s="80" t="s">
        <v>82</v>
      </c>
      <c r="D38" s="81"/>
      <c r="E38" s="81"/>
      <c r="F38" s="81"/>
      <c r="G38" s="81"/>
      <c r="H38" s="84">
        <v>45646.0</v>
      </c>
      <c r="I38" s="84">
        <v>45655.0</v>
      </c>
      <c r="J38" s="85">
        <f t="shared" si="1"/>
        <v>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9"/>
      <c r="AP38" s="9"/>
      <c r="AQ38" s="9"/>
      <c r="AR38" s="9"/>
    </row>
    <row r="39" ht="19.5" customHeight="1">
      <c r="A39" s="9"/>
      <c r="B39" s="71"/>
      <c r="C39" s="71"/>
      <c r="D39" s="71" t="s">
        <v>83</v>
      </c>
      <c r="E39" s="72" t="s">
        <v>50</v>
      </c>
      <c r="F39" s="72" t="s">
        <v>20</v>
      </c>
      <c r="G39" s="71"/>
      <c r="H39" s="74">
        <v>45646.0</v>
      </c>
      <c r="I39" s="74">
        <v>45658.0</v>
      </c>
      <c r="J39" s="72">
        <f t="shared" si="1"/>
        <v>12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9"/>
      <c r="AP39" s="9"/>
      <c r="AQ39" s="9"/>
      <c r="AR39" s="9"/>
    </row>
    <row r="40" ht="19.5" customHeight="1">
      <c r="A40" s="9"/>
      <c r="B40" s="71"/>
      <c r="C40" s="71"/>
      <c r="D40" s="71" t="s">
        <v>84</v>
      </c>
      <c r="E40" s="72" t="s">
        <v>50</v>
      </c>
      <c r="F40" s="72" t="s">
        <v>20</v>
      </c>
      <c r="G40" s="71"/>
      <c r="H40" s="74">
        <v>45646.0</v>
      </c>
      <c r="I40" s="74">
        <v>45658.0</v>
      </c>
      <c r="J40" s="72">
        <f t="shared" si="1"/>
        <v>12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9"/>
      <c r="AP40" s="9"/>
      <c r="AQ40" s="9"/>
      <c r="AR40" s="9"/>
    </row>
    <row r="41" ht="19.5" customHeight="1">
      <c r="A41" s="9"/>
      <c r="B41" s="71"/>
      <c r="C41" s="80" t="s">
        <v>85</v>
      </c>
      <c r="D41" s="81"/>
      <c r="E41" s="81"/>
      <c r="F41" s="81"/>
      <c r="G41" s="81"/>
      <c r="H41" s="84">
        <v>45659.0</v>
      </c>
      <c r="I41" s="84">
        <v>45659.0</v>
      </c>
      <c r="J41" s="85">
        <f t="shared" si="1"/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86"/>
      <c r="AP41" s="9"/>
      <c r="AQ41" s="9"/>
      <c r="AR41" s="9"/>
    </row>
    <row r="42" ht="19.5" customHeight="1">
      <c r="A42" s="9"/>
      <c r="B42" s="71"/>
      <c r="C42" s="71"/>
      <c r="D42" s="71" t="s">
        <v>86</v>
      </c>
      <c r="E42" s="72" t="s">
        <v>7</v>
      </c>
      <c r="F42" s="72" t="s">
        <v>20</v>
      </c>
      <c r="G42" s="71"/>
      <c r="H42" s="113">
        <v>45659.0</v>
      </c>
      <c r="I42" s="113">
        <v>45659.0</v>
      </c>
      <c r="J42" s="72">
        <f t="shared" si="1"/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103"/>
      <c r="AP42" s="9"/>
      <c r="AQ42" s="9"/>
      <c r="AR42" s="9"/>
    </row>
    <row r="43" ht="19.5" customHeight="1">
      <c r="A43" s="9"/>
      <c r="B43" s="9"/>
      <c r="C43" s="9"/>
      <c r="D43" s="9"/>
      <c r="E43" s="9"/>
      <c r="F43" s="9"/>
      <c r="G43" s="9"/>
      <c r="H43" s="106"/>
      <c r="I43" s="10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ht="19.5" customHeight="1">
      <c r="A44" s="1"/>
      <c r="B44" s="1"/>
      <c r="C44" s="1"/>
      <c r="D44" s="1"/>
      <c r="E44" s="1"/>
      <c r="F44" s="3"/>
      <c r="G44" s="3"/>
      <c r="H44" s="3"/>
      <c r="I44" s="3"/>
      <c r="J44" s="3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1"/>
      <c r="AQ44" s="1"/>
      <c r="AR44" s="1"/>
    </row>
    <row r="45" ht="19.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1"/>
      <c r="AQ45" s="1"/>
      <c r="AR45" s="1"/>
    </row>
    <row r="46" ht="19.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1"/>
      <c r="AQ46" s="1"/>
      <c r="AR46" s="1"/>
    </row>
    <row r="47" ht="19.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1"/>
      <c r="AQ47" s="1"/>
      <c r="AR47" s="1"/>
    </row>
    <row r="48" ht="19.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1"/>
      <c r="AQ48" s="1"/>
      <c r="AR48" s="1"/>
    </row>
    <row r="49" ht="19.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"/>
      <c r="AQ49" s="1"/>
      <c r="AR49" s="1"/>
    </row>
    <row r="50" ht="19.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"/>
      <c r="AQ50" s="1"/>
      <c r="AR50" s="1"/>
    </row>
    <row r="51" ht="19.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1"/>
      <c r="AQ51" s="1"/>
      <c r="AR51" s="1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1"/>
      <c r="AQ52" s="1"/>
      <c r="AR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"/>
      <c r="AQ53" s="1"/>
      <c r="AR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"/>
      <c r="AQ54" s="1"/>
      <c r="AR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1"/>
      <c r="AQ55" s="1"/>
      <c r="AR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1"/>
      <c r="AQ56" s="1"/>
      <c r="AR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1"/>
      <c r="AQ57" s="1"/>
      <c r="AR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"/>
      <c r="AQ58" s="1"/>
      <c r="AR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"/>
      <c r="AQ59" s="1"/>
      <c r="AR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"/>
      <c r="AQ60" s="1"/>
      <c r="AR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"/>
      <c r="AQ61" s="1"/>
      <c r="AR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1"/>
      <c r="AQ62" s="1"/>
      <c r="AR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1"/>
      <c r="AQ63" s="1"/>
      <c r="AR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1"/>
      <c r="AQ64" s="1"/>
      <c r="AR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1"/>
      <c r="AQ65" s="1"/>
      <c r="AR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1"/>
      <c r="AQ66" s="1"/>
      <c r="AR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1"/>
      <c r="AQ67" s="1"/>
      <c r="AR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1"/>
      <c r="AQ68" s="1"/>
      <c r="AR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1"/>
      <c r="AQ69" s="1"/>
      <c r="AR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1"/>
      <c r="AQ70" s="1"/>
      <c r="AR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1"/>
      <c r="AQ71" s="1"/>
      <c r="AR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1"/>
      <c r="AQ72" s="1"/>
      <c r="AR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1"/>
      <c r="AQ73" s="1"/>
      <c r="AR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1"/>
      <c r="AQ74" s="1"/>
      <c r="AR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1"/>
      <c r="AQ75" s="1"/>
      <c r="AR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1"/>
      <c r="AQ76" s="1"/>
      <c r="AR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1"/>
      <c r="AQ77" s="1"/>
      <c r="AR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1"/>
      <c r="AQ78" s="1"/>
      <c r="AR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1"/>
      <c r="AQ79" s="1"/>
      <c r="AR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1"/>
      <c r="AQ80" s="1"/>
      <c r="AR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"/>
      <c r="AQ81" s="1"/>
      <c r="AR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1"/>
      <c r="AQ82" s="1"/>
      <c r="AR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1"/>
      <c r="AQ83" s="1"/>
      <c r="AR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"/>
      <c r="AQ84" s="1"/>
      <c r="AR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1"/>
      <c r="AQ85" s="1"/>
      <c r="AR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1"/>
      <c r="AQ86" s="1"/>
      <c r="AR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1"/>
      <c r="AQ87" s="1"/>
      <c r="AR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1"/>
      <c r="AQ88" s="1"/>
      <c r="AR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1"/>
      <c r="AQ89" s="1"/>
      <c r="AR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1"/>
      <c r="AQ90" s="1"/>
      <c r="AR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1"/>
      <c r="AQ91" s="1"/>
      <c r="AR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1"/>
      <c r="AQ92" s="1"/>
      <c r="AR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1"/>
      <c r="AQ93" s="1"/>
      <c r="AR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1"/>
      <c r="AQ94" s="1"/>
      <c r="AR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1"/>
      <c r="AQ95" s="1"/>
      <c r="AR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1"/>
      <c r="AQ96" s="1"/>
      <c r="AR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1"/>
      <c r="AQ97" s="1"/>
      <c r="AR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1"/>
      <c r="AQ98" s="1"/>
      <c r="AR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1"/>
      <c r="AQ99" s="1"/>
      <c r="AR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1"/>
      <c r="AQ100" s="1"/>
      <c r="AR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1"/>
      <c r="AQ101" s="1"/>
      <c r="AR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1"/>
      <c r="AQ102" s="1"/>
      <c r="AR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1"/>
      <c r="AQ103" s="1"/>
      <c r="AR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1"/>
      <c r="AQ104" s="1"/>
      <c r="AR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1"/>
      <c r="AQ105" s="1"/>
      <c r="AR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1"/>
      <c r="AQ106" s="1"/>
      <c r="AR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1"/>
      <c r="AQ107" s="1"/>
      <c r="AR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1"/>
      <c r="AQ108" s="1"/>
      <c r="AR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1"/>
      <c r="AQ109" s="1"/>
      <c r="AR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1"/>
      <c r="AQ110" s="1"/>
      <c r="AR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1"/>
      <c r="AQ111" s="1"/>
      <c r="AR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1"/>
      <c r="AQ112" s="1"/>
      <c r="AR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1"/>
      <c r="AQ113" s="1"/>
      <c r="AR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1"/>
      <c r="AQ114" s="1"/>
      <c r="AR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1"/>
      <c r="AQ115" s="1"/>
      <c r="AR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1"/>
      <c r="AQ116" s="1"/>
      <c r="AR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1"/>
      <c r="AQ117" s="1"/>
      <c r="AR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1"/>
      <c r="AQ118" s="1"/>
      <c r="AR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1"/>
      <c r="AQ119" s="1"/>
      <c r="AR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1"/>
      <c r="AQ120" s="1"/>
      <c r="AR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1"/>
      <c r="AQ121" s="1"/>
      <c r="AR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1"/>
      <c r="AQ122" s="1"/>
      <c r="AR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1"/>
      <c r="AQ123" s="1"/>
      <c r="AR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1"/>
      <c r="AQ124" s="1"/>
      <c r="AR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1"/>
      <c r="AQ125" s="1"/>
      <c r="AR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1"/>
      <c r="AQ126" s="1"/>
      <c r="AR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1"/>
      <c r="AQ127" s="1"/>
      <c r="AR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1"/>
      <c r="AQ128" s="1"/>
      <c r="AR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1"/>
      <c r="AQ129" s="1"/>
      <c r="AR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1"/>
      <c r="AQ130" s="1"/>
      <c r="AR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1"/>
      <c r="AQ131" s="1"/>
      <c r="AR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1"/>
      <c r="AQ132" s="1"/>
      <c r="AR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1"/>
      <c r="AQ133" s="1"/>
      <c r="AR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1"/>
      <c r="AQ134" s="1"/>
      <c r="AR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1"/>
      <c r="AQ135" s="1"/>
      <c r="AR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1"/>
      <c r="AQ136" s="1"/>
      <c r="AR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1"/>
      <c r="AQ137" s="1"/>
      <c r="AR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1"/>
      <c r="AQ138" s="1"/>
      <c r="AR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1"/>
      <c r="AQ139" s="1"/>
      <c r="AR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1"/>
      <c r="AQ140" s="1"/>
      <c r="AR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1"/>
      <c r="AQ141" s="1"/>
      <c r="AR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1"/>
      <c r="AQ142" s="1"/>
      <c r="AR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1"/>
      <c r="AQ143" s="1"/>
      <c r="AR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1"/>
      <c r="AQ144" s="1"/>
      <c r="AR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1"/>
      <c r="AQ145" s="1"/>
      <c r="AR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1"/>
      <c r="AQ146" s="1"/>
      <c r="AR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1"/>
      <c r="AQ147" s="1"/>
      <c r="AR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1"/>
      <c r="AQ148" s="1"/>
      <c r="AR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1"/>
      <c r="AQ149" s="1"/>
      <c r="AR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1"/>
      <c r="AQ150" s="1"/>
      <c r="AR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1"/>
      <c r="AQ151" s="1"/>
      <c r="AR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1"/>
      <c r="AQ152" s="1"/>
      <c r="AR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1"/>
      <c r="AQ153" s="1"/>
      <c r="AR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1"/>
      <c r="AQ154" s="1"/>
      <c r="AR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1"/>
      <c r="AQ155" s="1"/>
      <c r="AR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1"/>
      <c r="AQ156" s="1"/>
      <c r="AR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1"/>
      <c r="AQ157" s="1"/>
      <c r="AR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1"/>
      <c r="AQ158" s="1"/>
      <c r="AR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1"/>
      <c r="AQ159" s="1"/>
      <c r="AR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1"/>
      <c r="AQ160" s="1"/>
      <c r="AR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1"/>
      <c r="AQ161" s="1"/>
      <c r="AR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1"/>
      <c r="AQ162" s="1"/>
      <c r="AR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1"/>
      <c r="AQ163" s="1"/>
      <c r="AR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1"/>
      <c r="AQ164" s="1"/>
      <c r="AR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1"/>
      <c r="AQ165" s="1"/>
      <c r="AR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1"/>
      <c r="AQ166" s="1"/>
      <c r="AR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1"/>
      <c r="AQ167" s="1"/>
      <c r="AR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1"/>
      <c r="AQ168" s="1"/>
      <c r="AR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1"/>
      <c r="AQ169" s="1"/>
      <c r="AR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1"/>
      <c r="AQ170" s="1"/>
      <c r="AR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1"/>
      <c r="AQ171" s="1"/>
      <c r="AR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1"/>
      <c r="AQ172" s="1"/>
      <c r="AR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1"/>
      <c r="AQ173" s="1"/>
      <c r="AR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1"/>
      <c r="AQ174" s="1"/>
      <c r="AR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1"/>
      <c r="AQ175" s="1"/>
      <c r="AR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1"/>
      <c r="AQ176" s="1"/>
      <c r="AR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1"/>
      <c r="AQ177" s="1"/>
      <c r="AR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1"/>
      <c r="AQ178" s="1"/>
      <c r="AR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1"/>
      <c r="AQ179" s="1"/>
      <c r="AR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1"/>
      <c r="AQ180" s="1"/>
      <c r="AR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1"/>
      <c r="AQ181" s="1"/>
      <c r="AR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1"/>
      <c r="AQ182" s="1"/>
      <c r="AR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1"/>
      <c r="AQ183" s="1"/>
      <c r="AR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1"/>
      <c r="AQ184" s="1"/>
      <c r="AR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1"/>
      <c r="AQ185" s="1"/>
      <c r="AR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1"/>
      <c r="AQ186" s="1"/>
      <c r="AR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1"/>
      <c r="AQ187" s="1"/>
      <c r="AR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1"/>
      <c r="AQ188" s="1"/>
      <c r="AR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1"/>
      <c r="AQ189" s="1"/>
      <c r="AR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1"/>
      <c r="AQ190" s="1"/>
      <c r="AR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1"/>
      <c r="AQ191" s="1"/>
      <c r="AR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1"/>
      <c r="AQ192" s="1"/>
      <c r="AR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1"/>
      <c r="AQ193" s="1"/>
      <c r="AR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1"/>
      <c r="AQ194" s="1"/>
      <c r="AR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1"/>
      <c r="AQ195" s="1"/>
      <c r="AR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1"/>
      <c r="AQ196" s="1"/>
      <c r="AR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1"/>
      <c r="AQ197" s="1"/>
      <c r="AR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1"/>
      <c r="AQ198" s="1"/>
      <c r="AR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1"/>
      <c r="AQ199" s="1"/>
      <c r="AR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1"/>
      <c r="AQ200" s="1"/>
      <c r="AR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1"/>
      <c r="AQ201" s="1"/>
      <c r="AR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1"/>
      <c r="AQ202" s="1"/>
      <c r="AR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1"/>
      <c r="AQ203" s="1"/>
      <c r="AR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1"/>
      <c r="AQ204" s="1"/>
      <c r="AR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1"/>
      <c r="AQ205" s="1"/>
      <c r="AR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1"/>
      <c r="AQ206" s="1"/>
      <c r="AR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1"/>
      <c r="AQ207" s="1"/>
      <c r="AR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1"/>
      <c r="AQ208" s="1"/>
      <c r="AR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1"/>
      <c r="AQ209" s="1"/>
      <c r="AR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1"/>
      <c r="AQ210" s="1"/>
      <c r="AR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1"/>
      <c r="AQ211" s="1"/>
      <c r="AR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1"/>
      <c r="AQ212" s="1"/>
      <c r="AR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1"/>
      <c r="AQ213" s="1"/>
      <c r="AR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1"/>
      <c r="AQ214" s="1"/>
      <c r="AR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1"/>
      <c r="AQ215" s="1"/>
      <c r="AR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1"/>
      <c r="AQ216" s="1"/>
      <c r="AR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1"/>
      <c r="AQ217" s="1"/>
      <c r="AR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1"/>
      <c r="AQ218" s="1"/>
      <c r="AR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1"/>
      <c r="AQ219" s="1"/>
      <c r="AR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1"/>
      <c r="AQ220" s="1"/>
      <c r="AR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1"/>
      <c r="AQ221" s="1"/>
      <c r="AR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1"/>
      <c r="AQ222" s="1"/>
      <c r="AR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1"/>
      <c r="AQ223" s="1"/>
      <c r="AR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1"/>
      <c r="AQ224" s="1"/>
      <c r="AR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1"/>
      <c r="AQ225" s="1"/>
      <c r="AR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1"/>
      <c r="AQ226" s="1"/>
      <c r="AR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1"/>
      <c r="AQ227" s="1"/>
      <c r="AR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1"/>
      <c r="AQ228" s="1"/>
      <c r="AR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1"/>
      <c r="AQ229" s="1"/>
      <c r="AR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1"/>
      <c r="AQ230" s="1"/>
      <c r="AR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1"/>
      <c r="AQ231" s="1"/>
      <c r="AR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1"/>
      <c r="AQ232" s="1"/>
      <c r="AR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1"/>
      <c r="AQ233" s="1"/>
      <c r="AR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1"/>
      <c r="AQ234" s="1"/>
      <c r="AR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1"/>
      <c r="AQ235" s="1"/>
      <c r="AR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1"/>
      <c r="AQ236" s="1"/>
      <c r="AR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1"/>
      <c r="AQ237" s="1"/>
      <c r="AR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1"/>
      <c r="AQ238" s="1"/>
      <c r="AR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1"/>
      <c r="AQ239" s="1"/>
      <c r="AR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1"/>
      <c r="AQ240" s="1"/>
      <c r="AR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1"/>
      <c r="AQ241" s="1"/>
      <c r="AR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1"/>
      <c r="AQ242" s="1"/>
      <c r="AR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1"/>
      <c r="AQ243" s="1"/>
      <c r="AR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1"/>
      <c r="AQ244" s="1"/>
      <c r="AR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1"/>
      <c r="AQ245" s="1"/>
      <c r="AR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1"/>
      <c r="AQ246" s="1"/>
      <c r="AR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1"/>
      <c r="AQ247" s="1"/>
      <c r="AR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1"/>
      <c r="AQ248" s="1"/>
      <c r="AR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1"/>
      <c r="AQ249" s="1"/>
      <c r="AR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1"/>
      <c r="AQ250" s="1"/>
      <c r="AR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1"/>
      <c r="AQ251" s="1"/>
      <c r="AR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1"/>
      <c r="AQ252" s="1"/>
      <c r="AR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1"/>
      <c r="AQ253" s="1"/>
      <c r="AR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1"/>
      <c r="AQ254" s="1"/>
      <c r="AR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1"/>
      <c r="AQ255" s="1"/>
      <c r="AR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1"/>
      <c r="AQ256" s="1"/>
      <c r="AR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1"/>
      <c r="AQ257" s="1"/>
      <c r="AR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1"/>
      <c r="AQ258" s="1"/>
      <c r="AR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1"/>
      <c r="AQ259" s="1"/>
      <c r="AR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1"/>
      <c r="AQ260" s="1"/>
      <c r="AR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1"/>
      <c r="AQ261" s="1"/>
      <c r="AR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1"/>
      <c r="AQ262" s="1"/>
      <c r="AR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1"/>
      <c r="AQ263" s="1"/>
      <c r="AR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1"/>
      <c r="AQ264" s="1"/>
      <c r="AR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1"/>
      <c r="AQ265" s="1"/>
      <c r="AR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1"/>
      <c r="AQ266" s="1"/>
      <c r="AR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1"/>
      <c r="AQ267" s="1"/>
      <c r="AR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1"/>
      <c r="AQ268" s="1"/>
      <c r="AR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1"/>
      <c r="AQ269" s="1"/>
      <c r="AR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1"/>
      <c r="AQ270" s="1"/>
      <c r="AR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1"/>
      <c r="AQ271" s="1"/>
      <c r="AR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1"/>
      <c r="AQ272" s="1"/>
      <c r="AR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1"/>
      <c r="AQ273" s="1"/>
      <c r="AR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1"/>
      <c r="AQ274" s="1"/>
      <c r="AR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1"/>
      <c r="AQ275" s="1"/>
      <c r="AR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1"/>
      <c r="AQ276" s="1"/>
      <c r="AR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1"/>
      <c r="AQ277" s="1"/>
      <c r="AR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1"/>
      <c r="AQ278" s="1"/>
      <c r="AR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1"/>
      <c r="AQ279" s="1"/>
      <c r="AR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1"/>
      <c r="AQ280" s="1"/>
      <c r="AR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1"/>
      <c r="AQ281" s="1"/>
      <c r="AR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1"/>
      <c r="AQ282" s="1"/>
      <c r="AR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1"/>
      <c r="AQ283" s="1"/>
      <c r="AR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1"/>
      <c r="AQ284" s="1"/>
      <c r="AR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1"/>
      <c r="AQ285" s="1"/>
      <c r="AR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1"/>
      <c r="AQ286" s="1"/>
      <c r="AR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1"/>
      <c r="AQ287" s="1"/>
      <c r="AR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1"/>
      <c r="AQ288" s="1"/>
      <c r="AR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1"/>
      <c r="AQ289" s="1"/>
      <c r="AR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1"/>
      <c r="AQ290" s="1"/>
      <c r="AR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1"/>
      <c r="AQ291" s="1"/>
      <c r="AR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1"/>
      <c r="AQ292" s="1"/>
      <c r="AR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1"/>
      <c r="AQ293" s="1"/>
      <c r="AR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1"/>
      <c r="AQ294" s="1"/>
      <c r="AR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1"/>
      <c r="AQ295" s="1"/>
      <c r="AR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1"/>
      <c r="AQ296" s="1"/>
      <c r="AR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1"/>
      <c r="AQ297" s="1"/>
      <c r="AR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1"/>
      <c r="AQ298" s="1"/>
      <c r="AR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1"/>
      <c r="AQ299" s="1"/>
      <c r="AR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1"/>
      <c r="AQ300" s="1"/>
      <c r="AR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1"/>
      <c r="AQ301" s="1"/>
      <c r="AR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1"/>
      <c r="AQ302" s="1"/>
      <c r="AR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1"/>
      <c r="AQ303" s="1"/>
      <c r="AR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1"/>
      <c r="AQ304" s="1"/>
      <c r="AR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1"/>
      <c r="AQ305" s="1"/>
      <c r="AR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1"/>
      <c r="AQ306" s="1"/>
      <c r="AR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1"/>
      <c r="AQ307" s="1"/>
      <c r="AR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1"/>
      <c r="AQ308" s="1"/>
      <c r="AR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1"/>
      <c r="AQ309" s="1"/>
      <c r="AR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1"/>
      <c r="AQ310" s="1"/>
      <c r="AR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1"/>
      <c r="AQ311" s="1"/>
      <c r="AR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1"/>
      <c r="AQ312" s="1"/>
      <c r="AR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1"/>
      <c r="AQ313" s="1"/>
      <c r="AR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1"/>
      <c r="AQ314" s="1"/>
      <c r="AR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1"/>
      <c r="AQ315" s="1"/>
      <c r="AR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1"/>
      <c r="AQ316" s="1"/>
      <c r="AR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1"/>
      <c r="AQ317" s="1"/>
      <c r="AR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1"/>
      <c r="AQ318" s="1"/>
      <c r="AR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1"/>
      <c r="AQ319" s="1"/>
      <c r="AR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1"/>
      <c r="AQ320" s="1"/>
      <c r="AR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1"/>
      <c r="AQ321" s="1"/>
      <c r="AR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1"/>
      <c r="AQ322" s="1"/>
      <c r="AR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1"/>
      <c r="AQ323" s="1"/>
      <c r="AR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1"/>
      <c r="AQ324" s="1"/>
      <c r="AR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1"/>
      <c r="AQ325" s="1"/>
      <c r="AR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1"/>
      <c r="AQ326" s="1"/>
      <c r="AR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1"/>
      <c r="AQ327" s="1"/>
      <c r="AR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1"/>
      <c r="AQ328" s="1"/>
      <c r="AR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1"/>
      <c r="AQ329" s="1"/>
      <c r="AR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1"/>
      <c r="AQ330" s="1"/>
      <c r="AR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1"/>
      <c r="AQ331" s="1"/>
      <c r="AR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1"/>
      <c r="AQ332" s="1"/>
      <c r="AR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1"/>
      <c r="AQ333" s="1"/>
      <c r="AR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1"/>
      <c r="AQ334" s="1"/>
      <c r="AR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1"/>
      <c r="AQ335" s="1"/>
      <c r="AR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1"/>
      <c r="AQ336" s="1"/>
      <c r="AR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1"/>
      <c r="AQ337" s="1"/>
      <c r="AR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1"/>
      <c r="AQ338" s="1"/>
      <c r="AR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1"/>
      <c r="AQ339" s="1"/>
      <c r="AR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1"/>
      <c r="AQ340" s="1"/>
      <c r="AR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1"/>
      <c r="AQ341" s="1"/>
      <c r="AR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1"/>
      <c r="AQ342" s="1"/>
      <c r="AR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1"/>
      <c r="AQ343" s="1"/>
      <c r="AR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1"/>
      <c r="AQ344" s="1"/>
      <c r="AR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1"/>
      <c r="AQ345" s="1"/>
      <c r="AR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1"/>
      <c r="AQ346" s="1"/>
      <c r="AR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1"/>
      <c r="AQ347" s="1"/>
      <c r="AR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1"/>
      <c r="AQ348" s="1"/>
      <c r="AR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1"/>
      <c r="AQ349" s="1"/>
      <c r="AR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1"/>
      <c r="AQ350" s="1"/>
      <c r="AR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1"/>
      <c r="AQ351" s="1"/>
      <c r="AR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1"/>
      <c r="AQ352" s="1"/>
      <c r="AR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1"/>
      <c r="AQ353" s="1"/>
      <c r="AR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1"/>
      <c r="AQ354" s="1"/>
      <c r="AR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1"/>
      <c r="AQ355" s="1"/>
      <c r="AR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1"/>
      <c r="AQ356" s="1"/>
      <c r="AR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1"/>
      <c r="AQ357" s="1"/>
      <c r="AR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1"/>
      <c r="AQ358" s="1"/>
      <c r="AR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1"/>
      <c r="AQ359" s="1"/>
      <c r="AR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1"/>
      <c r="AQ360" s="1"/>
      <c r="AR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1"/>
      <c r="AQ361" s="1"/>
      <c r="AR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1"/>
      <c r="AQ362" s="1"/>
      <c r="AR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1"/>
      <c r="AQ363" s="1"/>
      <c r="AR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1"/>
      <c r="AQ364" s="1"/>
      <c r="AR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1"/>
      <c r="AQ365" s="1"/>
      <c r="AR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1"/>
      <c r="AQ366" s="1"/>
      <c r="AR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1"/>
      <c r="AQ367" s="1"/>
      <c r="AR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1"/>
      <c r="AQ368" s="1"/>
      <c r="AR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1"/>
      <c r="AQ369" s="1"/>
      <c r="AR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1"/>
      <c r="AQ370" s="1"/>
      <c r="AR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1"/>
      <c r="AQ371" s="1"/>
      <c r="AR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1"/>
      <c r="AQ372" s="1"/>
      <c r="AR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1"/>
      <c r="AQ373" s="1"/>
      <c r="AR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1"/>
      <c r="AQ374" s="1"/>
      <c r="AR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1"/>
      <c r="AQ375" s="1"/>
      <c r="AR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1"/>
      <c r="AQ376" s="1"/>
      <c r="AR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1"/>
      <c r="AQ377" s="1"/>
      <c r="AR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1"/>
      <c r="AQ378" s="1"/>
      <c r="AR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1"/>
      <c r="AQ379" s="1"/>
      <c r="AR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1"/>
      <c r="AQ380" s="1"/>
      <c r="AR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1"/>
      <c r="AQ381" s="1"/>
      <c r="AR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1"/>
      <c r="AQ382" s="1"/>
      <c r="AR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1"/>
      <c r="AQ383" s="1"/>
      <c r="AR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1"/>
      <c r="AQ384" s="1"/>
      <c r="AR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1"/>
      <c r="AQ385" s="1"/>
      <c r="AR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1"/>
      <c r="AQ386" s="1"/>
      <c r="AR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1"/>
      <c r="AQ387" s="1"/>
      <c r="AR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1"/>
      <c r="AQ388" s="1"/>
      <c r="AR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1"/>
      <c r="AQ389" s="1"/>
      <c r="AR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1"/>
      <c r="AQ390" s="1"/>
      <c r="AR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1"/>
      <c r="AQ391" s="1"/>
      <c r="AR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1"/>
      <c r="AQ392" s="1"/>
      <c r="AR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1"/>
      <c r="AQ393" s="1"/>
      <c r="AR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1"/>
      <c r="AQ394" s="1"/>
      <c r="AR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1"/>
      <c r="AQ395" s="1"/>
      <c r="AR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1"/>
      <c r="AQ396" s="1"/>
      <c r="AR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1"/>
      <c r="AQ397" s="1"/>
      <c r="AR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1"/>
      <c r="AQ398" s="1"/>
      <c r="AR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1"/>
      <c r="AQ399" s="1"/>
      <c r="AR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1"/>
      <c r="AQ400" s="1"/>
      <c r="AR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1"/>
      <c r="AQ401" s="1"/>
      <c r="AR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1"/>
      <c r="AQ402" s="1"/>
      <c r="AR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1"/>
      <c r="AQ403" s="1"/>
      <c r="AR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1"/>
      <c r="AQ404" s="1"/>
      <c r="AR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1"/>
      <c r="AQ405" s="1"/>
      <c r="AR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1"/>
      <c r="AQ406" s="1"/>
      <c r="AR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1"/>
      <c r="AQ407" s="1"/>
      <c r="AR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1"/>
      <c r="AQ408" s="1"/>
      <c r="AR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1"/>
      <c r="AQ409" s="1"/>
      <c r="AR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1"/>
      <c r="AQ410" s="1"/>
      <c r="AR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1"/>
      <c r="AQ411" s="1"/>
      <c r="AR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1"/>
      <c r="AQ412" s="1"/>
      <c r="AR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1"/>
      <c r="AQ413" s="1"/>
      <c r="AR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1"/>
      <c r="AQ414" s="1"/>
      <c r="AR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1"/>
      <c r="AQ415" s="1"/>
      <c r="AR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1"/>
      <c r="AQ416" s="1"/>
      <c r="AR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1"/>
      <c r="AQ417" s="1"/>
      <c r="AR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1"/>
      <c r="AQ418" s="1"/>
      <c r="AR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1"/>
      <c r="AQ419" s="1"/>
      <c r="AR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1"/>
      <c r="AQ420" s="1"/>
      <c r="AR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1"/>
      <c r="AQ421" s="1"/>
      <c r="AR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1"/>
      <c r="AQ422" s="1"/>
      <c r="AR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1"/>
      <c r="AQ423" s="1"/>
      <c r="AR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1"/>
      <c r="AQ424" s="1"/>
      <c r="AR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1"/>
      <c r="AQ425" s="1"/>
      <c r="AR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1"/>
      <c r="AQ426" s="1"/>
      <c r="AR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1"/>
      <c r="AQ427" s="1"/>
      <c r="AR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1"/>
      <c r="AQ428" s="1"/>
      <c r="AR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1"/>
      <c r="AQ429" s="1"/>
      <c r="AR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1"/>
      <c r="AQ430" s="1"/>
      <c r="AR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1"/>
      <c r="AQ431" s="1"/>
      <c r="AR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1"/>
      <c r="AQ432" s="1"/>
      <c r="AR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1"/>
      <c r="AQ433" s="1"/>
      <c r="AR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1"/>
      <c r="AQ434" s="1"/>
      <c r="AR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1"/>
      <c r="AQ435" s="1"/>
      <c r="AR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1"/>
      <c r="AQ436" s="1"/>
      <c r="AR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1"/>
      <c r="AQ437" s="1"/>
      <c r="AR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1"/>
      <c r="AQ438" s="1"/>
      <c r="AR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1"/>
      <c r="AQ439" s="1"/>
      <c r="AR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1"/>
      <c r="AQ440" s="1"/>
      <c r="AR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1"/>
      <c r="AQ441" s="1"/>
      <c r="AR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1"/>
      <c r="AQ442" s="1"/>
      <c r="AR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1"/>
      <c r="AQ443" s="1"/>
      <c r="AR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1"/>
      <c r="AQ444" s="1"/>
      <c r="AR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1"/>
      <c r="AQ445" s="1"/>
      <c r="AR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1"/>
      <c r="AQ446" s="1"/>
      <c r="AR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1"/>
      <c r="AQ447" s="1"/>
      <c r="AR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1"/>
      <c r="AQ448" s="1"/>
      <c r="AR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1"/>
      <c r="AQ449" s="1"/>
      <c r="AR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1"/>
      <c r="AQ450" s="1"/>
      <c r="AR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1"/>
      <c r="AQ451" s="1"/>
      <c r="AR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1"/>
      <c r="AQ452" s="1"/>
      <c r="AR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1"/>
      <c r="AQ453" s="1"/>
      <c r="AR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1"/>
      <c r="AQ454" s="1"/>
      <c r="AR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1"/>
      <c r="AQ455" s="1"/>
      <c r="AR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1"/>
      <c r="AQ456" s="1"/>
      <c r="AR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1"/>
      <c r="AQ457" s="1"/>
      <c r="AR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1"/>
      <c r="AQ458" s="1"/>
      <c r="AR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1"/>
      <c r="AQ459" s="1"/>
      <c r="AR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1"/>
      <c r="AQ460" s="1"/>
      <c r="AR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1"/>
      <c r="AQ461" s="1"/>
      <c r="AR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1"/>
      <c r="AQ462" s="1"/>
      <c r="AR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1"/>
      <c r="AQ463" s="1"/>
      <c r="AR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1"/>
      <c r="AQ464" s="1"/>
      <c r="AR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1"/>
      <c r="AQ465" s="1"/>
      <c r="AR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1"/>
      <c r="AQ466" s="1"/>
      <c r="AR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1"/>
      <c r="AQ467" s="1"/>
      <c r="AR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1"/>
      <c r="AQ468" s="1"/>
      <c r="AR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1"/>
      <c r="AQ469" s="1"/>
      <c r="AR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1"/>
      <c r="AQ470" s="1"/>
      <c r="AR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1"/>
      <c r="AQ471" s="1"/>
      <c r="AR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1"/>
      <c r="AQ472" s="1"/>
      <c r="AR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1"/>
      <c r="AQ473" s="1"/>
      <c r="AR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1"/>
      <c r="AQ474" s="1"/>
      <c r="AR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1"/>
      <c r="AQ475" s="1"/>
      <c r="AR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1"/>
      <c r="AQ476" s="1"/>
      <c r="AR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1"/>
      <c r="AQ477" s="1"/>
      <c r="AR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1"/>
      <c r="AQ478" s="1"/>
      <c r="AR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1"/>
      <c r="AQ479" s="1"/>
      <c r="AR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1"/>
      <c r="AQ480" s="1"/>
      <c r="AR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1"/>
      <c r="AQ481" s="1"/>
      <c r="AR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1"/>
      <c r="AQ482" s="1"/>
      <c r="AR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1"/>
      <c r="AQ483" s="1"/>
      <c r="AR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1"/>
      <c r="AQ484" s="1"/>
      <c r="AR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1"/>
      <c r="AQ485" s="1"/>
      <c r="AR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1"/>
      <c r="AQ486" s="1"/>
      <c r="AR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1"/>
      <c r="AQ487" s="1"/>
      <c r="AR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1"/>
      <c r="AQ488" s="1"/>
      <c r="AR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1"/>
      <c r="AQ489" s="1"/>
      <c r="AR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1"/>
      <c r="AQ490" s="1"/>
      <c r="AR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1"/>
      <c r="AQ491" s="1"/>
      <c r="AR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1"/>
      <c r="AQ492" s="1"/>
      <c r="AR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1"/>
      <c r="AQ493" s="1"/>
      <c r="AR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1"/>
      <c r="AQ494" s="1"/>
      <c r="AR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1"/>
      <c r="AQ495" s="1"/>
      <c r="AR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1"/>
      <c r="AQ496" s="1"/>
      <c r="AR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1"/>
      <c r="AQ497" s="1"/>
      <c r="AR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1"/>
      <c r="AQ498" s="1"/>
      <c r="AR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1"/>
      <c r="AQ499" s="1"/>
      <c r="AR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1"/>
      <c r="AQ500" s="1"/>
      <c r="AR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1"/>
      <c r="AQ501" s="1"/>
      <c r="AR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1"/>
      <c r="AQ502" s="1"/>
      <c r="AR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1"/>
      <c r="AQ503" s="1"/>
      <c r="AR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1"/>
      <c r="AQ504" s="1"/>
      <c r="AR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1"/>
      <c r="AQ505" s="1"/>
      <c r="AR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1"/>
      <c r="AQ506" s="1"/>
      <c r="AR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1"/>
      <c r="AQ507" s="1"/>
      <c r="AR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1"/>
      <c r="AQ508" s="1"/>
      <c r="AR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1"/>
      <c r="AQ509" s="1"/>
      <c r="AR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1"/>
      <c r="AQ510" s="1"/>
      <c r="AR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1"/>
      <c r="AQ511" s="1"/>
      <c r="AR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1"/>
      <c r="AQ512" s="1"/>
      <c r="AR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1"/>
      <c r="AQ513" s="1"/>
      <c r="AR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1"/>
      <c r="AQ514" s="1"/>
      <c r="AR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1"/>
      <c r="AQ515" s="1"/>
      <c r="AR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1"/>
      <c r="AQ516" s="1"/>
      <c r="AR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1"/>
      <c r="AQ517" s="1"/>
      <c r="AR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1"/>
      <c r="AQ518" s="1"/>
      <c r="AR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1"/>
      <c r="AQ519" s="1"/>
      <c r="AR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1"/>
      <c r="AQ520" s="1"/>
      <c r="AR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1"/>
      <c r="AQ521" s="1"/>
      <c r="AR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1"/>
      <c r="AQ522" s="1"/>
      <c r="AR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1"/>
      <c r="AQ523" s="1"/>
      <c r="AR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1"/>
      <c r="AQ524" s="1"/>
      <c r="AR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1"/>
      <c r="AQ525" s="1"/>
      <c r="AR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1"/>
      <c r="AQ526" s="1"/>
      <c r="AR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1"/>
      <c r="AQ527" s="1"/>
      <c r="AR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1"/>
      <c r="AQ528" s="1"/>
      <c r="AR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1"/>
      <c r="AQ529" s="1"/>
      <c r="AR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1"/>
      <c r="AQ530" s="1"/>
      <c r="AR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1"/>
      <c r="AQ531" s="1"/>
      <c r="AR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1"/>
      <c r="AQ532" s="1"/>
      <c r="AR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1"/>
      <c r="AQ533" s="1"/>
      <c r="AR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1"/>
      <c r="AQ534" s="1"/>
      <c r="AR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1"/>
      <c r="AQ535" s="1"/>
      <c r="AR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1"/>
      <c r="AQ536" s="1"/>
      <c r="AR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1"/>
      <c r="AQ537" s="1"/>
      <c r="AR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1"/>
      <c r="AQ538" s="1"/>
      <c r="AR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1"/>
      <c r="AQ539" s="1"/>
      <c r="AR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1"/>
      <c r="AQ540" s="1"/>
      <c r="AR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1"/>
      <c r="AQ541" s="1"/>
      <c r="AR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1"/>
      <c r="AQ542" s="1"/>
      <c r="AR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1"/>
      <c r="AQ543" s="1"/>
      <c r="AR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1"/>
      <c r="AQ544" s="1"/>
      <c r="AR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1"/>
      <c r="AQ545" s="1"/>
      <c r="AR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1"/>
      <c r="AQ546" s="1"/>
      <c r="AR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1"/>
      <c r="AQ547" s="1"/>
      <c r="AR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1"/>
      <c r="AQ548" s="1"/>
      <c r="AR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1"/>
      <c r="AQ549" s="1"/>
      <c r="AR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1"/>
      <c r="AQ550" s="1"/>
      <c r="AR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1"/>
      <c r="AQ551" s="1"/>
      <c r="AR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1"/>
      <c r="AQ552" s="1"/>
      <c r="AR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1"/>
      <c r="AQ553" s="1"/>
      <c r="AR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1"/>
      <c r="AQ554" s="1"/>
      <c r="AR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1"/>
      <c r="AQ555" s="1"/>
      <c r="AR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1"/>
      <c r="AQ556" s="1"/>
      <c r="AR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1"/>
      <c r="AQ557" s="1"/>
      <c r="AR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1"/>
      <c r="AQ558" s="1"/>
      <c r="AR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1"/>
      <c r="AQ559" s="1"/>
      <c r="AR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1"/>
      <c r="AQ560" s="1"/>
      <c r="AR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1"/>
      <c r="AQ561" s="1"/>
      <c r="AR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1"/>
      <c r="AQ562" s="1"/>
      <c r="AR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1"/>
      <c r="AQ563" s="1"/>
      <c r="AR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1"/>
      <c r="AQ564" s="1"/>
      <c r="AR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1"/>
      <c r="AQ565" s="1"/>
      <c r="AR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1"/>
      <c r="AQ566" s="1"/>
      <c r="AR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1"/>
      <c r="AQ567" s="1"/>
      <c r="AR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1"/>
      <c r="AQ568" s="1"/>
      <c r="AR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1"/>
      <c r="AQ569" s="1"/>
      <c r="AR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1"/>
      <c r="AQ570" s="1"/>
      <c r="AR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1"/>
      <c r="AQ571" s="1"/>
      <c r="AR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1"/>
      <c r="AQ572" s="1"/>
      <c r="AR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1"/>
      <c r="AQ573" s="1"/>
      <c r="AR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1"/>
      <c r="AQ574" s="1"/>
      <c r="AR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1"/>
      <c r="AQ575" s="1"/>
      <c r="AR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1"/>
      <c r="AQ576" s="1"/>
      <c r="AR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1"/>
      <c r="AQ577" s="1"/>
      <c r="AR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1"/>
      <c r="AQ578" s="1"/>
      <c r="AR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1"/>
      <c r="AQ579" s="1"/>
      <c r="AR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1"/>
      <c r="AQ580" s="1"/>
      <c r="AR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1"/>
      <c r="AQ581" s="1"/>
      <c r="AR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1"/>
      <c r="AQ582" s="1"/>
      <c r="AR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1"/>
      <c r="AQ583" s="1"/>
      <c r="AR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1"/>
      <c r="AQ584" s="1"/>
      <c r="AR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1"/>
      <c r="AQ585" s="1"/>
      <c r="AR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1"/>
      <c r="AQ586" s="1"/>
      <c r="AR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1"/>
      <c r="AQ587" s="1"/>
      <c r="AR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1"/>
      <c r="AQ588" s="1"/>
      <c r="AR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1"/>
      <c r="AQ589" s="1"/>
      <c r="AR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1"/>
      <c r="AQ590" s="1"/>
      <c r="AR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1"/>
      <c r="AQ591" s="1"/>
      <c r="AR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1"/>
      <c r="AQ592" s="1"/>
      <c r="AR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1"/>
      <c r="AQ593" s="1"/>
      <c r="AR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1"/>
      <c r="AQ594" s="1"/>
      <c r="AR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1"/>
      <c r="AQ595" s="1"/>
      <c r="AR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1"/>
      <c r="AQ596" s="1"/>
      <c r="AR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1"/>
      <c r="AQ597" s="1"/>
      <c r="AR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1"/>
      <c r="AQ598" s="1"/>
      <c r="AR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1"/>
      <c r="AQ599" s="1"/>
      <c r="AR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1"/>
      <c r="AQ600" s="1"/>
      <c r="AR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1"/>
      <c r="AQ601" s="1"/>
      <c r="AR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1"/>
      <c r="AQ602" s="1"/>
      <c r="AR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1"/>
      <c r="AQ603" s="1"/>
      <c r="AR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1"/>
      <c r="AQ604" s="1"/>
      <c r="AR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1"/>
      <c r="AQ605" s="1"/>
      <c r="AR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1"/>
      <c r="AQ606" s="1"/>
      <c r="AR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1"/>
      <c r="AQ607" s="1"/>
      <c r="AR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1"/>
      <c r="AQ608" s="1"/>
      <c r="AR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1"/>
      <c r="AQ609" s="1"/>
      <c r="AR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1"/>
      <c r="AQ610" s="1"/>
      <c r="AR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1"/>
      <c r="AQ611" s="1"/>
      <c r="AR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1"/>
      <c r="AQ612" s="1"/>
      <c r="AR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1"/>
      <c r="AQ613" s="1"/>
      <c r="AR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1"/>
      <c r="AQ614" s="1"/>
      <c r="AR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1"/>
      <c r="AQ615" s="1"/>
      <c r="AR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1"/>
      <c r="AQ616" s="1"/>
      <c r="AR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1"/>
      <c r="AQ617" s="1"/>
      <c r="AR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1"/>
      <c r="AQ618" s="1"/>
      <c r="AR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1"/>
      <c r="AQ619" s="1"/>
      <c r="AR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1"/>
      <c r="AQ620" s="1"/>
      <c r="AR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1"/>
      <c r="AQ621" s="1"/>
      <c r="AR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1"/>
      <c r="AQ622" s="1"/>
      <c r="AR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1"/>
      <c r="AQ623" s="1"/>
      <c r="AR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1"/>
      <c r="AQ624" s="1"/>
      <c r="AR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1"/>
      <c r="AQ625" s="1"/>
      <c r="AR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1"/>
      <c r="AQ626" s="1"/>
      <c r="AR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1"/>
      <c r="AQ627" s="1"/>
      <c r="AR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1"/>
      <c r="AQ628" s="1"/>
      <c r="AR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1"/>
      <c r="AQ629" s="1"/>
      <c r="AR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1"/>
      <c r="AQ630" s="1"/>
      <c r="AR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1"/>
      <c r="AQ631" s="1"/>
      <c r="AR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1"/>
      <c r="AQ632" s="1"/>
      <c r="AR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1"/>
      <c r="AQ633" s="1"/>
      <c r="AR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1"/>
      <c r="AQ634" s="1"/>
      <c r="AR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1"/>
      <c r="AQ635" s="1"/>
      <c r="AR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1"/>
      <c r="AQ636" s="1"/>
      <c r="AR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1"/>
      <c r="AQ637" s="1"/>
      <c r="AR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1"/>
      <c r="AQ638" s="1"/>
      <c r="AR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1"/>
      <c r="AQ639" s="1"/>
      <c r="AR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1"/>
      <c r="AQ640" s="1"/>
      <c r="AR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1"/>
      <c r="AQ641" s="1"/>
      <c r="AR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1"/>
      <c r="AQ642" s="1"/>
      <c r="AR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1"/>
      <c r="AQ643" s="1"/>
      <c r="AR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1"/>
      <c r="AQ644" s="1"/>
      <c r="AR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1"/>
      <c r="AQ645" s="1"/>
      <c r="AR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1"/>
      <c r="AQ646" s="1"/>
      <c r="AR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1"/>
      <c r="AQ647" s="1"/>
      <c r="AR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1"/>
      <c r="AQ648" s="1"/>
      <c r="AR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1"/>
      <c r="AQ649" s="1"/>
      <c r="AR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1"/>
      <c r="AQ650" s="1"/>
      <c r="AR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1"/>
      <c r="AQ651" s="1"/>
      <c r="AR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1"/>
      <c r="AQ652" s="1"/>
      <c r="AR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1"/>
      <c r="AQ653" s="1"/>
      <c r="AR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1"/>
      <c r="AQ654" s="1"/>
      <c r="AR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1"/>
      <c r="AQ655" s="1"/>
      <c r="AR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1"/>
      <c r="AQ656" s="1"/>
      <c r="AR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1"/>
      <c r="AQ657" s="1"/>
      <c r="AR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1"/>
      <c r="AQ658" s="1"/>
      <c r="AR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1"/>
      <c r="AQ659" s="1"/>
      <c r="AR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1"/>
      <c r="AQ660" s="1"/>
      <c r="AR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1"/>
      <c r="AQ661" s="1"/>
      <c r="AR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1"/>
      <c r="AQ662" s="1"/>
      <c r="AR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1"/>
      <c r="AQ663" s="1"/>
      <c r="AR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1"/>
      <c r="AQ664" s="1"/>
      <c r="AR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1"/>
      <c r="AQ665" s="1"/>
      <c r="AR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1"/>
      <c r="AQ666" s="1"/>
      <c r="AR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1"/>
      <c r="AQ667" s="1"/>
      <c r="AR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1"/>
      <c r="AQ668" s="1"/>
      <c r="AR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1"/>
      <c r="AQ669" s="1"/>
      <c r="AR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1"/>
      <c r="AQ670" s="1"/>
      <c r="AR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1"/>
      <c r="AQ671" s="1"/>
      <c r="AR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1"/>
      <c r="AQ672" s="1"/>
      <c r="AR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1"/>
      <c r="AQ673" s="1"/>
      <c r="AR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1"/>
      <c r="AQ674" s="1"/>
      <c r="AR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1"/>
      <c r="AQ675" s="1"/>
      <c r="AR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1"/>
      <c r="AQ676" s="1"/>
      <c r="AR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1"/>
      <c r="AQ677" s="1"/>
      <c r="AR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1"/>
      <c r="AQ678" s="1"/>
      <c r="AR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1"/>
      <c r="AQ679" s="1"/>
      <c r="AR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1"/>
      <c r="AQ680" s="1"/>
      <c r="AR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1"/>
      <c r="AQ681" s="1"/>
      <c r="AR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1"/>
      <c r="AQ682" s="1"/>
      <c r="AR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1"/>
      <c r="AQ683" s="1"/>
      <c r="AR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1"/>
      <c r="AQ684" s="1"/>
      <c r="AR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1"/>
      <c r="AQ685" s="1"/>
      <c r="AR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1"/>
      <c r="AQ686" s="1"/>
      <c r="AR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1"/>
      <c r="AQ687" s="1"/>
      <c r="AR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1"/>
      <c r="AQ688" s="1"/>
      <c r="AR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1"/>
      <c r="AQ689" s="1"/>
      <c r="AR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1"/>
      <c r="AQ690" s="1"/>
      <c r="AR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1"/>
      <c r="AQ691" s="1"/>
      <c r="AR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1"/>
      <c r="AQ692" s="1"/>
      <c r="AR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1"/>
      <c r="AQ693" s="1"/>
      <c r="AR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1"/>
      <c r="AQ694" s="1"/>
      <c r="AR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1"/>
      <c r="AQ695" s="1"/>
      <c r="AR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1"/>
      <c r="AQ696" s="1"/>
      <c r="AR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1"/>
      <c r="AQ697" s="1"/>
      <c r="AR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1"/>
      <c r="AQ698" s="1"/>
      <c r="AR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1"/>
      <c r="AQ699" s="1"/>
      <c r="AR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1"/>
      <c r="AQ700" s="1"/>
      <c r="AR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1"/>
      <c r="AQ701" s="1"/>
      <c r="AR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1"/>
      <c r="AQ702" s="1"/>
      <c r="AR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1"/>
      <c r="AQ703" s="1"/>
      <c r="AR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1"/>
      <c r="AQ704" s="1"/>
      <c r="AR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1"/>
      <c r="AQ705" s="1"/>
      <c r="AR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1"/>
      <c r="AQ706" s="1"/>
      <c r="AR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1"/>
      <c r="AQ707" s="1"/>
      <c r="AR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1"/>
      <c r="AQ708" s="1"/>
      <c r="AR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1"/>
      <c r="AQ709" s="1"/>
      <c r="AR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1"/>
      <c r="AQ710" s="1"/>
      <c r="AR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1"/>
      <c r="AQ711" s="1"/>
      <c r="AR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1"/>
      <c r="AQ712" s="1"/>
      <c r="AR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1"/>
      <c r="AQ713" s="1"/>
      <c r="AR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1"/>
      <c r="AQ714" s="1"/>
      <c r="AR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1"/>
      <c r="AQ715" s="1"/>
      <c r="AR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1"/>
      <c r="AQ716" s="1"/>
      <c r="AR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1"/>
      <c r="AQ717" s="1"/>
      <c r="AR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1"/>
      <c r="AQ718" s="1"/>
      <c r="AR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1"/>
      <c r="AQ719" s="1"/>
      <c r="AR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1"/>
      <c r="AQ720" s="1"/>
      <c r="AR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1"/>
      <c r="AQ721" s="1"/>
      <c r="AR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1"/>
      <c r="AQ722" s="1"/>
      <c r="AR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1"/>
      <c r="AQ723" s="1"/>
      <c r="AR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1"/>
      <c r="AQ724" s="1"/>
      <c r="AR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1"/>
      <c r="AQ725" s="1"/>
      <c r="AR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1"/>
      <c r="AQ726" s="1"/>
      <c r="AR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1"/>
      <c r="AQ727" s="1"/>
      <c r="AR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1"/>
      <c r="AQ728" s="1"/>
      <c r="AR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1"/>
      <c r="AQ729" s="1"/>
      <c r="AR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1"/>
      <c r="AQ730" s="1"/>
      <c r="AR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1"/>
      <c r="AQ731" s="1"/>
      <c r="AR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1"/>
      <c r="AQ732" s="1"/>
      <c r="AR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1"/>
      <c r="AQ733" s="1"/>
      <c r="AR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1"/>
      <c r="AQ734" s="1"/>
      <c r="AR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1"/>
      <c r="AQ735" s="1"/>
      <c r="AR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1"/>
      <c r="AQ736" s="1"/>
      <c r="AR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1"/>
      <c r="AQ737" s="1"/>
      <c r="AR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1"/>
      <c r="AQ738" s="1"/>
      <c r="AR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1"/>
      <c r="AQ739" s="1"/>
      <c r="AR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1"/>
      <c r="AQ740" s="1"/>
      <c r="AR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1"/>
      <c r="AQ741" s="1"/>
      <c r="AR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1"/>
      <c r="AQ742" s="1"/>
      <c r="AR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1"/>
      <c r="AQ743" s="1"/>
      <c r="AR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1"/>
      <c r="AQ744" s="1"/>
      <c r="AR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1"/>
      <c r="AQ745" s="1"/>
      <c r="AR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1"/>
      <c r="AQ746" s="1"/>
      <c r="AR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1"/>
      <c r="AQ747" s="1"/>
      <c r="AR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1"/>
      <c r="AQ748" s="1"/>
      <c r="AR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1"/>
      <c r="AQ749" s="1"/>
      <c r="AR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1"/>
      <c r="AQ750" s="1"/>
      <c r="AR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1"/>
      <c r="AQ751" s="1"/>
      <c r="AR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1"/>
      <c r="AQ752" s="1"/>
      <c r="AR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1"/>
      <c r="AQ753" s="1"/>
      <c r="AR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1"/>
      <c r="AQ754" s="1"/>
      <c r="AR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1"/>
      <c r="AQ755" s="1"/>
      <c r="AR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1"/>
      <c r="AQ756" s="1"/>
      <c r="AR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1"/>
      <c r="AQ757" s="1"/>
      <c r="AR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1"/>
      <c r="AQ758" s="1"/>
      <c r="AR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1"/>
      <c r="AQ759" s="1"/>
      <c r="AR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1"/>
      <c r="AQ760" s="1"/>
      <c r="AR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1"/>
      <c r="AQ761" s="1"/>
      <c r="AR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1"/>
      <c r="AQ762" s="1"/>
      <c r="AR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1"/>
      <c r="AQ763" s="1"/>
      <c r="AR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1"/>
      <c r="AQ764" s="1"/>
      <c r="AR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1"/>
      <c r="AQ765" s="1"/>
      <c r="AR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1"/>
      <c r="AQ766" s="1"/>
      <c r="AR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1"/>
      <c r="AQ767" s="1"/>
      <c r="AR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1"/>
      <c r="AQ768" s="1"/>
      <c r="AR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1"/>
      <c r="AQ769" s="1"/>
      <c r="AR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1"/>
      <c r="AQ770" s="1"/>
      <c r="AR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1"/>
      <c r="AQ771" s="1"/>
      <c r="AR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1"/>
      <c r="AQ772" s="1"/>
      <c r="AR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1"/>
      <c r="AQ773" s="1"/>
      <c r="AR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1"/>
      <c r="AQ774" s="1"/>
      <c r="AR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1"/>
      <c r="AQ775" s="1"/>
      <c r="AR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1"/>
      <c r="AQ776" s="1"/>
      <c r="AR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1"/>
      <c r="AQ777" s="1"/>
      <c r="AR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1"/>
      <c r="AQ778" s="1"/>
      <c r="AR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1"/>
      <c r="AQ779" s="1"/>
      <c r="AR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1"/>
      <c r="AQ780" s="1"/>
      <c r="AR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1"/>
      <c r="AQ781" s="1"/>
      <c r="AR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1"/>
      <c r="AQ782" s="1"/>
      <c r="AR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1"/>
      <c r="AQ783" s="1"/>
      <c r="AR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1"/>
      <c r="AQ784" s="1"/>
      <c r="AR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1"/>
      <c r="AQ785" s="1"/>
      <c r="AR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1"/>
      <c r="AQ786" s="1"/>
      <c r="AR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1"/>
      <c r="AQ787" s="1"/>
      <c r="AR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1"/>
      <c r="AQ788" s="1"/>
      <c r="AR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1"/>
      <c r="AQ789" s="1"/>
      <c r="AR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1"/>
      <c r="AQ790" s="1"/>
      <c r="AR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1"/>
      <c r="AQ791" s="1"/>
      <c r="AR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1"/>
      <c r="AQ792" s="1"/>
      <c r="AR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1"/>
      <c r="AQ793" s="1"/>
      <c r="AR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1"/>
      <c r="AQ794" s="1"/>
      <c r="AR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1"/>
      <c r="AQ795" s="1"/>
      <c r="AR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1"/>
      <c r="AQ796" s="1"/>
      <c r="AR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1"/>
      <c r="AQ797" s="1"/>
      <c r="AR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1"/>
      <c r="AQ798" s="1"/>
      <c r="AR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1"/>
      <c r="AQ799" s="1"/>
      <c r="AR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1"/>
      <c r="AQ800" s="1"/>
      <c r="AR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1"/>
      <c r="AQ801" s="1"/>
      <c r="AR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1"/>
      <c r="AQ802" s="1"/>
      <c r="AR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1"/>
      <c r="AQ803" s="1"/>
      <c r="AR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1"/>
      <c r="AQ804" s="1"/>
      <c r="AR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1"/>
      <c r="AQ805" s="1"/>
      <c r="AR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1"/>
      <c r="AQ806" s="1"/>
      <c r="AR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1"/>
      <c r="AQ807" s="1"/>
      <c r="AR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1"/>
      <c r="AQ808" s="1"/>
      <c r="AR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1"/>
      <c r="AQ809" s="1"/>
      <c r="AR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1"/>
      <c r="AQ810" s="1"/>
      <c r="AR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1"/>
      <c r="AQ811" s="1"/>
      <c r="AR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1"/>
      <c r="AQ812" s="1"/>
      <c r="AR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1"/>
      <c r="AQ813" s="1"/>
      <c r="AR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1"/>
      <c r="AQ814" s="1"/>
      <c r="AR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1"/>
      <c r="AQ815" s="1"/>
      <c r="AR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1"/>
      <c r="AQ816" s="1"/>
      <c r="AR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1"/>
      <c r="AQ817" s="1"/>
      <c r="AR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1"/>
      <c r="AQ818" s="1"/>
      <c r="AR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1"/>
      <c r="AQ819" s="1"/>
      <c r="AR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1"/>
      <c r="AQ820" s="1"/>
      <c r="AR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1"/>
      <c r="AQ821" s="1"/>
      <c r="AR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1"/>
      <c r="AQ822" s="1"/>
      <c r="AR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1"/>
      <c r="AQ823" s="1"/>
      <c r="AR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1"/>
      <c r="AQ824" s="1"/>
      <c r="AR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1"/>
      <c r="AQ825" s="1"/>
      <c r="AR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1"/>
      <c r="AQ826" s="1"/>
      <c r="AR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1"/>
      <c r="AQ827" s="1"/>
      <c r="AR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1"/>
      <c r="AQ828" s="1"/>
      <c r="AR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1"/>
      <c r="AQ829" s="1"/>
      <c r="AR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1"/>
      <c r="AQ830" s="1"/>
      <c r="AR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1"/>
      <c r="AQ831" s="1"/>
      <c r="AR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1"/>
      <c r="AQ832" s="1"/>
      <c r="AR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1"/>
      <c r="AQ833" s="1"/>
      <c r="AR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1"/>
      <c r="AQ834" s="1"/>
      <c r="AR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1"/>
      <c r="AQ835" s="1"/>
      <c r="AR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1"/>
      <c r="AQ836" s="1"/>
      <c r="AR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1"/>
      <c r="AQ837" s="1"/>
      <c r="AR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1"/>
      <c r="AQ838" s="1"/>
      <c r="AR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1"/>
      <c r="AQ839" s="1"/>
      <c r="AR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1"/>
      <c r="AQ840" s="1"/>
      <c r="AR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1"/>
      <c r="AQ841" s="1"/>
      <c r="AR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1"/>
      <c r="AQ842" s="1"/>
      <c r="AR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1"/>
      <c r="AQ843" s="1"/>
      <c r="AR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1"/>
      <c r="AQ844" s="1"/>
      <c r="AR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1"/>
      <c r="AQ845" s="1"/>
      <c r="AR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1"/>
      <c r="AQ846" s="1"/>
      <c r="AR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1"/>
      <c r="AQ847" s="1"/>
      <c r="AR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1"/>
      <c r="AQ848" s="1"/>
      <c r="AR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1"/>
      <c r="AQ849" s="1"/>
      <c r="AR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1"/>
      <c r="AQ850" s="1"/>
      <c r="AR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1"/>
      <c r="AQ851" s="1"/>
      <c r="AR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1"/>
      <c r="AQ852" s="1"/>
      <c r="AR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1"/>
      <c r="AQ853" s="1"/>
      <c r="AR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1"/>
      <c r="AQ854" s="1"/>
      <c r="AR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1"/>
      <c r="AQ855" s="1"/>
      <c r="AR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1"/>
      <c r="AQ856" s="1"/>
      <c r="AR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1"/>
      <c r="AQ857" s="1"/>
      <c r="AR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1"/>
      <c r="AQ858" s="1"/>
      <c r="AR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1"/>
      <c r="AQ859" s="1"/>
      <c r="AR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1"/>
      <c r="AQ860" s="1"/>
      <c r="AR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1"/>
      <c r="AQ861" s="1"/>
      <c r="AR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1"/>
      <c r="AQ862" s="1"/>
      <c r="AR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1"/>
      <c r="AQ863" s="1"/>
      <c r="AR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1"/>
      <c r="AQ864" s="1"/>
      <c r="AR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1"/>
      <c r="AQ865" s="1"/>
      <c r="AR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1"/>
      <c r="AQ866" s="1"/>
      <c r="AR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1"/>
      <c r="AQ867" s="1"/>
      <c r="AR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1"/>
      <c r="AQ868" s="1"/>
      <c r="AR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1"/>
      <c r="AQ869" s="1"/>
      <c r="AR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1"/>
      <c r="AQ870" s="1"/>
      <c r="AR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1"/>
      <c r="AQ871" s="1"/>
      <c r="AR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1"/>
      <c r="AQ872" s="1"/>
      <c r="AR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1"/>
      <c r="AQ873" s="1"/>
      <c r="AR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1"/>
      <c r="AQ874" s="1"/>
      <c r="AR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1"/>
      <c r="AQ875" s="1"/>
      <c r="AR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1"/>
      <c r="AQ876" s="1"/>
      <c r="AR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1"/>
      <c r="AQ877" s="1"/>
      <c r="AR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1"/>
      <c r="AQ878" s="1"/>
      <c r="AR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1"/>
      <c r="AQ879" s="1"/>
      <c r="AR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1"/>
      <c r="AQ880" s="1"/>
      <c r="AR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1"/>
      <c r="AQ881" s="1"/>
      <c r="AR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1"/>
      <c r="AQ882" s="1"/>
      <c r="AR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1"/>
      <c r="AQ883" s="1"/>
      <c r="AR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1"/>
      <c r="AQ884" s="1"/>
      <c r="AR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1"/>
      <c r="AQ885" s="1"/>
      <c r="AR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1"/>
      <c r="AQ886" s="1"/>
      <c r="AR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1"/>
      <c r="AQ887" s="1"/>
      <c r="AR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1"/>
      <c r="AQ888" s="1"/>
      <c r="AR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1"/>
      <c r="AQ889" s="1"/>
      <c r="AR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1"/>
      <c r="AQ890" s="1"/>
      <c r="AR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1"/>
      <c r="AQ891" s="1"/>
      <c r="AR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1"/>
      <c r="AQ892" s="1"/>
      <c r="AR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1"/>
      <c r="AQ893" s="1"/>
      <c r="AR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1"/>
      <c r="AQ894" s="1"/>
      <c r="AR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1"/>
      <c r="AQ895" s="1"/>
      <c r="AR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1"/>
      <c r="AQ896" s="1"/>
      <c r="AR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1"/>
      <c r="AQ897" s="1"/>
      <c r="AR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1"/>
      <c r="AQ898" s="1"/>
      <c r="AR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1"/>
      <c r="AQ899" s="1"/>
      <c r="AR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1"/>
      <c r="AQ900" s="1"/>
      <c r="AR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1"/>
      <c r="AQ901" s="1"/>
      <c r="AR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1"/>
      <c r="AQ902" s="1"/>
      <c r="AR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1"/>
      <c r="AQ903" s="1"/>
      <c r="AR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1"/>
      <c r="AQ904" s="1"/>
      <c r="AR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1"/>
      <c r="AQ905" s="1"/>
      <c r="AR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1"/>
      <c r="AQ906" s="1"/>
      <c r="AR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1"/>
      <c r="AQ907" s="1"/>
      <c r="AR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1"/>
      <c r="AQ908" s="1"/>
      <c r="AR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1"/>
      <c r="AQ909" s="1"/>
      <c r="AR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1"/>
      <c r="AQ910" s="1"/>
      <c r="AR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1"/>
      <c r="AQ911" s="1"/>
      <c r="AR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1"/>
      <c r="AQ912" s="1"/>
      <c r="AR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1"/>
      <c r="AQ913" s="1"/>
      <c r="AR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1"/>
      <c r="AQ914" s="1"/>
      <c r="AR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1"/>
      <c r="AQ915" s="1"/>
      <c r="AR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1"/>
      <c r="AQ916" s="1"/>
      <c r="AR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1"/>
      <c r="AQ917" s="1"/>
      <c r="AR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1"/>
      <c r="AQ918" s="1"/>
      <c r="AR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1"/>
      <c r="AQ919" s="1"/>
      <c r="AR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1"/>
      <c r="AQ920" s="1"/>
      <c r="AR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1"/>
      <c r="AQ921" s="1"/>
      <c r="AR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1"/>
      <c r="AQ922" s="1"/>
      <c r="AR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1"/>
      <c r="AQ923" s="1"/>
      <c r="AR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1"/>
      <c r="AQ924" s="1"/>
      <c r="AR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1"/>
      <c r="AQ925" s="1"/>
      <c r="AR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1"/>
      <c r="AQ926" s="1"/>
      <c r="AR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1"/>
      <c r="AQ927" s="1"/>
      <c r="AR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1"/>
      <c r="AQ928" s="1"/>
      <c r="AR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1"/>
      <c r="AQ929" s="1"/>
      <c r="AR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1"/>
      <c r="AQ930" s="1"/>
      <c r="AR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1"/>
      <c r="AQ931" s="1"/>
      <c r="AR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1"/>
      <c r="AQ932" s="1"/>
      <c r="AR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1"/>
      <c r="AQ933" s="1"/>
      <c r="AR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1"/>
      <c r="AQ934" s="1"/>
      <c r="AR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1"/>
      <c r="AQ935" s="1"/>
      <c r="AR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1"/>
      <c r="AQ936" s="1"/>
      <c r="AR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1"/>
      <c r="AQ937" s="1"/>
      <c r="AR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1"/>
      <c r="AQ938" s="1"/>
      <c r="AR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1"/>
      <c r="AQ939" s="1"/>
      <c r="AR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1"/>
      <c r="AQ940" s="1"/>
      <c r="AR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1"/>
      <c r="AQ941" s="1"/>
      <c r="AR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1"/>
      <c r="AQ942" s="1"/>
      <c r="AR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1"/>
      <c r="AQ943" s="1"/>
      <c r="AR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1"/>
      <c r="AQ944" s="1"/>
      <c r="AR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1"/>
      <c r="AQ945" s="1"/>
      <c r="AR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1"/>
      <c r="AQ946" s="1"/>
      <c r="AR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1"/>
      <c r="AQ947" s="1"/>
      <c r="AR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1"/>
      <c r="AQ948" s="1"/>
      <c r="AR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1"/>
      <c r="AQ949" s="1"/>
      <c r="AR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1"/>
      <c r="AQ950" s="1"/>
      <c r="AR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1"/>
      <c r="AQ951" s="1"/>
      <c r="AR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1"/>
      <c r="AQ952" s="1"/>
      <c r="AR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1"/>
      <c r="AQ953" s="1"/>
      <c r="AR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1"/>
      <c r="AQ954" s="1"/>
      <c r="AR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1"/>
      <c r="AQ955" s="1"/>
      <c r="AR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1"/>
      <c r="AQ956" s="1"/>
      <c r="AR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1"/>
      <c r="AQ957" s="1"/>
      <c r="AR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1"/>
      <c r="AQ958" s="1"/>
      <c r="AR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1"/>
      <c r="AQ959" s="1"/>
      <c r="AR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1"/>
      <c r="AQ960" s="1"/>
      <c r="AR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1"/>
      <c r="AQ961" s="1"/>
      <c r="AR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1"/>
      <c r="AQ962" s="1"/>
      <c r="AR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1"/>
      <c r="AQ963" s="1"/>
      <c r="AR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1"/>
      <c r="AQ964" s="1"/>
      <c r="AR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1"/>
      <c r="AQ965" s="1"/>
      <c r="AR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1"/>
      <c r="AQ966" s="1"/>
      <c r="AR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1"/>
      <c r="AQ967" s="1"/>
      <c r="AR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1"/>
      <c r="AQ968" s="1"/>
      <c r="AR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1"/>
      <c r="AQ969" s="1"/>
      <c r="AR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1"/>
      <c r="AQ970" s="1"/>
      <c r="AR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1"/>
      <c r="AQ971" s="1"/>
      <c r="AR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1"/>
      <c r="AQ972" s="1"/>
      <c r="AR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1"/>
      <c r="AQ973" s="1"/>
      <c r="AR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1"/>
      <c r="AQ974" s="1"/>
      <c r="AR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1"/>
      <c r="AQ975" s="1"/>
      <c r="AR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1"/>
      <c r="AQ976" s="1"/>
      <c r="AR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1"/>
      <c r="AQ977" s="1"/>
      <c r="AR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1"/>
      <c r="AQ978" s="1"/>
      <c r="AR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1"/>
      <c r="AQ979" s="1"/>
      <c r="AR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1"/>
      <c r="AQ980" s="1"/>
      <c r="AR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1"/>
      <c r="AQ981" s="1"/>
      <c r="AR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1"/>
      <c r="AQ982" s="1"/>
      <c r="AR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1"/>
      <c r="AQ983" s="1"/>
      <c r="AR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1"/>
      <c r="AQ984" s="1"/>
      <c r="AR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1"/>
      <c r="AQ985" s="1"/>
      <c r="AR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1"/>
      <c r="AQ986" s="1"/>
      <c r="AR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1"/>
      <c r="AQ987" s="1"/>
      <c r="AR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1"/>
      <c r="AQ988" s="1"/>
      <c r="AR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1"/>
      <c r="AQ989" s="1"/>
      <c r="AR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1"/>
      <c r="AQ990" s="1"/>
      <c r="AR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1"/>
      <c r="AQ991" s="1"/>
      <c r="AR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1"/>
      <c r="AQ992" s="1"/>
      <c r="AR992" s="1"/>
    </row>
    <row r="993" ht="19.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1"/>
      <c r="AQ993" s="1"/>
      <c r="AR993" s="1"/>
    </row>
    <row r="994" ht="19.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1"/>
      <c r="AQ994" s="1"/>
      <c r="AR994" s="1"/>
    </row>
    <row r="999">
      <c r="F999" s="72"/>
    </row>
  </sheetData>
  <mergeCells count="27">
    <mergeCell ref="O4:T4"/>
    <mergeCell ref="O5:T5"/>
    <mergeCell ref="B2:C3"/>
    <mergeCell ref="E2:F2"/>
    <mergeCell ref="E3:F3"/>
    <mergeCell ref="O3:T3"/>
    <mergeCell ref="E4:F4"/>
    <mergeCell ref="E5:F5"/>
    <mergeCell ref="F9:F11"/>
    <mergeCell ref="G9:G11"/>
    <mergeCell ref="E6:F6"/>
    <mergeCell ref="M6:N6"/>
    <mergeCell ref="O6:T6"/>
    <mergeCell ref="B9:B11"/>
    <mergeCell ref="C9:C11"/>
    <mergeCell ref="D9:D11"/>
    <mergeCell ref="E9:E11"/>
    <mergeCell ref="J9:J11"/>
    <mergeCell ref="AN9:AO9"/>
    <mergeCell ref="AN10:AO10"/>
    <mergeCell ref="H9:H11"/>
    <mergeCell ref="I9:I11"/>
    <mergeCell ref="L9:AM9"/>
    <mergeCell ref="L10:P10"/>
    <mergeCell ref="Q10:W10"/>
    <mergeCell ref="X10:AD10"/>
    <mergeCell ref="AE10:AK10"/>
  </mergeCells>
  <conditionalFormatting sqref="M4:N4">
    <cfRule type="notContainsBlanks" dxfId="0" priority="1">
      <formula>LEN(TRIM(M4))&gt;0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