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기획예산팀\공시\경영공시\2024. 경영공시\1분기\기획예산팀 작성\"/>
    </mc:Choice>
  </mc:AlternateContent>
  <bookViews>
    <workbookView xWindow="0" yWindow="0" windowWidth="14490" windowHeight="6225"/>
  </bookViews>
  <sheets>
    <sheet name="고유사업" sheetId="12" r:id="rId1"/>
  </sheets>
  <definedNames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A">#N/A</definedName>
    <definedName name="_xlnm.Print_Area" localSheetId="0">고유사업!$A$1:$D$40</definedName>
    <definedName name="Print_Area_MI" localSheetId="0">#REF!</definedName>
    <definedName name="Print_Area_MI">#REF!</definedName>
    <definedName name="_xlnm.Print_Titles" localSheetId="0">고유사업!$1:$2</definedName>
    <definedName name="Print_Titles_MI" localSheetId="0">#REF!</definedName>
    <definedName name="Print_Titles_MI">#REF!</definedName>
    <definedName name="행줄이기">#N/A</definedName>
  </definedNames>
  <calcPr calcId="162913"/>
</workbook>
</file>

<file path=xl/calcChain.xml><?xml version="1.0" encoding="utf-8"?>
<calcChain xmlns="http://schemas.openxmlformats.org/spreadsheetml/2006/main">
  <c r="E40" i="12" l="1"/>
  <c r="E27" i="12"/>
  <c r="E15" i="12"/>
  <c r="E21" i="12" s="1"/>
  <c r="E32" i="12"/>
</calcChain>
</file>

<file path=xl/sharedStrings.xml><?xml version="1.0" encoding="utf-8"?>
<sst xmlns="http://schemas.openxmlformats.org/spreadsheetml/2006/main" count="44" uniqueCount="31">
  <si>
    <t>위탁수입</t>
    <phoneticPr fontId="2" type="noConversion"/>
  </si>
  <si>
    <t>간접지원</t>
    <phoneticPr fontId="2" type="noConversion"/>
  </si>
  <si>
    <t>수입</t>
    <phoneticPr fontId="2" type="noConversion"/>
  </si>
  <si>
    <t>부대수입</t>
    <phoneticPr fontId="2" type="noConversion"/>
  </si>
  <si>
    <t>합계</t>
    <phoneticPr fontId="2" type="noConversion"/>
  </si>
  <si>
    <t>지출</t>
    <phoneticPr fontId="2" type="noConversion"/>
  </si>
  <si>
    <t>인건비</t>
    <phoneticPr fontId="2" type="noConversion"/>
  </si>
  <si>
    <t>경상운영비</t>
    <phoneticPr fontId="2" type="noConversion"/>
  </si>
  <si>
    <t>사업비</t>
    <phoneticPr fontId="2" type="noConversion"/>
  </si>
  <si>
    <t>직접지원</t>
    <phoneticPr fontId="2" type="noConversion"/>
  </si>
  <si>
    <t>출연금</t>
    <phoneticPr fontId="2" type="noConversion"/>
  </si>
  <si>
    <t>보조금</t>
    <phoneticPr fontId="2" type="noConversion"/>
  </si>
  <si>
    <t>부담금</t>
    <phoneticPr fontId="2" type="noConversion"/>
  </si>
  <si>
    <t>이전수입</t>
    <phoneticPr fontId="2" type="noConversion"/>
  </si>
  <si>
    <t>사업수입</t>
    <phoneticPr fontId="2" type="noConversion"/>
  </si>
  <si>
    <t>독점수입</t>
    <phoneticPr fontId="2" type="noConversion"/>
  </si>
  <si>
    <t>소계</t>
    <phoneticPr fontId="2" type="noConversion"/>
  </si>
  <si>
    <t>기타사업수입</t>
    <phoneticPr fontId="2" type="noConversion"/>
  </si>
  <si>
    <t>출자금</t>
    <phoneticPr fontId="2" type="noConversion"/>
  </si>
  <si>
    <t>차입금</t>
    <phoneticPr fontId="2" type="noConversion"/>
  </si>
  <si>
    <t>차입상환금</t>
    <phoneticPr fontId="2" type="noConversion"/>
  </si>
  <si>
    <t>기타수입</t>
    <phoneticPr fontId="2" type="noConversion"/>
  </si>
  <si>
    <t>정부
순지원
수입</t>
    <phoneticPr fontId="2" type="noConversion"/>
  </si>
  <si>
    <t>구분</t>
    <phoneticPr fontId="2" type="noConversion"/>
  </si>
  <si>
    <t>정부지원
수입</t>
    <phoneticPr fontId="2" type="noConversion"/>
  </si>
  <si>
    <t>기타</t>
    <phoneticPr fontId="2" type="noConversion"/>
  </si>
  <si>
    <t>(단위: 백만원)</t>
    <phoneticPr fontId="2" type="noConversion"/>
  </si>
  <si>
    <t>수입 및 지출 현황</t>
    <phoneticPr fontId="2" type="noConversion"/>
  </si>
  <si>
    <t>수입ᆞ지출현황[고유사업]</t>
    <phoneticPr fontId="3" type="noConversion"/>
  </si>
  <si>
    <t>정부순지원수입[고유사업]</t>
    <phoneticPr fontId="3" type="noConversion"/>
  </si>
  <si>
    <t>2023년 결산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</si>
</sst>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;[Red]\△#,##0;\-"/>
    <numFmt numFmtId="177" formatCode="0.0%;[Red]\△0.0%;\-"/>
  </numFmts>
  <fonts count="1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6"/>
      <color theme="1"/>
      <name val="HY견고딕"/>
      <family val="1"/>
      <charset val="129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4" fillId="0" borderId="0">
      <alignment vertical="center"/>
    </xf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>
      <alignment vertical="center"/>
    </xf>
    <xf numFmtId="176" fontId="7" fillId="0" borderId="0" xfId="0" applyNumberFormat="1" applyFont="1" applyAlignment="1">
      <alignment vertical="center"/>
    </xf>
    <xf numFmtId="176" fontId="0" fillId="0" borderId="1" xfId="0" applyNumberFormat="1" applyBorder="1">
      <alignment vertical="center"/>
    </xf>
    <xf numFmtId="176" fontId="4" fillId="0" borderId="1" xfId="1" applyNumberFormat="1" applyFont="1" applyBorder="1">
      <alignment vertical="center"/>
    </xf>
    <xf numFmtId="176" fontId="4" fillId="2" borderId="1" xfId="1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0">
    <cellStyle name="백분율 2" xfId="7"/>
    <cellStyle name="쉼표 [0]" xfId="1" builtinId="6"/>
    <cellStyle name="쉼표 [0] 2" xfId="2"/>
    <cellStyle name="쉼표 [0] 2 2" xfId="8"/>
    <cellStyle name="쉼표 [0] 4" xfId="9"/>
    <cellStyle name="표준" xfId="0" builtinId="0"/>
    <cellStyle name="표준 2" xfId="3"/>
    <cellStyle name="표준 2 2" xfId="5"/>
    <cellStyle name="표준 3" xfId="4"/>
    <cellStyle name="표준 4" xfId="6"/>
  </cellStyles>
  <dxfs count="2">
    <dxf>
      <font>
        <b/>
        <i val="0"/>
        <color indexed="10"/>
      </font>
    </dxf>
    <dxf>
      <font>
        <b/>
        <i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40"/>
  <sheetViews>
    <sheetView showGridLines="0" tabSelected="1" zoomScale="80" zoomScaleNormal="80" workbookViewId="0">
      <selection activeCell="R31" sqref="R31"/>
    </sheetView>
  </sheetViews>
  <sheetFormatPr defaultRowHeight="16.5"/>
  <cols>
    <col min="1" max="1" width="7.125" bestFit="1" customWidth="1"/>
    <col min="2" max="2" width="9.375" customWidth="1"/>
    <col min="4" max="4" width="11" bestFit="1" customWidth="1"/>
    <col min="5" max="5" width="19.625" customWidth="1"/>
  </cols>
  <sheetData>
    <row r="1" spans="1:8" ht="20.25">
      <c r="A1" s="3" t="s">
        <v>27</v>
      </c>
    </row>
    <row r="3" spans="1:8" ht="20.25">
      <c r="A3" s="10" t="s">
        <v>28</v>
      </c>
    </row>
    <row r="4" spans="1:8">
      <c r="E4" s="1" t="s">
        <v>26</v>
      </c>
    </row>
    <row r="5" spans="1:8" s="11" customFormat="1" ht="19.5">
      <c r="A5" s="29" t="s">
        <v>23</v>
      </c>
      <c r="B5" s="30"/>
      <c r="C5" s="30"/>
      <c r="D5" s="31"/>
      <c r="E5" s="14" t="s">
        <v>30</v>
      </c>
    </row>
    <row r="6" spans="1:8">
      <c r="A6" s="20" t="s">
        <v>2</v>
      </c>
      <c r="B6" s="32" t="s">
        <v>24</v>
      </c>
      <c r="C6" s="35" t="s">
        <v>9</v>
      </c>
      <c r="D6" s="15" t="s">
        <v>10</v>
      </c>
      <c r="E6" s="5">
        <v>0</v>
      </c>
    </row>
    <row r="7" spans="1:8">
      <c r="A7" s="21"/>
      <c r="B7" s="33"/>
      <c r="C7" s="33"/>
      <c r="D7" s="15" t="s">
        <v>11</v>
      </c>
      <c r="E7" s="5">
        <v>11274</v>
      </c>
    </row>
    <row r="8" spans="1:8">
      <c r="A8" s="21"/>
      <c r="B8" s="33"/>
      <c r="C8" s="33"/>
      <c r="D8" s="15" t="s">
        <v>12</v>
      </c>
      <c r="E8" s="5">
        <v>0</v>
      </c>
    </row>
    <row r="9" spans="1:8">
      <c r="A9" s="21"/>
      <c r="B9" s="33"/>
      <c r="C9" s="33"/>
      <c r="D9" s="15" t="s">
        <v>13</v>
      </c>
      <c r="E9" s="5">
        <v>0</v>
      </c>
    </row>
    <row r="10" spans="1:8">
      <c r="A10" s="21"/>
      <c r="B10" s="33"/>
      <c r="C10" s="34"/>
      <c r="D10" s="15" t="s">
        <v>3</v>
      </c>
      <c r="E10" s="5">
        <v>0</v>
      </c>
    </row>
    <row r="11" spans="1:8">
      <c r="A11" s="21"/>
      <c r="B11" s="33"/>
      <c r="C11" s="35" t="s">
        <v>1</v>
      </c>
      <c r="D11" s="15" t="s">
        <v>14</v>
      </c>
      <c r="E11" s="5">
        <v>107966</v>
      </c>
      <c r="H11" s="8"/>
    </row>
    <row r="12" spans="1:8">
      <c r="A12" s="21"/>
      <c r="B12" s="33"/>
      <c r="C12" s="33"/>
      <c r="D12" s="15" t="s">
        <v>0</v>
      </c>
      <c r="E12" s="6">
        <v>0</v>
      </c>
    </row>
    <row r="13" spans="1:8">
      <c r="A13" s="21"/>
      <c r="B13" s="33"/>
      <c r="C13" s="33"/>
      <c r="D13" s="15" t="s">
        <v>15</v>
      </c>
      <c r="E13" s="6">
        <v>0</v>
      </c>
    </row>
    <row r="14" spans="1:8">
      <c r="A14" s="21"/>
      <c r="B14" s="33"/>
      <c r="C14" s="34"/>
      <c r="D14" s="15" t="s">
        <v>3</v>
      </c>
      <c r="E14" s="6">
        <v>7187</v>
      </c>
    </row>
    <row r="15" spans="1:8">
      <c r="A15" s="21"/>
      <c r="B15" s="34"/>
      <c r="C15" s="26" t="s">
        <v>16</v>
      </c>
      <c r="D15" s="28"/>
      <c r="E15" s="7">
        <f>SUM(E6:E14)</f>
        <v>126427</v>
      </c>
    </row>
    <row r="16" spans="1:8">
      <c r="A16" s="21"/>
      <c r="B16" s="23" t="s">
        <v>17</v>
      </c>
      <c r="C16" s="24"/>
      <c r="D16" s="25"/>
      <c r="E16" s="6">
        <v>0</v>
      </c>
    </row>
    <row r="17" spans="1:12">
      <c r="A17" s="21"/>
      <c r="B17" s="18" t="s">
        <v>3</v>
      </c>
      <c r="C17" s="18"/>
      <c r="D17" s="18"/>
      <c r="E17" s="6">
        <v>0</v>
      </c>
    </row>
    <row r="18" spans="1:12">
      <c r="A18" s="21"/>
      <c r="B18" s="23" t="s">
        <v>18</v>
      </c>
      <c r="C18" s="24"/>
      <c r="D18" s="25"/>
      <c r="E18" s="6">
        <v>0</v>
      </c>
    </row>
    <row r="19" spans="1:12">
      <c r="A19" s="21"/>
      <c r="B19" s="23" t="s">
        <v>19</v>
      </c>
      <c r="C19" s="24"/>
      <c r="D19" s="25"/>
      <c r="E19" s="6">
        <v>0</v>
      </c>
    </row>
    <row r="20" spans="1:12">
      <c r="A20" s="21"/>
      <c r="B20" s="23" t="s">
        <v>25</v>
      </c>
      <c r="C20" s="24"/>
      <c r="D20" s="25"/>
      <c r="E20" s="6">
        <v>759</v>
      </c>
    </row>
    <row r="21" spans="1:12">
      <c r="A21" s="22"/>
      <c r="B21" s="19" t="s">
        <v>4</v>
      </c>
      <c r="C21" s="19"/>
      <c r="D21" s="19"/>
      <c r="E21" s="7">
        <f>SUM(E15:E20)</f>
        <v>127186</v>
      </c>
    </row>
    <row r="22" spans="1:12">
      <c r="A22" s="20" t="s">
        <v>5</v>
      </c>
      <c r="B22" s="23" t="s">
        <v>6</v>
      </c>
      <c r="C22" s="24"/>
      <c r="D22" s="25"/>
      <c r="E22" s="6">
        <v>29556</v>
      </c>
    </row>
    <row r="23" spans="1:12">
      <c r="A23" s="21"/>
      <c r="B23" s="23" t="s">
        <v>7</v>
      </c>
      <c r="C23" s="24"/>
      <c r="D23" s="25"/>
      <c r="E23" s="6">
        <v>15270</v>
      </c>
      <c r="G23" s="8"/>
      <c r="L23" s="4"/>
    </row>
    <row r="24" spans="1:12">
      <c r="A24" s="21"/>
      <c r="B24" s="23" t="s">
        <v>8</v>
      </c>
      <c r="C24" s="24"/>
      <c r="D24" s="25"/>
      <c r="E24" s="6">
        <v>98641</v>
      </c>
      <c r="G24" s="8"/>
    </row>
    <row r="25" spans="1:12">
      <c r="A25" s="21"/>
      <c r="B25" s="23" t="s">
        <v>20</v>
      </c>
      <c r="C25" s="24"/>
      <c r="D25" s="25"/>
      <c r="E25" s="6">
        <v>0</v>
      </c>
    </row>
    <row r="26" spans="1:12">
      <c r="A26" s="21"/>
      <c r="B26" s="23" t="s">
        <v>25</v>
      </c>
      <c r="C26" s="24"/>
      <c r="D26" s="25"/>
      <c r="E26" s="6">
        <v>-16281</v>
      </c>
    </row>
    <row r="27" spans="1:12">
      <c r="A27" s="22"/>
      <c r="B27" s="26" t="s">
        <v>4</v>
      </c>
      <c r="C27" s="27"/>
      <c r="D27" s="28"/>
      <c r="E27" s="7">
        <f>SUM(E22:E26)</f>
        <v>127186</v>
      </c>
      <c r="F27" s="13"/>
    </row>
    <row r="28" spans="1:12">
      <c r="A28" s="2"/>
      <c r="B28" s="2"/>
      <c r="C28" s="2"/>
      <c r="D28" s="2"/>
      <c r="E28" s="8"/>
    </row>
    <row r="30" spans="1:12" ht="20.25">
      <c r="A30" s="10" t="s">
        <v>29</v>
      </c>
      <c r="E30" s="9"/>
    </row>
    <row r="31" spans="1:12">
      <c r="E31" s="9" t="s">
        <v>26</v>
      </c>
    </row>
    <row r="32" spans="1:12" s="11" customFormat="1" ht="19.5">
      <c r="A32" s="16" t="s">
        <v>23</v>
      </c>
      <c r="B32" s="16"/>
      <c r="C32" s="16"/>
      <c r="D32" s="16"/>
      <c r="E32" s="12" t="str">
        <f t="shared" ref="E32" si="0">E5</f>
        <v>2023년 결산</v>
      </c>
    </row>
    <row r="33" spans="1:5">
      <c r="A33" s="17" t="s">
        <v>22</v>
      </c>
      <c r="B33" s="18" t="s">
        <v>10</v>
      </c>
      <c r="C33" s="18"/>
      <c r="D33" s="18"/>
      <c r="E33" s="5">
        <v>0</v>
      </c>
    </row>
    <row r="34" spans="1:5">
      <c r="A34" s="18"/>
      <c r="B34" s="18" t="s">
        <v>18</v>
      </c>
      <c r="C34" s="18"/>
      <c r="D34" s="18"/>
      <c r="E34" s="5">
        <v>0</v>
      </c>
    </row>
    <row r="35" spans="1:5">
      <c r="A35" s="18"/>
      <c r="B35" s="18" t="s">
        <v>11</v>
      </c>
      <c r="C35" s="18"/>
      <c r="D35" s="18"/>
      <c r="E35" s="6">
        <v>11274</v>
      </c>
    </row>
    <row r="36" spans="1:5">
      <c r="A36" s="18"/>
      <c r="B36" s="18" t="s">
        <v>12</v>
      </c>
      <c r="C36" s="18"/>
      <c r="D36" s="18"/>
      <c r="E36" s="6">
        <v>0</v>
      </c>
    </row>
    <row r="37" spans="1:5">
      <c r="A37" s="18"/>
      <c r="B37" s="18" t="s">
        <v>13</v>
      </c>
      <c r="C37" s="18"/>
      <c r="D37" s="18"/>
      <c r="E37" s="6">
        <v>0</v>
      </c>
    </row>
    <row r="38" spans="1:5">
      <c r="A38" s="18"/>
      <c r="B38" s="18" t="s">
        <v>0</v>
      </c>
      <c r="C38" s="18"/>
      <c r="D38" s="18"/>
      <c r="E38" s="6">
        <v>0</v>
      </c>
    </row>
    <row r="39" spans="1:5">
      <c r="A39" s="18"/>
      <c r="B39" s="18" t="s">
        <v>21</v>
      </c>
      <c r="C39" s="18"/>
      <c r="D39" s="18"/>
      <c r="E39" s="6">
        <v>0</v>
      </c>
    </row>
    <row r="40" spans="1:5">
      <c r="A40" s="18"/>
      <c r="B40" s="19" t="s">
        <v>4</v>
      </c>
      <c r="C40" s="19"/>
      <c r="D40" s="19"/>
      <c r="E40" s="7">
        <f>SUM(E33:E39)</f>
        <v>11274</v>
      </c>
    </row>
  </sheetData>
  <mergeCells count="29">
    <mergeCell ref="A5:D5"/>
    <mergeCell ref="A6:A21"/>
    <mergeCell ref="B6:B15"/>
    <mergeCell ref="C6:C10"/>
    <mergeCell ref="C11:C14"/>
    <mergeCell ref="C15:D15"/>
    <mergeCell ref="B16:D16"/>
    <mergeCell ref="B17:D17"/>
    <mergeCell ref="B18:D18"/>
    <mergeCell ref="B19:D19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A32:D32"/>
    <mergeCell ref="A33:A40"/>
    <mergeCell ref="B33:D33"/>
    <mergeCell ref="B34:D34"/>
    <mergeCell ref="B35:D35"/>
    <mergeCell ref="B36:D36"/>
    <mergeCell ref="B37:D37"/>
    <mergeCell ref="B38:D38"/>
    <mergeCell ref="B39:D39"/>
    <mergeCell ref="B40:D40"/>
  </mergeCells>
  <phoneticPr fontId="12" type="noConversion"/>
  <conditionalFormatting sqref="F27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fitToHeight="0" orientation="landscape" useFirstPageNumber="1" horizontalDpi="4294967293" r:id="rId1"/>
  <headerFooter>
    <oddFooter xml:space="preserve">&amp;C-&amp;P&amp; - 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고유사업</vt:lpstr>
      <vt:lpstr>고유사업!Print_Area</vt:lpstr>
      <vt:lpstr>고유사업!Print_Titles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A25H_03B</dc:creator>
  <cp:lastModifiedBy>user</cp:lastModifiedBy>
  <cp:lastPrinted>2017-03-20T02:08:13Z</cp:lastPrinted>
  <dcterms:created xsi:type="dcterms:W3CDTF">2013-03-25T01:30:36Z</dcterms:created>
  <dcterms:modified xsi:type="dcterms:W3CDTF">2024-04-03T05:15:50Z</dcterms:modified>
</cp:coreProperties>
</file>