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真值表" sheetId="1" r:id="rId4"/>
    <sheet state="visible" name="控制信号表达式生成" sheetId="2" r:id="rId5"/>
    <sheet state="visible" name="运算器规格" sheetId="3" r:id="rId6"/>
    <sheet state="visible" name="控制信号产生条件" sheetId="4" r:id="rId7"/>
  </sheets>
  <definedNames/>
  <calcPr/>
</workbook>
</file>

<file path=xl/sharedStrings.xml><?xml version="1.0" encoding="utf-8"?>
<sst xmlns="http://schemas.openxmlformats.org/spreadsheetml/2006/main" count="159" uniqueCount="118">
  <si>
    <t>#</t>
  </si>
  <si>
    <t>指令</t>
  </si>
  <si>
    <r>
      <rPr>
        <rFont val="Quattrocento Sans"/>
        <b/>
        <color theme="1"/>
        <sz val="8.0"/>
      </rPr>
      <t>OpCode
(</t>
    </r>
    <r>
      <rPr>
        <rFont val="仿宋"/>
        <b/>
        <color rgb="FF2E75B5"/>
        <sz val="10.0"/>
      </rPr>
      <t>十进制</t>
    </r>
    <r>
      <rPr>
        <rFont val="Segoe UI Black"/>
        <b/>
        <color rgb="FF2E75B5"/>
        <sz val="10.0"/>
      </rPr>
      <t>)</t>
    </r>
  </si>
  <si>
    <r>
      <rPr>
        <rFont val="Quattrocento Sans"/>
        <b/>
        <color theme="1"/>
        <sz val="8.0"/>
      </rPr>
      <t>FUNCT
(</t>
    </r>
    <r>
      <rPr>
        <rFont val="仿宋"/>
        <b/>
        <color theme="1"/>
        <sz val="8.0"/>
      </rPr>
      <t>十</t>
    </r>
    <r>
      <rPr>
        <rFont val="仿宋"/>
        <b/>
        <color theme="1"/>
        <sz val="10.0"/>
      </rPr>
      <t>进制</t>
    </r>
    <r>
      <rPr>
        <rFont val="Segoe UI Black"/>
        <b/>
        <color theme="1"/>
        <sz val="10.0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</si>
  <si>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</si>
  <si>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</si>
  <si>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</si>
  <si>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</si>
  <si>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</si>
  <si>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</si>
  <si>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</si>
  <si>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</si>
  <si>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</si>
  <si>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</si>
  <si>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</si>
  <si>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</si>
  <si>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</si>
  <si>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</si>
  <si>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</si>
  <si>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</si>
  <si>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</si>
  <si>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</si>
  <si>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</si>
  <si>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</si>
  <si>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</si>
  <si>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</si>
  <si>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</si>
  <si>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</si>
  <si>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</si>
  <si>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</si>
  <si>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</si>
  <si>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</si>
  <si>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</si>
  <si>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</si>
  <si>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</si>
  <si>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</si>
  <si>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</si>
  <si>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</si>
  <si>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</si>
  <si>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</si>
  <si>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</si>
  <si>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</si>
  <si>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</si>
  <si>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</si>
  <si>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</si>
  <si>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</si>
  <si>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</si>
  <si>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</si>
  <si>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</si>
  <si>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</si>
  <si>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</si>
  <si>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</si>
  <si>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</si>
  <si>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</si>
  <si>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r>
      <rPr>
        <rFont val="Quattrocento Sans"/>
        <b/>
        <color theme="1"/>
        <sz val="8.0"/>
      </rPr>
      <t>OpCode
(</t>
    </r>
    <r>
      <rPr>
        <rFont val="仿宋"/>
        <b/>
        <color rgb="FF2E75B5"/>
        <sz val="10.0"/>
      </rPr>
      <t>十进制</t>
    </r>
    <r>
      <rPr>
        <rFont val="Segoe UI Black"/>
        <b/>
        <color rgb="FF2E75B5"/>
        <sz val="10.0"/>
      </rPr>
      <t>)</t>
    </r>
  </si>
  <si>
    <r>
      <rPr>
        <rFont val="Quattrocento Sans"/>
        <b/>
        <color theme="1"/>
        <sz val="8.0"/>
      </rPr>
      <t>FUNCT
(</t>
    </r>
    <r>
      <rPr>
        <rFont val="仿宋"/>
        <b/>
        <color theme="1"/>
        <sz val="8.0"/>
      </rPr>
      <t>十</t>
    </r>
    <r>
      <rPr>
        <rFont val="仿宋"/>
        <b/>
        <color theme="1"/>
        <sz val="10.0"/>
      </rPr>
      <t>进制</t>
    </r>
    <r>
      <rPr>
        <rFont val="Segoe UI Black"/>
        <b/>
        <color theme="1"/>
        <sz val="10.0"/>
      </rPr>
      <t>)</t>
    </r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</si>
  <si>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</si>
  <si>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</si>
  <si>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</si>
  <si>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</si>
  <si>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</si>
  <si>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</si>
  <si>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</si>
  <si>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rFont val="Times New Roman"/>
        <color rgb="FF000000"/>
        <sz val="11.0"/>
      </rPr>
      <t xml:space="preserve">Result = X &lt;&lt; Y   </t>
    </r>
    <r>
      <rPr>
        <rFont val="宋体"/>
        <color rgb="FF000000"/>
        <sz val="11.0"/>
      </rPr>
      <t>逻辑左移</t>
    </r>
    <r>
      <rPr>
        <rFont val="Times New Roman"/>
        <color rgb="FF000000"/>
        <sz val="11.0"/>
      </rPr>
      <t xml:space="preserve"> </t>
    </r>
    <r>
      <rPr>
        <rFont val="宋体"/>
        <color rgb="FF000000"/>
        <sz val="11.0"/>
      </rPr>
      <t>（</t>
    </r>
    <r>
      <rPr>
        <rFont val="Times New Roman"/>
        <color rgb="FF000000"/>
        <sz val="11.0"/>
      </rPr>
      <t>Y</t>
    </r>
    <r>
      <rPr>
        <rFont val="宋体"/>
        <color rgb="FF000000"/>
        <sz val="11.0"/>
      </rPr>
      <t>取低五位）</t>
    </r>
    <r>
      <rPr>
        <rFont val="Times New Roman"/>
        <color rgb="FF000000"/>
        <sz val="11.0"/>
      </rPr>
      <t xml:space="preserve">  Result2=0</t>
    </r>
  </si>
  <si>
    <t>0001</t>
  </si>
  <si>
    <r>
      <rPr>
        <rFont val="Times New Roman"/>
        <color rgb="FF000000"/>
        <sz val="11.0"/>
      </rPr>
      <t xml:space="preserve">Result = X &gt;&gt;&gt;Y  </t>
    </r>
    <r>
      <rPr>
        <rFont val="宋体"/>
        <color rgb="FF000000"/>
        <sz val="11.0"/>
      </rPr>
      <t>算术右移</t>
    </r>
    <r>
      <rPr>
        <rFont val="Times New Roman"/>
        <color rgb="FF000000"/>
        <sz val="11.0"/>
      </rPr>
      <t xml:space="preserve"> </t>
    </r>
    <r>
      <rPr>
        <rFont val="宋体"/>
        <color rgb="FF000000"/>
        <sz val="11.0"/>
      </rPr>
      <t>（</t>
    </r>
    <r>
      <rPr>
        <rFont val="Times New Roman"/>
        <color rgb="FF000000"/>
        <sz val="11.0"/>
      </rPr>
      <t>Y</t>
    </r>
    <r>
      <rPr>
        <rFont val="宋体"/>
        <color rgb="FF000000"/>
        <sz val="11.0"/>
      </rPr>
      <t>取低五位）</t>
    </r>
    <r>
      <rPr>
        <rFont val="Times New Roman"/>
        <color rgb="FF000000"/>
        <sz val="11.0"/>
      </rPr>
      <t xml:space="preserve">  Result2=0</t>
    </r>
  </si>
  <si>
    <t>0010</t>
  </si>
  <si>
    <r>
      <rPr>
        <rFont val="Times New Roman"/>
        <color rgb="FF000000"/>
        <sz val="11.0"/>
      </rPr>
      <t xml:space="preserve">Result = X &gt;&gt; Y   </t>
    </r>
    <r>
      <rPr>
        <rFont val="宋体"/>
        <color rgb="FF000000"/>
        <sz val="11.0"/>
      </rPr>
      <t>逻辑右移</t>
    </r>
    <r>
      <rPr>
        <rFont val="Times New Roman"/>
        <color rgb="FF000000"/>
        <sz val="11.0"/>
      </rPr>
      <t xml:space="preserve"> </t>
    </r>
    <r>
      <rPr>
        <rFont val="宋体"/>
        <color rgb="FF000000"/>
        <sz val="11.0"/>
      </rPr>
      <t>（</t>
    </r>
    <r>
      <rPr>
        <rFont val="Times New Roman"/>
        <color rgb="FF000000"/>
        <sz val="11.0"/>
      </rPr>
      <t>Y</t>
    </r>
    <r>
      <rPr>
        <rFont val="宋体"/>
        <color rgb="FF000000"/>
        <sz val="11.0"/>
      </rPr>
      <t>取低五位）</t>
    </r>
    <r>
      <rPr>
        <rFont val="Times New Roman"/>
        <color rgb="FF000000"/>
        <sz val="11.0"/>
      </rPr>
      <t xml:space="preserve">  Result2=0</t>
    </r>
  </si>
  <si>
    <t>0011</t>
  </si>
  <si>
    <r>
      <rPr>
        <rFont val="Times New Roman"/>
        <color rgb="FF000000"/>
        <sz val="11.0"/>
      </rPr>
      <t>Result = (X * Y)</t>
    </r>
    <r>
      <rPr>
        <rFont val="Times New Roman"/>
        <color rgb="FF000000"/>
        <sz val="11.0"/>
        <vertAlign val="subscript"/>
      </rPr>
      <t>[31:0]</t>
    </r>
    <r>
      <rPr>
        <rFont val="Times New Roman"/>
        <color rgb="FF000000"/>
        <sz val="11.0"/>
      </rPr>
      <t>;  Result2 = (X * Y)</t>
    </r>
    <r>
      <rPr>
        <rFont val="Times New Roman"/>
        <color rgb="FF000000"/>
        <sz val="11.0"/>
        <vertAlign val="subscript"/>
      </rPr>
      <t>[63:32]</t>
    </r>
    <r>
      <rPr>
        <rFont val="Times New Roman"/>
        <color rgb="FF000000"/>
        <sz val="11.0"/>
      </rPr>
      <t xml:space="preserve"> </t>
    </r>
    <r>
      <rPr>
        <rFont val="宋体"/>
        <color rgb="FF000000"/>
        <sz val="11.0"/>
      </rPr>
      <t>无符号乘法</t>
    </r>
  </si>
  <si>
    <t>0100</t>
  </si>
  <si>
    <r>
      <rPr>
        <rFont val="Times New Roman"/>
        <color rgb="FF000000"/>
        <sz val="11.0"/>
      </rPr>
      <t xml:space="preserve">Result = X/Y;   Result2 = X%Y  </t>
    </r>
    <r>
      <rPr>
        <rFont val="宋体"/>
        <color rgb="FF000000"/>
        <sz val="11.0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</si>
  <si>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</si>
  <si>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</si>
  <si>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</si>
  <si>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</si>
  <si>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</si>
  <si>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rFont val="Times New Roman"/>
        <color rgb="FF000000"/>
        <sz val="11.0"/>
      </rPr>
      <t xml:space="preserve">Result = X &amp; Y   </t>
    </r>
    <r>
      <rPr>
        <rFont val="宋体"/>
        <color rgb="FF000000"/>
        <sz val="11.0"/>
      </rPr>
      <t>按位与</t>
    </r>
  </si>
  <si>
    <r>
      <rPr>
        <rFont val="Times New Roman"/>
        <color rgb="FF000000"/>
        <sz val="11.0"/>
      </rPr>
      <t xml:space="preserve">Result = X | Y    </t>
    </r>
    <r>
      <rPr>
        <rFont val="宋体"/>
        <color rgb="FF000000"/>
        <sz val="11.0"/>
      </rPr>
      <t>按位或</t>
    </r>
  </si>
  <si>
    <r>
      <rPr>
        <rFont val="Times New Roman"/>
        <color rgb="FF000000"/>
        <sz val="11.0"/>
      </rPr>
      <t>Result = X</t>
    </r>
    <r>
      <rPr>
        <rFont val="宋体"/>
        <color rgb="FF000000"/>
        <sz val="11.0"/>
      </rPr>
      <t>⊕</t>
    </r>
    <r>
      <rPr>
        <rFont val="Times New Roman"/>
        <color rgb="FF000000"/>
        <sz val="11.0"/>
      </rPr>
      <t xml:space="preserve">Y    </t>
    </r>
    <r>
      <rPr>
        <rFont val="宋体"/>
        <color rgb="FF000000"/>
        <sz val="11.0"/>
      </rPr>
      <t>按位异或</t>
    </r>
  </si>
  <si>
    <r>
      <rPr>
        <rFont val="Times New Roman"/>
        <color rgb="FF000000"/>
        <sz val="11.0"/>
      </rPr>
      <t xml:space="preserve">Result = ~(X |Y)  </t>
    </r>
    <r>
      <rPr>
        <rFont val="宋体"/>
        <color rgb="FF000000"/>
        <sz val="11.0"/>
      </rPr>
      <t>按位或非</t>
    </r>
  </si>
  <si>
    <r>
      <rPr>
        <rFont val="Times New Roman"/>
        <color rgb="FF000000"/>
        <sz val="11.0"/>
      </rPr>
      <t xml:space="preserve">Result = (X &lt; Y) ? 1 : 0 </t>
    </r>
    <r>
      <rPr>
        <rFont val="宋体"/>
        <color rgb="FF000000"/>
        <sz val="11.0"/>
      </rPr>
      <t>符号比较</t>
    </r>
  </si>
  <si>
    <r>
      <rPr>
        <rFont val="Times New Roman"/>
        <color rgb="FF000000"/>
        <sz val="11.0"/>
      </rPr>
      <t xml:space="preserve">Result = (X &lt; Y) ? 1 : 0 </t>
    </r>
    <r>
      <rPr>
        <rFont val="宋体"/>
        <color rgb="FF000000"/>
        <sz val="11.0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</si>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</sst>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Arial"/>
    </font>
    <font>
      <sz val="8.0"/>
      <color theme="1"/>
      <name val="Quattrocento Sans"/>
    </font>
    <font>
      <b/>
      <sz val="10.0"/>
      <color theme="1"/>
      <name val="SimHei"/>
    </font>
    <font>
      <b/>
      <sz val="8.0"/>
      <color theme="1"/>
      <name val="Quattrocento Sans"/>
    </font>
    <font>
      <sz val="10.0"/>
      <color theme="1"/>
      <name val="Quattrocento Sans"/>
    </font>
    <font>
      <sz val="10.0"/>
      <color rgb="FF0000FF"/>
      <name val="Quattrocento Sans"/>
    </font>
    <font>
      <sz val="11.0"/>
      <color theme="1"/>
      <name val="Quattrocento Sans"/>
    </font>
    <font>
      <sz val="11.0"/>
      <color rgb="FF0000FF"/>
      <name val="Quattrocento Sans"/>
    </font>
    <font>
      <sz val="11.0"/>
      <color rgb="FFFF0000"/>
      <name val="Quattrocento Sans"/>
    </font>
    <font>
      <sz val="11.0"/>
      <color rgb="FF7030A0"/>
      <name val="Quattrocento Sans"/>
    </font>
    <font>
      <sz val="11.0"/>
      <color theme="1"/>
      <name val="Calibri"/>
    </font>
    <font>
      <b/>
      <sz val="10.0"/>
      <color theme="1"/>
      <name val="Microsoft Yahei"/>
    </font>
    <font>
      <sz val="9.0"/>
      <color rgb="FF0000FF"/>
      <name val="Quattrocento Sans"/>
    </font>
    <font>
      <sz val="9.0"/>
      <color rgb="FFFF0000"/>
      <name val="Quattrocento Sans"/>
    </font>
    <font>
      <b/>
      <sz val="11.0"/>
      <color rgb="FF0000FF"/>
      <name val="Microsoft Yahei"/>
    </font>
    <font/>
    <font>
      <sz val="11.0"/>
      <color rgb="FFFF0000"/>
      <name val="Calibri"/>
    </font>
    <font>
      <color theme="1"/>
      <name val="Calibri"/>
    </font>
    <font>
      <sz val="11.0"/>
      <color rgb="FF0000FF"/>
      <name val="Calibri"/>
    </font>
    <font>
      <b/>
      <sz val="14.0"/>
      <color rgb="FFC00000"/>
      <name val="Microsoft Yahei"/>
    </font>
    <font>
      <b/>
      <sz val="11.0"/>
      <color theme="1"/>
      <name val="Microsoft Yahei"/>
    </font>
    <font>
      <b/>
      <sz val="11.0"/>
      <color rgb="FF000000"/>
      <name val="Times New Roman"/>
    </font>
    <font>
      <b/>
      <sz val="11.0"/>
      <color rgb="FF000000"/>
      <name val="SimSun"/>
    </font>
    <font>
      <sz val="11.0"/>
      <color rgb="FF000000"/>
      <name val="Times New Roman"/>
    </font>
    <font>
      <b/>
      <sz val="12.0"/>
      <color rgb="FFFFFFFF"/>
      <name val="Microsoft Yahei"/>
    </font>
    <font>
      <sz val="16.0"/>
      <color theme="1"/>
      <name val="Calibri"/>
    </font>
    <font>
      <sz val="12.0"/>
      <color rgb="FF000000"/>
      <name val="Microsoft Yahei"/>
    </font>
  </fonts>
  <fills count="10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5B9BD5"/>
        <bgColor rgb="FF5B9BD5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left" vertical="center"/>
    </xf>
    <xf borderId="1" fillId="3" fontId="4" numFmtId="0" xfId="0" applyAlignment="1" applyBorder="1" applyFill="1" applyFont="1">
      <alignment horizontal="left" vertical="center"/>
    </xf>
    <xf borderId="2" fillId="3" fontId="4" numFmtId="0" xfId="0" applyAlignment="1" applyBorder="1" applyFont="1">
      <alignment horizontal="center" shrinkToFit="1" vertical="center" wrapText="0"/>
    </xf>
    <xf borderId="1" fillId="3" fontId="4" numFmtId="0" xfId="0" applyAlignment="1" applyBorder="1" applyFont="1">
      <alignment horizontal="center" shrinkToFit="1" vertical="center" wrapText="0"/>
    </xf>
    <xf borderId="1" fillId="3" fontId="5" numFmtId="0" xfId="0" applyAlignment="1" applyBorder="1" applyFont="1">
      <alignment horizontal="center" shrinkToFit="1" vertical="center" wrapText="0"/>
    </xf>
    <xf borderId="3" fillId="0" fontId="6" numFmtId="0" xfId="0" applyAlignment="1" applyBorder="1" applyFont="1">
      <alignment horizontal="center"/>
    </xf>
    <xf borderId="4" fillId="4" fontId="6" numFmtId="0" xfId="0" applyAlignment="1" applyBorder="1" applyFill="1" applyFont="1">
      <alignment horizontal="center"/>
    </xf>
    <xf borderId="4" fillId="4" fontId="7" numFmtId="0" xfId="0" applyAlignment="1" applyBorder="1" applyFont="1">
      <alignment horizontal="center"/>
    </xf>
    <xf borderId="4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4" fillId="4" fontId="9" numFmtId="0" xfId="0" applyAlignment="1" applyBorder="1" applyFont="1">
      <alignment horizontal="center"/>
    </xf>
    <xf borderId="5" fillId="4" fontId="9" numFmtId="0" xfId="0" applyAlignment="1" applyBorder="1" applyFont="1">
      <alignment horizontal="center" shrinkToFit="1" wrapText="0"/>
    </xf>
    <xf borderId="4" fillId="4" fontId="6" numFmtId="0" xfId="0" applyAlignment="1" applyBorder="1" applyFont="1">
      <alignment horizontal="center" shrinkToFit="1" wrapText="0"/>
    </xf>
    <xf borderId="4" fillId="4" fontId="6" numFmtId="0" xfId="0" applyAlignment="1" applyBorder="1" applyFont="1">
      <alignment horizontal="center" readingOrder="0" shrinkToFit="1" wrapText="0"/>
    </xf>
    <xf borderId="4" fillId="4" fontId="7" numFmtId="0" xfId="0" applyAlignment="1" applyBorder="1" applyFont="1">
      <alignment horizontal="center" shrinkToFit="1" wrapText="0"/>
    </xf>
    <xf borderId="1" fillId="5" fontId="6" numFmtId="0" xfId="0" applyAlignment="1" applyBorder="1" applyFill="1" applyFont="1">
      <alignment horizontal="center"/>
    </xf>
    <xf borderId="1" fillId="5" fontId="7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4" fillId="5" fontId="7" numFmtId="0" xfId="0" applyAlignment="1" applyBorder="1" applyFont="1">
      <alignment horizontal="center"/>
    </xf>
    <xf borderId="4" fillId="5" fontId="8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2" fillId="5" fontId="9" numFmtId="0" xfId="0" applyAlignment="1" applyBorder="1" applyFont="1">
      <alignment horizontal="center" shrinkToFit="1" wrapText="0"/>
    </xf>
    <xf borderId="1" fillId="5" fontId="6" numFmtId="0" xfId="0" applyAlignment="1" applyBorder="1" applyFont="1">
      <alignment horizontal="center" shrinkToFit="1" wrapText="0"/>
    </xf>
    <xf borderId="1" fillId="5" fontId="6" numFmtId="0" xfId="0" applyAlignment="1" applyBorder="1" applyFont="1">
      <alignment horizontal="center" readingOrder="0" shrinkToFit="1" wrapText="0"/>
    </xf>
    <xf borderId="1" fillId="5" fontId="7" numFmtId="0" xfId="0" applyAlignment="1" applyBorder="1" applyFont="1">
      <alignment horizontal="center" shrinkToFit="1" wrapText="0"/>
    </xf>
    <xf borderId="5" fillId="4" fontId="9" numFmtId="0" xfId="0" applyAlignment="1" applyBorder="1" applyFont="1">
      <alignment horizontal="center" readingOrder="0" shrinkToFit="1" wrapText="0"/>
    </xf>
    <xf borderId="2" fillId="5" fontId="9" numFmtId="0" xfId="0" applyAlignment="1" applyBorder="1" applyFont="1">
      <alignment horizontal="center" readingOrder="0" shrinkToFit="1" wrapText="0"/>
    </xf>
    <xf borderId="0" fillId="0" fontId="1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1" wrapText="0"/>
    </xf>
    <xf borderId="0" fillId="0" fontId="6" numFmtId="0" xfId="0" applyAlignment="1" applyFont="1">
      <alignment shrinkToFit="1" wrapText="0"/>
    </xf>
    <xf borderId="0" fillId="0" fontId="7" numFmtId="0" xfId="0" applyAlignment="1" applyFont="1">
      <alignment shrinkToFit="1" wrapText="0"/>
    </xf>
    <xf borderId="6" fillId="2" fontId="2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left" vertical="center"/>
    </xf>
    <xf borderId="1" fillId="3" fontId="11" numFmtId="0" xfId="0" applyAlignment="1" applyBorder="1" applyFont="1">
      <alignment horizontal="center" vertical="center"/>
    </xf>
    <xf borderId="0" fillId="0" fontId="10" numFmtId="0" xfId="0" applyAlignment="1" applyFont="1">
      <alignment vertical="center"/>
    </xf>
    <xf borderId="1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1" fillId="4" fontId="13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1" wrapText="0"/>
    </xf>
    <xf borderId="1" fillId="5" fontId="12" numFmtId="0" xfId="0" applyAlignment="1" applyBorder="1" applyFont="1">
      <alignment horizontal="center"/>
    </xf>
    <xf borderId="1" fillId="5" fontId="13" numFmtId="0" xfId="0" applyAlignment="1" applyBorder="1" applyFont="1">
      <alignment horizontal="center"/>
    </xf>
    <xf borderId="7" fillId="0" fontId="14" numFmtId="0" xfId="0" applyAlignment="1" applyBorder="1" applyFont="1">
      <alignment horizontal="right"/>
    </xf>
    <xf borderId="8" fillId="0" fontId="15" numFmtId="0" xfId="0" applyBorder="1" applyFont="1"/>
    <xf borderId="9" fillId="0" fontId="15" numFmtId="0" xfId="0" applyBorder="1" applyFont="1"/>
    <xf borderId="1" fillId="6" fontId="10" numFmtId="0" xfId="0" applyBorder="1" applyFill="1" applyFont="1"/>
    <xf borderId="1" fillId="6" fontId="16" numFmtId="0" xfId="0" applyBorder="1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horizontal="center"/>
    </xf>
    <xf borderId="0" fillId="0" fontId="20" numFmtId="0" xfId="0" applyAlignment="1" applyFont="1">
      <alignment vertical="center"/>
    </xf>
    <xf borderId="10" fillId="0" fontId="21" numFmtId="0" xfId="0" applyAlignment="1" applyBorder="1" applyFont="1">
      <alignment horizontal="center" shrinkToFit="0" wrapText="1"/>
    </xf>
    <xf borderId="10" fillId="0" fontId="22" numFmtId="0" xfId="0" applyAlignment="1" applyBorder="1" applyFont="1">
      <alignment horizontal="center" shrinkToFit="0" wrapText="1"/>
    </xf>
    <xf borderId="11" fillId="0" fontId="22" numFmtId="0" xfId="0" applyAlignment="1" applyBorder="1" applyFont="1">
      <alignment horizontal="center" shrinkToFit="0" wrapText="1"/>
    </xf>
    <xf borderId="12" fillId="0" fontId="23" numFmtId="49" xfId="0" applyAlignment="1" applyBorder="1" applyFont="1" applyNumberFormat="1">
      <alignment horizontal="center" shrinkToFit="0" wrapText="1"/>
    </xf>
    <xf borderId="12" fillId="0" fontId="23" numFmtId="0" xfId="0" applyAlignment="1" applyBorder="1" applyFont="1">
      <alignment horizontal="center" shrinkToFit="0" wrapText="1"/>
    </xf>
    <xf borderId="13" fillId="0" fontId="23" numFmtId="0" xfId="0" applyAlignment="1" applyBorder="1" applyFont="1">
      <alignment horizontal="center" shrinkToFit="0" wrapText="1"/>
    </xf>
    <xf borderId="14" fillId="0" fontId="23" numFmtId="49" xfId="0" applyAlignment="1" applyBorder="1" applyFont="1" applyNumberFormat="1">
      <alignment horizontal="center" shrinkToFit="0" wrapText="1"/>
    </xf>
    <xf borderId="14" fillId="0" fontId="23" numFmtId="0" xfId="0" applyAlignment="1" applyBorder="1" applyFont="1">
      <alignment horizontal="center" shrinkToFit="0" wrapText="1"/>
    </xf>
    <xf borderId="15" fillId="0" fontId="23" numFmtId="0" xfId="0" applyAlignment="1" applyBorder="1" applyFont="1">
      <alignment horizontal="center" shrinkToFit="0" wrapText="1"/>
    </xf>
    <xf borderId="16" fillId="7" fontId="24" numFmtId="0" xfId="0" applyAlignment="1" applyBorder="1" applyFill="1" applyFont="1">
      <alignment horizontal="center" readingOrder="1" shrinkToFit="0" vertical="center" wrapText="1"/>
    </xf>
    <xf borderId="16" fillId="7" fontId="24" numFmtId="0" xfId="0" applyAlignment="1" applyBorder="1" applyFont="1">
      <alignment horizontal="left" readingOrder="1" shrinkToFit="0" vertical="center" wrapText="1"/>
    </xf>
    <xf borderId="0" fillId="0" fontId="25" numFmtId="0" xfId="0" applyFont="1"/>
    <xf borderId="17" fillId="8" fontId="26" numFmtId="0" xfId="0" applyAlignment="1" applyBorder="1" applyFill="1" applyFont="1">
      <alignment horizontal="center" readingOrder="1" shrinkToFit="0" vertical="center" wrapText="1"/>
    </xf>
    <xf borderId="17" fillId="8" fontId="26" numFmtId="0" xfId="0" applyAlignment="1" applyBorder="1" applyFont="1">
      <alignment horizontal="left" readingOrder="1" shrinkToFit="0" vertical="center" wrapText="1"/>
    </xf>
    <xf borderId="18" fillId="9" fontId="26" numFmtId="0" xfId="0" applyAlignment="1" applyBorder="1" applyFill="1" applyFont="1">
      <alignment horizontal="center" readingOrder="1" shrinkToFit="0" vertical="center" wrapText="1"/>
    </xf>
    <xf borderId="18" fillId="9" fontId="26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190500</xdr:colOff>
      <xdr:row>63</xdr:row>
      <xdr:rowOff>76200</xdr:rowOff>
    </xdr:from>
    <xdr:ext cx="914400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7.5"/>
    <col customWidth="1" min="3" max="3" width="9.88"/>
    <col customWidth="1" min="4" max="4" width="9.25"/>
    <col customWidth="1" hidden="1" min="5" max="9" width="4.0"/>
    <col customWidth="1" hidden="1" min="10" max="10" width="3.75"/>
    <col customWidth="1" hidden="1" min="11" max="16" width="4.0"/>
    <col customWidth="1" hidden="1" min="17" max="19" width="3.13"/>
    <col customWidth="1" hidden="1" min="20" max="20" width="3.25"/>
    <col customWidth="1" min="21" max="44" width="5.75"/>
  </cols>
  <sheetData>
    <row r="1" ht="16.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8" t="s">
        <v>33</v>
      </c>
      <c r="AI1" s="8" t="s">
        <v>33</v>
      </c>
      <c r="AJ1" s="8" t="s">
        <v>33</v>
      </c>
      <c r="AK1" s="8" t="s">
        <v>33</v>
      </c>
      <c r="AL1" s="8" t="s">
        <v>33</v>
      </c>
      <c r="AM1" s="8" t="s">
        <v>33</v>
      </c>
      <c r="AN1" s="8" t="s">
        <v>33</v>
      </c>
      <c r="AO1" s="8" t="s">
        <v>33</v>
      </c>
      <c r="AP1" s="8" t="s">
        <v>33</v>
      </c>
      <c r="AQ1" s="8" t="s">
        <v>33</v>
      </c>
      <c r="AR1" s="8" t="s">
        <v>33</v>
      </c>
    </row>
    <row r="2" ht="16.5" customHeight="1">
      <c r="A2" s="9">
        <v>1.0</v>
      </c>
      <c r="B2" s="10" t="s">
        <v>34</v>
      </c>
      <c r="C2" s="11">
        <v>0.0</v>
      </c>
      <c r="D2" s="12">
        <v>0.0</v>
      </c>
      <c r="E2" s="11">
        <f t="shared" ref="E2:E61" si="1">IF(ISNUMBER($C2),IF(MOD($C2,64)/32&gt;=1,1,0),"")</f>
        <v>0</v>
      </c>
      <c r="F2" s="11">
        <f t="shared" ref="F2:F61" si="2">IF(ISNUMBER($C2),IF(MOD($C2,32)/16&gt;=1,1,0),"")</f>
        <v>0</v>
      </c>
      <c r="G2" s="11">
        <f t="shared" ref="G2:G61" si="3">IF(ISNUMBER($C2),IF(MOD($C2,16)/8&gt;=1,1,0),"")</f>
        <v>0</v>
      </c>
      <c r="H2" s="11">
        <f t="shared" ref="H2:H61" si="4">IF(ISNUMBER($C2),IF(MOD($C2,8)/4&gt;=1,1,0),"")</f>
        <v>0</v>
      </c>
      <c r="I2" s="11">
        <f t="shared" ref="I2:I61" si="5">IF(ISNUMBER($C2),IF(MOD($C2,4)/2&gt;=1,1,0),"")</f>
        <v>0</v>
      </c>
      <c r="J2" s="11">
        <f t="shared" ref="J2:J61" si="6">IF(ISNUMBER($C2),IF(MOD($C2,2)&gt;=1,1,0),"")</f>
        <v>0</v>
      </c>
      <c r="K2" s="12">
        <f t="shared" ref="K2:K61" si="7">IF(ISNUMBER($D2),IF(MOD($D2,64)/32&gt;=1,1,0),"")</f>
        <v>0</v>
      </c>
      <c r="L2" s="12">
        <f t="shared" ref="L2:L61" si="8">IF(ISNUMBER($D2),IF(MOD($D2,32)/16&gt;=1,1,0),"")</f>
        <v>0</v>
      </c>
      <c r="M2" s="12">
        <f t="shared" ref="M2:M61" si="9">IF(ISNUMBER($D2),IF(MOD($D2,16)/8&gt;=1,1,0),"")</f>
        <v>0</v>
      </c>
      <c r="N2" s="12">
        <f t="shared" ref="N2:N61" si="10">IF(ISNUMBER($D2),IF(MOD($D2,8)/4&gt;=1,1,0),"")</f>
        <v>0</v>
      </c>
      <c r="O2" s="12">
        <f t="shared" ref="O2:O61" si="11">IF(ISNUMBER($D2),IF(MOD($D2,4)/2&gt;=1,1,0),"")</f>
        <v>0</v>
      </c>
      <c r="P2" s="13">
        <f t="shared" ref="P2:P61" si="12">IF(ISNUMBER($D2),IF(MOD($D2,2)&gt;=1,1,0),"")</f>
        <v>0</v>
      </c>
      <c r="Q2" s="14">
        <f>IF(ISNUMBER($U2),IF(MOD($U2,16)/8&gt;=1,1,0),"")</f>
        <v>0</v>
      </c>
      <c r="R2" s="14">
        <f>IF(ISNUMBER($U2),IF(MOD($U2,8)/4&gt;=1,1,0),"")</f>
        <v>0</v>
      </c>
      <c r="S2" s="14">
        <f>IF(ISNUMBER($U2),IF(MOD($U2,4)/2&gt;=1,1,0),"")</f>
        <v>0</v>
      </c>
      <c r="T2" s="14">
        <f>IF(ISNUMBER($U2),IF(MOD($U2,2)&gt;=1,1,0),"")</f>
        <v>0</v>
      </c>
      <c r="U2" s="15">
        <v>0.0</v>
      </c>
      <c r="V2" s="16"/>
      <c r="W2" s="16"/>
      <c r="X2" s="16"/>
      <c r="Y2" s="17">
        <v>1.0</v>
      </c>
      <c r="Z2" s="16"/>
      <c r="AA2" s="16"/>
      <c r="AB2" s="17">
        <v>1.0</v>
      </c>
      <c r="AC2" s="16"/>
      <c r="AD2" s="16"/>
      <c r="AE2" s="16"/>
      <c r="AF2" s="16"/>
      <c r="AG2" s="16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ht="16.5" customHeight="1">
      <c r="A3" s="19">
        <v>2.0</v>
      </c>
      <c r="B3" s="19" t="s">
        <v>35</v>
      </c>
      <c r="C3" s="20">
        <v>0.0</v>
      </c>
      <c r="D3" s="21">
        <v>3.0</v>
      </c>
      <c r="E3" s="22">
        <f t="shared" si="1"/>
        <v>0</v>
      </c>
      <c r="F3" s="22">
        <f t="shared" si="2"/>
        <v>0</v>
      </c>
      <c r="G3" s="22">
        <f t="shared" si="3"/>
        <v>0</v>
      </c>
      <c r="H3" s="22">
        <f t="shared" si="4"/>
        <v>0</v>
      </c>
      <c r="I3" s="22">
        <f t="shared" si="5"/>
        <v>0</v>
      </c>
      <c r="J3" s="22">
        <f t="shared" si="6"/>
        <v>0</v>
      </c>
      <c r="K3" s="23">
        <f t="shared" si="7"/>
        <v>0</v>
      </c>
      <c r="L3" s="23">
        <f t="shared" si="8"/>
        <v>0</v>
      </c>
      <c r="M3" s="23">
        <f t="shared" si="9"/>
        <v>0</v>
      </c>
      <c r="N3" s="23">
        <f t="shared" si="10"/>
        <v>0</v>
      </c>
      <c r="O3" s="23">
        <f t="shared" si="11"/>
        <v>1</v>
      </c>
      <c r="P3" s="21">
        <f t="shared" si="12"/>
        <v>1</v>
      </c>
      <c r="Q3" s="24">
        <f t="shared" ref="Q3:Q61" si="13">IF(ISNUMBER($U3),IF(MOD($U3,16)/8&gt;=1,1,0),"X")</f>
        <v>0</v>
      </c>
      <c r="R3" s="24">
        <f t="shared" ref="R3:R61" si="14">IF(ISNUMBER($U3),IF(MOD($U3,8)/4&gt;=1,1,0),"X")</f>
        <v>0</v>
      </c>
      <c r="S3" s="24">
        <f t="shared" ref="S3:S61" si="15">IF(ISNUMBER($U3),IF(MOD($U3,4)/2&gt;=1,1,0),"X")</f>
        <v>0</v>
      </c>
      <c r="T3" s="24">
        <f t="shared" ref="T3:T61" si="16">IF(ISNUMBER($U3),IF(MOD($U3,2)&gt;=1,1,0),"X")</f>
        <v>1</v>
      </c>
      <c r="U3" s="25">
        <v>1.0</v>
      </c>
      <c r="V3" s="26"/>
      <c r="W3" s="26"/>
      <c r="X3" s="26"/>
      <c r="Y3" s="27">
        <v>1.0</v>
      </c>
      <c r="Z3" s="26"/>
      <c r="AA3" s="26"/>
      <c r="AB3" s="27">
        <v>1.0</v>
      </c>
      <c r="AC3" s="26"/>
      <c r="AD3" s="26"/>
      <c r="AE3" s="26"/>
      <c r="AF3" s="26"/>
      <c r="AG3" s="26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ht="16.5" customHeight="1">
      <c r="A4" s="9">
        <v>3.0</v>
      </c>
      <c r="B4" s="10" t="s">
        <v>36</v>
      </c>
      <c r="C4" s="11">
        <v>0.0</v>
      </c>
      <c r="D4" s="12">
        <v>2.0</v>
      </c>
      <c r="E4" s="11">
        <f t="shared" si="1"/>
        <v>0</v>
      </c>
      <c r="F4" s="11">
        <f t="shared" si="2"/>
        <v>0</v>
      </c>
      <c r="G4" s="11">
        <f t="shared" si="3"/>
        <v>0</v>
      </c>
      <c r="H4" s="11">
        <f t="shared" si="4"/>
        <v>0</v>
      </c>
      <c r="I4" s="11">
        <f t="shared" si="5"/>
        <v>0</v>
      </c>
      <c r="J4" s="11">
        <f t="shared" si="6"/>
        <v>0</v>
      </c>
      <c r="K4" s="12">
        <f t="shared" si="7"/>
        <v>0</v>
      </c>
      <c r="L4" s="12">
        <f t="shared" si="8"/>
        <v>0</v>
      </c>
      <c r="M4" s="12">
        <f t="shared" si="9"/>
        <v>0</v>
      </c>
      <c r="N4" s="12">
        <f t="shared" si="10"/>
        <v>0</v>
      </c>
      <c r="O4" s="12">
        <f t="shared" si="11"/>
        <v>1</v>
      </c>
      <c r="P4" s="13">
        <f t="shared" si="12"/>
        <v>0</v>
      </c>
      <c r="Q4" s="14">
        <f t="shared" si="13"/>
        <v>0</v>
      </c>
      <c r="R4" s="14">
        <f t="shared" si="14"/>
        <v>0</v>
      </c>
      <c r="S4" s="14">
        <f t="shared" si="15"/>
        <v>1</v>
      </c>
      <c r="T4" s="14">
        <f t="shared" si="16"/>
        <v>0</v>
      </c>
      <c r="U4" s="29">
        <v>2.0</v>
      </c>
      <c r="V4" s="16"/>
      <c r="W4" s="16"/>
      <c r="X4" s="16"/>
      <c r="Y4" s="17">
        <v>1.0</v>
      </c>
      <c r="Z4" s="16"/>
      <c r="AA4" s="16"/>
      <c r="AB4" s="17">
        <v>1.0</v>
      </c>
      <c r="AC4" s="16"/>
      <c r="AD4" s="16"/>
      <c r="AE4" s="16"/>
      <c r="AF4" s="16"/>
      <c r="AG4" s="16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</row>
    <row r="5" ht="16.5" customHeight="1">
      <c r="A5" s="19">
        <v>4.0</v>
      </c>
      <c r="B5" s="19" t="s">
        <v>37</v>
      </c>
      <c r="C5" s="20">
        <v>0.0</v>
      </c>
      <c r="D5" s="21">
        <v>32.0</v>
      </c>
      <c r="E5" s="22">
        <f t="shared" si="1"/>
        <v>0</v>
      </c>
      <c r="F5" s="22">
        <f t="shared" si="2"/>
        <v>0</v>
      </c>
      <c r="G5" s="22">
        <f t="shared" si="3"/>
        <v>0</v>
      </c>
      <c r="H5" s="22">
        <f t="shared" si="4"/>
        <v>0</v>
      </c>
      <c r="I5" s="22">
        <f t="shared" si="5"/>
        <v>0</v>
      </c>
      <c r="J5" s="22">
        <f t="shared" si="6"/>
        <v>0</v>
      </c>
      <c r="K5" s="23">
        <f t="shared" si="7"/>
        <v>1</v>
      </c>
      <c r="L5" s="23">
        <f t="shared" si="8"/>
        <v>0</v>
      </c>
      <c r="M5" s="23">
        <f t="shared" si="9"/>
        <v>0</v>
      </c>
      <c r="N5" s="23">
        <f t="shared" si="10"/>
        <v>0</v>
      </c>
      <c r="O5" s="23">
        <f t="shared" si="11"/>
        <v>0</v>
      </c>
      <c r="P5" s="21">
        <f t="shared" si="12"/>
        <v>0</v>
      </c>
      <c r="Q5" s="24">
        <f t="shared" si="13"/>
        <v>0</v>
      </c>
      <c r="R5" s="24">
        <f t="shared" si="14"/>
        <v>1</v>
      </c>
      <c r="S5" s="24">
        <f t="shared" si="15"/>
        <v>0</v>
      </c>
      <c r="T5" s="24">
        <f t="shared" si="16"/>
        <v>1</v>
      </c>
      <c r="U5" s="30">
        <v>5.0</v>
      </c>
      <c r="V5" s="26"/>
      <c r="W5" s="26"/>
      <c r="X5" s="26"/>
      <c r="Y5" s="27">
        <v>1.0</v>
      </c>
      <c r="Z5" s="26"/>
      <c r="AA5" s="26"/>
      <c r="AB5" s="27">
        <v>1.0</v>
      </c>
      <c r="AC5" s="26"/>
      <c r="AD5" s="26"/>
      <c r="AE5" s="26"/>
      <c r="AF5" s="26"/>
      <c r="AG5" s="26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ht="16.5" customHeight="1">
      <c r="A6" s="9">
        <v>5.0</v>
      </c>
      <c r="B6" s="10" t="s">
        <v>38</v>
      </c>
      <c r="C6" s="11">
        <v>0.0</v>
      </c>
      <c r="D6" s="12">
        <v>33.0</v>
      </c>
      <c r="E6" s="11">
        <f t="shared" si="1"/>
        <v>0</v>
      </c>
      <c r="F6" s="11">
        <f t="shared" si="2"/>
        <v>0</v>
      </c>
      <c r="G6" s="11">
        <f t="shared" si="3"/>
        <v>0</v>
      </c>
      <c r="H6" s="11">
        <f t="shared" si="4"/>
        <v>0</v>
      </c>
      <c r="I6" s="11">
        <f t="shared" si="5"/>
        <v>0</v>
      </c>
      <c r="J6" s="11">
        <f t="shared" si="6"/>
        <v>0</v>
      </c>
      <c r="K6" s="12">
        <f t="shared" si="7"/>
        <v>1</v>
      </c>
      <c r="L6" s="12">
        <f t="shared" si="8"/>
        <v>0</v>
      </c>
      <c r="M6" s="12">
        <f t="shared" si="9"/>
        <v>0</v>
      </c>
      <c r="N6" s="12">
        <f t="shared" si="10"/>
        <v>0</v>
      </c>
      <c r="O6" s="12">
        <f t="shared" si="11"/>
        <v>0</v>
      </c>
      <c r="P6" s="13">
        <f t="shared" si="12"/>
        <v>1</v>
      </c>
      <c r="Q6" s="14">
        <f t="shared" si="13"/>
        <v>0</v>
      </c>
      <c r="R6" s="14">
        <f t="shared" si="14"/>
        <v>1</v>
      </c>
      <c r="S6" s="14">
        <f t="shared" si="15"/>
        <v>0</v>
      </c>
      <c r="T6" s="14">
        <f t="shared" si="16"/>
        <v>1</v>
      </c>
      <c r="U6" s="29">
        <v>5.0</v>
      </c>
      <c r="V6" s="16"/>
      <c r="W6" s="16"/>
      <c r="X6" s="16"/>
      <c r="Y6" s="17">
        <v>1.0</v>
      </c>
      <c r="Z6" s="16"/>
      <c r="AA6" s="16"/>
      <c r="AB6" s="17">
        <v>1.0</v>
      </c>
      <c r="AC6" s="16"/>
      <c r="AD6" s="16"/>
      <c r="AE6" s="16"/>
      <c r="AF6" s="16"/>
      <c r="AG6" s="16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</row>
    <row r="7" ht="16.5" customHeight="1">
      <c r="A7" s="19">
        <v>6.0</v>
      </c>
      <c r="B7" s="19" t="s">
        <v>39</v>
      </c>
      <c r="C7" s="20">
        <v>0.0</v>
      </c>
      <c r="D7" s="21">
        <v>34.0</v>
      </c>
      <c r="E7" s="22">
        <f t="shared" si="1"/>
        <v>0</v>
      </c>
      <c r="F7" s="22">
        <f t="shared" si="2"/>
        <v>0</v>
      </c>
      <c r="G7" s="22">
        <f t="shared" si="3"/>
        <v>0</v>
      </c>
      <c r="H7" s="22">
        <f t="shared" si="4"/>
        <v>0</v>
      </c>
      <c r="I7" s="22">
        <f t="shared" si="5"/>
        <v>0</v>
      </c>
      <c r="J7" s="22">
        <f t="shared" si="6"/>
        <v>0</v>
      </c>
      <c r="K7" s="23">
        <f t="shared" si="7"/>
        <v>1</v>
      </c>
      <c r="L7" s="23">
        <f t="shared" si="8"/>
        <v>0</v>
      </c>
      <c r="M7" s="23">
        <f t="shared" si="9"/>
        <v>0</v>
      </c>
      <c r="N7" s="23">
        <f t="shared" si="10"/>
        <v>0</v>
      </c>
      <c r="O7" s="23">
        <f t="shared" si="11"/>
        <v>1</v>
      </c>
      <c r="P7" s="21">
        <f t="shared" si="12"/>
        <v>0</v>
      </c>
      <c r="Q7" s="24">
        <f t="shared" si="13"/>
        <v>0</v>
      </c>
      <c r="R7" s="24">
        <f t="shared" si="14"/>
        <v>1</v>
      </c>
      <c r="S7" s="24">
        <f t="shared" si="15"/>
        <v>1</v>
      </c>
      <c r="T7" s="24">
        <f t="shared" si="16"/>
        <v>0</v>
      </c>
      <c r="U7" s="30">
        <v>6.0</v>
      </c>
      <c r="V7" s="26"/>
      <c r="W7" s="26"/>
      <c r="X7" s="26"/>
      <c r="Y7" s="27">
        <v>1.0</v>
      </c>
      <c r="Z7" s="26"/>
      <c r="AA7" s="26"/>
      <c r="AB7" s="27">
        <v>1.0</v>
      </c>
      <c r="AC7" s="26"/>
      <c r="AD7" s="26"/>
      <c r="AE7" s="26"/>
      <c r="AF7" s="26"/>
      <c r="AG7" s="26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ht="16.5" customHeight="1">
      <c r="A8" s="9">
        <v>7.0</v>
      </c>
      <c r="B8" s="10" t="s">
        <v>40</v>
      </c>
      <c r="C8" s="11">
        <v>0.0</v>
      </c>
      <c r="D8" s="12">
        <v>36.0</v>
      </c>
      <c r="E8" s="11">
        <f t="shared" si="1"/>
        <v>0</v>
      </c>
      <c r="F8" s="11">
        <f t="shared" si="2"/>
        <v>0</v>
      </c>
      <c r="G8" s="11">
        <f t="shared" si="3"/>
        <v>0</v>
      </c>
      <c r="H8" s="11">
        <f t="shared" si="4"/>
        <v>0</v>
      </c>
      <c r="I8" s="11">
        <f t="shared" si="5"/>
        <v>0</v>
      </c>
      <c r="J8" s="11">
        <f t="shared" si="6"/>
        <v>0</v>
      </c>
      <c r="K8" s="12">
        <f t="shared" si="7"/>
        <v>1</v>
      </c>
      <c r="L8" s="12">
        <f t="shared" si="8"/>
        <v>0</v>
      </c>
      <c r="M8" s="12">
        <f t="shared" si="9"/>
        <v>0</v>
      </c>
      <c r="N8" s="12">
        <f t="shared" si="10"/>
        <v>1</v>
      </c>
      <c r="O8" s="12">
        <f t="shared" si="11"/>
        <v>0</v>
      </c>
      <c r="P8" s="13">
        <f t="shared" si="12"/>
        <v>0</v>
      </c>
      <c r="Q8" s="14">
        <f t="shared" si="13"/>
        <v>0</v>
      </c>
      <c r="R8" s="14">
        <f t="shared" si="14"/>
        <v>1</v>
      </c>
      <c r="S8" s="14">
        <f t="shared" si="15"/>
        <v>1</v>
      </c>
      <c r="T8" s="14">
        <f t="shared" si="16"/>
        <v>1</v>
      </c>
      <c r="U8" s="29">
        <v>7.0</v>
      </c>
      <c r="V8" s="16"/>
      <c r="W8" s="16"/>
      <c r="X8" s="16"/>
      <c r="Y8" s="17">
        <v>1.0</v>
      </c>
      <c r="Z8" s="16"/>
      <c r="AA8" s="16"/>
      <c r="AB8" s="17">
        <v>1.0</v>
      </c>
      <c r="AC8" s="16"/>
      <c r="AD8" s="16"/>
      <c r="AE8" s="16"/>
      <c r="AF8" s="16"/>
      <c r="AG8" s="16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</row>
    <row r="9" ht="16.5" customHeight="1">
      <c r="A9" s="19">
        <v>8.0</v>
      </c>
      <c r="B9" s="19" t="s">
        <v>41</v>
      </c>
      <c r="C9" s="20">
        <v>0.0</v>
      </c>
      <c r="D9" s="21">
        <v>37.0</v>
      </c>
      <c r="E9" s="22">
        <f t="shared" si="1"/>
        <v>0</v>
      </c>
      <c r="F9" s="22">
        <f t="shared" si="2"/>
        <v>0</v>
      </c>
      <c r="G9" s="22">
        <f t="shared" si="3"/>
        <v>0</v>
      </c>
      <c r="H9" s="22">
        <f t="shared" si="4"/>
        <v>0</v>
      </c>
      <c r="I9" s="22">
        <f t="shared" si="5"/>
        <v>0</v>
      </c>
      <c r="J9" s="22">
        <f t="shared" si="6"/>
        <v>0</v>
      </c>
      <c r="K9" s="23">
        <f t="shared" si="7"/>
        <v>1</v>
      </c>
      <c r="L9" s="23">
        <f t="shared" si="8"/>
        <v>0</v>
      </c>
      <c r="M9" s="23">
        <f t="shared" si="9"/>
        <v>0</v>
      </c>
      <c r="N9" s="23">
        <f t="shared" si="10"/>
        <v>1</v>
      </c>
      <c r="O9" s="23">
        <f t="shared" si="11"/>
        <v>0</v>
      </c>
      <c r="P9" s="21">
        <f t="shared" si="12"/>
        <v>1</v>
      </c>
      <c r="Q9" s="24">
        <f t="shared" si="13"/>
        <v>1</v>
      </c>
      <c r="R9" s="24">
        <f t="shared" si="14"/>
        <v>0</v>
      </c>
      <c r="S9" s="24">
        <f t="shared" si="15"/>
        <v>0</v>
      </c>
      <c r="T9" s="24">
        <f t="shared" si="16"/>
        <v>0</v>
      </c>
      <c r="U9" s="30">
        <v>8.0</v>
      </c>
      <c r="V9" s="26"/>
      <c r="W9" s="26"/>
      <c r="X9" s="26"/>
      <c r="Y9" s="27">
        <v>1.0</v>
      </c>
      <c r="Z9" s="26"/>
      <c r="AA9" s="26"/>
      <c r="AB9" s="27">
        <v>1.0</v>
      </c>
      <c r="AC9" s="26"/>
      <c r="AD9" s="26"/>
      <c r="AE9" s="26"/>
      <c r="AF9" s="26"/>
      <c r="AG9" s="26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ht="16.5" customHeight="1">
      <c r="A10" s="9">
        <v>9.0</v>
      </c>
      <c r="B10" s="10" t="s">
        <v>42</v>
      </c>
      <c r="C10" s="11">
        <v>0.0</v>
      </c>
      <c r="D10" s="12">
        <v>39.0</v>
      </c>
      <c r="E10" s="11">
        <f t="shared" si="1"/>
        <v>0</v>
      </c>
      <c r="F10" s="11">
        <f t="shared" si="2"/>
        <v>0</v>
      </c>
      <c r="G10" s="11">
        <f t="shared" si="3"/>
        <v>0</v>
      </c>
      <c r="H10" s="11">
        <f t="shared" si="4"/>
        <v>0</v>
      </c>
      <c r="I10" s="11">
        <f t="shared" si="5"/>
        <v>0</v>
      </c>
      <c r="J10" s="11">
        <f t="shared" si="6"/>
        <v>0</v>
      </c>
      <c r="K10" s="12">
        <f t="shared" si="7"/>
        <v>1</v>
      </c>
      <c r="L10" s="12">
        <f t="shared" si="8"/>
        <v>0</v>
      </c>
      <c r="M10" s="12">
        <f t="shared" si="9"/>
        <v>0</v>
      </c>
      <c r="N10" s="12">
        <f t="shared" si="10"/>
        <v>1</v>
      </c>
      <c r="O10" s="12">
        <f t="shared" si="11"/>
        <v>1</v>
      </c>
      <c r="P10" s="13">
        <f t="shared" si="12"/>
        <v>1</v>
      </c>
      <c r="Q10" s="14">
        <f t="shared" si="13"/>
        <v>1</v>
      </c>
      <c r="R10" s="14">
        <f t="shared" si="14"/>
        <v>0</v>
      </c>
      <c r="S10" s="14">
        <f t="shared" si="15"/>
        <v>1</v>
      </c>
      <c r="T10" s="14">
        <f t="shared" si="16"/>
        <v>0</v>
      </c>
      <c r="U10" s="29">
        <v>10.0</v>
      </c>
      <c r="V10" s="16"/>
      <c r="W10" s="16"/>
      <c r="X10" s="16"/>
      <c r="Y10" s="17">
        <v>1.0</v>
      </c>
      <c r="Z10" s="16"/>
      <c r="AA10" s="16"/>
      <c r="AB10" s="17">
        <v>1.0</v>
      </c>
      <c r="AC10" s="16"/>
      <c r="AD10" s="16"/>
      <c r="AE10" s="16"/>
      <c r="AF10" s="16"/>
      <c r="AG10" s="16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</row>
    <row r="11" ht="16.5" customHeight="1">
      <c r="A11" s="19">
        <v>10.0</v>
      </c>
      <c r="B11" s="19" t="s">
        <v>43</v>
      </c>
      <c r="C11" s="20">
        <v>0.0</v>
      </c>
      <c r="D11" s="21">
        <v>42.0</v>
      </c>
      <c r="E11" s="22">
        <f t="shared" si="1"/>
        <v>0</v>
      </c>
      <c r="F11" s="22">
        <f t="shared" si="2"/>
        <v>0</v>
      </c>
      <c r="G11" s="22">
        <f t="shared" si="3"/>
        <v>0</v>
      </c>
      <c r="H11" s="22">
        <f t="shared" si="4"/>
        <v>0</v>
      </c>
      <c r="I11" s="22">
        <f t="shared" si="5"/>
        <v>0</v>
      </c>
      <c r="J11" s="22">
        <f t="shared" si="6"/>
        <v>0</v>
      </c>
      <c r="K11" s="23">
        <f t="shared" si="7"/>
        <v>1</v>
      </c>
      <c r="L11" s="23">
        <f t="shared" si="8"/>
        <v>0</v>
      </c>
      <c r="M11" s="23">
        <f t="shared" si="9"/>
        <v>1</v>
      </c>
      <c r="N11" s="23">
        <f t="shared" si="10"/>
        <v>0</v>
      </c>
      <c r="O11" s="23">
        <f t="shared" si="11"/>
        <v>1</v>
      </c>
      <c r="P11" s="21">
        <f t="shared" si="12"/>
        <v>0</v>
      </c>
      <c r="Q11" s="24">
        <f t="shared" si="13"/>
        <v>1</v>
      </c>
      <c r="R11" s="24">
        <f t="shared" si="14"/>
        <v>0</v>
      </c>
      <c r="S11" s="24">
        <f t="shared" si="15"/>
        <v>1</v>
      </c>
      <c r="T11" s="24">
        <f t="shared" si="16"/>
        <v>1</v>
      </c>
      <c r="U11" s="30">
        <v>11.0</v>
      </c>
      <c r="V11" s="26"/>
      <c r="W11" s="26"/>
      <c r="X11" s="26"/>
      <c r="Y11" s="27">
        <v>1.0</v>
      </c>
      <c r="Z11" s="26"/>
      <c r="AA11" s="26"/>
      <c r="AB11" s="27">
        <v>1.0</v>
      </c>
      <c r="AC11" s="26"/>
      <c r="AD11" s="26"/>
      <c r="AE11" s="26"/>
      <c r="AF11" s="26"/>
      <c r="AG11" s="26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ht="16.5" customHeight="1">
      <c r="A12" s="9">
        <v>11.0</v>
      </c>
      <c r="B12" s="10" t="s">
        <v>44</v>
      </c>
      <c r="C12" s="11">
        <v>0.0</v>
      </c>
      <c r="D12" s="12">
        <v>43.0</v>
      </c>
      <c r="E12" s="11">
        <f t="shared" si="1"/>
        <v>0</v>
      </c>
      <c r="F12" s="11">
        <f t="shared" si="2"/>
        <v>0</v>
      </c>
      <c r="G12" s="11">
        <f t="shared" si="3"/>
        <v>0</v>
      </c>
      <c r="H12" s="11">
        <f t="shared" si="4"/>
        <v>0</v>
      </c>
      <c r="I12" s="11">
        <f t="shared" si="5"/>
        <v>0</v>
      </c>
      <c r="J12" s="11">
        <f t="shared" si="6"/>
        <v>0</v>
      </c>
      <c r="K12" s="12">
        <f t="shared" si="7"/>
        <v>1</v>
      </c>
      <c r="L12" s="12">
        <f t="shared" si="8"/>
        <v>0</v>
      </c>
      <c r="M12" s="12">
        <f t="shared" si="9"/>
        <v>1</v>
      </c>
      <c r="N12" s="12">
        <f t="shared" si="10"/>
        <v>0</v>
      </c>
      <c r="O12" s="12">
        <f t="shared" si="11"/>
        <v>1</v>
      </c>
      <c r="P12" s="13">
        <f t="shared" si="12"/>
        <v>1</v>
      </c>
      <c r="Q12" s="14">
        <f t="shared" si="13"/>
        <v>1</v>
      </c>
      <c r="R12" s="14">
        <f t="shared" si="14"/>
        <v>1</v>
      </c>
      <c r="S12" s="14">
        <f t="shared" si="15"/>
        <v>0</v>
      </c>
      <c r="T12" s="14">
        <f t="shared" si="16"/>
        <v>0</v>
      </c>
      <c r="U12" s="29">
        <v>12.0</v>
      </c>
      <c r="V12" s="16"/>
      <c r="W12" s="16"/>
      <c r="X12" s="16"/>
      <c r="Y12" s="17">
        <v>1.0</v>
      </c>
      <c r="Z12" s="16"/>
      <c r="AA12" s="16"/>
      <c r="AB12" s="17">
        <v>1.0</v>
      </c>
      <c r="AC12" s="16"/>
      <c r="AD12" s="16"/>
      <c r="AE12" s="16"/>
      <c r="AF12" s="16"/>
      <c r="AG12" s="16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</row>
    <row r="13" ht="16.5" customHeight="1">
      <c r="A13" s="19">
        <v>12.0</v>
      </c>
      <c r="B13" s="19" t="s">
        <v>30</v>
      </c>
      <c r="C13" s="20">
        <v>0.0</v>
      </c>
      <c r="D13" s="21">
        <v>8.0</v>
      </c>
      <c r="E13" s="22">
        <f t="shared" si="1"/>
        <v>0</v>
      </c>
      <c r="F13" s="22">
        <f t="shared" si="2"/>
        <v>0</v>
      </c>
      <c r="G13" s="22">
        <f t="shared" si="3"/>
        <v>0</v>
      </c>
      <c r="H13" s="22">
        <f t="shared" si="4"/>
        <v>0</v>
      </c>
      <c r="I13" s="22">
        <f t="shared" si="5"/>
        <v>0</v>
      </c>
      <c r="J13" s="22">
        <f t="shared" si="6"/>
        <v>0</v>
      </c>
      <c r="K13" s="23">
        <f t="shared" si="7"/>
        <v>0</v>
      </c>
      <c r="L13" s="23">
        <f t="shared" si="8"/>
        <v>0</v>
      </c>
      <c r="M13" s="23">
        <f t="shared" si="9"/>
        <v>1</v>
      </c>
      <c r="N13" s="23">
        <f t="shared" si="10"/>
        <v>0</v>
      </c>
      <c r="O13" s="23">
        <f t="shared" si="11"/>
        <v>0</v>
      </c>
      <c r="P13" s="21">
        <f t="shared" si="12"/>
        <v>0</v>
      </c>
      <c r="Q13" s="24" t="str">
        <f t="shared" si="13"/>
        <v>X</v>
      </c>
      <c r="R13" s="24" t="str">
        <f t="shared" si="14"/>
        <v>X</v>
      </c>
      <c r="S13" s="24" t="str">
        <f t="shared" si="15"/>
        <v>X</v>
      </c>
      <c r="T13" s="24" t="str">
        <f t="shared" si="16"/>
        <v>X</v>
      </c>
      <c r="U13" s="30" t="s">
        <v>45</v>
      </c>
      <c r="V13" s="26"/>
      <c r="W13" s="26"/>
      <c r="X13" s="26"/>
      <c r="Y13" s="26"/>
      <c r="Z13" s="26"/>
      <c r="AA13" s="26"/>
      <c r="AB13" s="26"/>
      <c r="AC13" s="26"/>
      <c r="AD13" s="26"/>
      <c r="AE13" s="27">
        <v>1.0</v>
      </c>
      <c r="AF13" s="27">
        <v>1.0</v>
      </c>
      <c r="AG13" s="26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ht="16.5" customHeight="1">
      <c r="A14" s="9">
        <v>13.0</v>
      </c>
      <c r="B14" s="10" t="s">
        <v>25</v>
      </c>
      <c r="C14" s="11">
        <v>0.0</v>
      </c>
      <c r="D14" s="12">
        <v>12.0</v>
      </c>
      <c r="E14" s="11">
        <f t="shared" si="1"/>
        <v>0</v>
      </c>
      <c r="F14" s="11">
        <f t="shared" si="2"/>
        <v>0</v>
      </c>
      <c r="G14" s="11">
        <f t="shared" si="3"/>
        <v>0</v>
      </c>
      <c r="H14" s="11">
        <f t="shared" si="4"/>
        <v>0</v>
      </c>
      <c r="I14" s="11">
        <f t="shared" si="5"/>
        <v>0</v>
      </c>
      <c r="J14" s="11">
        <f t="shared" si="6"/>
        <v>0</v>
      </c>
      <c r="K14" s="12">
        <f t="shared" si="7"/>
        <v>0</v>
      </c>
      <c r="L14" s="12">
        <f t="shared" si="8"/>
        <v>0</v>
      </c>
      <c r="M14" s="12">
        <f t="shared" si="9"/>
        <v>1</v>
      </c>
      <c r="N14" s="12">
        <f t="shared" si="10"/>
        <v>1</v>
      </c>
      <c r="O14" s="12">
        <f t="shared" si="11"/>
        <v>0</v>
      </c>
      <c r="P14" s="13">
        <f t="shared" si="12"/>
        <v>0</v>
      </c>
      <c r="Q14" s="14" t="str">
        <f t="shared" si="13"/>
        <v>X</v>
      </c>
      <c r="R14" s="14" t="str">
        <f t="shared" si="14"/>
        <v>X</v>
      </c>
      <c r="S14" s="14" t="str">
        <f t="shared" si="15"/>
        <v>X</v>
      </c>
      <c r="T14" s="14" t="str">
        <f t="shared" si="16"/>
        <v>X</v>
      </c>
      <c r="U14" s="29" t="s">
        <v>45</v>
      </c>
      <c r="V14" s="16"/>
      <c r="W14" s="16"/>
      <c r="X14" s="16"/>
      <c r="Y14" s="16"/>
      <c r="Z14" s="17">
        <v>1.0</v>
      </c>
      <c r="AA14" s="16"/>
      <c r="AB14" s="16"/>
      <c r="AC14" s="16"/>
      <c r="AD14" s="16"/>
      <c r="AE14" s="16"/>
      <c r="AF14" s="16"/>
      <c r="AG14" s="16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</row>
    <row r="15" ht="16.5" customHeight="1">
      <c r="A15" s="19">
        <v>14.0</v>
      </c>
      <c r="B15" s="19" t="s">
        <v>46</v>
      </c>
      <c r="C15" s="20">
        <v>2.0</v>
      </c>
      <c r="D15" s="21" t="s">
        <v>45</v>
      </c>
      <c r="E15" s="22">
        <f t="shared" si="1"/>
        <v>0</v>
      </c>
      <c r="F15" s="22">
        <f t="shared" si="2"/>
        <v>0</v>
      </c>
      <c r="G15" s="22">
        <f t="shared" si="3"/>
        <v>0</v>
      </c>
      <c r="H15" s="22">
        <f t="shared" si="4"/>
        <v>0</v>
      </c>
      <c r="I15" s="22">
        <f t="shared" si="5"/>
        <v>1</v>
      </c>
      <c r="J15" s="22">
        <f t="shared" si="6"/>
        <v>0</v>
      </c>
      <c r="K15" s="23" t="str">
        <f t="shared" si="7"/>
        <v/>
      </c>
      <c r="L15" s="23" t="str">
        <f t="shared" si="8"/>
        <v/>
      </c>
      <c r="M15" s="23" t="str">
        <f t="shared" si="9"/>
        <v/>
      </c>
      <c r="N15" s="23" t="str">
        <f t="shared" si="10"/>
        <v/>
      </c>
      <c r="O15" s="23" t="str">
        <f t="shared" si="11"/>
        <v/>
      </c>
      <c r="P15" s="21" t="str">
        <f t="shared" si="12"/>
        <v/>
      </c>
      <c r="Q15" s="24" t="str">
        <f t="shared" si="13"/>
        <v>X</v>
      </c>
      <c r="R15" s="24" t="str">
        <f t="shared" si="14"/>
        <v>X</v>
      </c>
      <c r="S15" s="24" t="str">
        <f t="shared" si="15"/>
        <v>X</v>
      </c>
      <c r="T15" s="24" t="str">
        <f t="shared" si="16"/>
        <v>X</v>
      </c>
      <c r="U15" s="30" t="s">
        <v>45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>
        <v>1.0</v>
      </c>
      <c r="AG15" s="26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ht="16.5" customHeight="1">
      <c r="A16" s="9">
        <v>15.0</v>
      </c>
      <c r="B16" s="10" t="s">
        <v>32</v>
      </c>
      <c r="C16" s="11">
        <v>3.0</v>
      </c>
      <c r="D16" s="12" t="s">
        <v>45</v>
      </c>
      <c r="E16" s="11">
        <f t="shared" si="1"/>
        <v>0</v>
      </c>
      <c r="F16" s="11">
        <f t="shared" si="2"/>
        <v>0</v>
      </c>
      <c r="G16" s="11">
        <f t="shared" si="3"/>
        <v>0</v>
      </c>
      <c r="H16" s="11">
        <f t="shared" si="4"/>
        <v>0</v>
      </c>
      <c r="I16" s="11">
        <f t="shared" si="5"/>
        <v>1</v>
      </c>
      <c r="J16" s="11">
        <f t="shared" si="6"/>
        <v>1</v>
      </c>
      <c r="K16" s="12" t="str">
        <f t="shared" si="7"/>
        <v/>
      </c>
      <c r="L16" s="12" t="str">
        <f t="shared" si="8"/>
        <v/>
      </c>
      <c r="M16" s="12" t="str">
        <f t="shared" si="9"/>
        <v/>
      </c>
      <c r="N16" s="12" t="str">
        <f t="shared" si="10"/>
        <v/>
      </c>
      <c r="O16" s="12" t="str">
        <f t="shared" si="11"/>
        <v/>
      </c>
      <c r="P16" s="13" t="str">
        <f t="shared" si="12"/>
        <v/>
      </c>
      <c r="Q16" s="14" t="str">
        <f t="shared" si="13"/>
        <v>X</v>
      </c>
      <c r="R16" s="14" t="str">
        <f t="shared" si="14"/>
        <v>X</v>
      </c>
      <c r="S16" s="14" t="str">
        <f t="shared" si="15"/>
        <v>X</v>
      </c>
      <c r="T16" s="14" t="str">
        <f t="shared" si="16"/>
        <v>X</v>
      </c>
      <c r="U16" s="29" t="s">
        <v>45</v>
      </c>
      <c r="V16" s="16"/>
      <c r="W16" s="16"/>
      <c r="X16" s="16"/>
      <c r="Y16" s="17">
        <v>1.0</v>
      </c>
      <c r="Z16" s="16"/>
      <c r="AA16" s="16"/>
      <c r="AB16" s="16"/>
      <c r="AC16" s="16"/>
      <c r="AD16" s="16"/>
      <c r="AE16" s="16"/>
      <c r="AF16" s="17">
        <v>1.0</v>
      </c>
      <c r="AG16" s="17">
        <v>1.0</v>
      </c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</row>
    <row r="17" ht="16.5" customHeight="1">
      <c r="A17" s="19">
        <v>16.0</v>
      </c>
      <c r="B17" s="19" t="s">
        <v>28</v>
      </c>
      <c r="C17" s="20">
        <v>4.0</v>
      </c>
      <c r="D17" s="21" t="s">
        <v>45</v>
      </c>
      <c r="E17" s="22">
        <f t="shared" si="1"/>
        <v>0</v>
      </c>
      <c r="F17" s="22">
        <f t="shared" si="2"/>
        <v>0</v>
      </c>
      <c r="G17" s="22">
        <f t="shared" si="3"/>
        <v>0</v>
      </c>
      <c r="H17" s="22">
        <f t="shared" si="4"/>
        <v>1</v>
      </c>
      <c r="I17" s="22">
        <f t="shared" si="5"/>
        <v>0</v>
      </c>
      <c r="J17" s="22">
        <f t="shared" si="6"/>
        <v>0</v>
      </c>
      <c r="K17" s="23" t="str">
        <f t="shared" si="7"/>
        <v/>
      </c>
      <c r="L17" s="23" t="str">
        <f t="shared" si="8"/>
        <v/>
      </c>
      <c r="M17" s="23" t="str">
        <f t="shared" si="9"/>
        <v/>
      </c>
      <c r="N17" s="23" t="str">
        <f t="shared" si="10"/>
        <v/>
      </c>
      <c r="O17" s="23" t="str">
        <f t="shared" si="11"/>
        <v/>
      </c>
      <c r="P17" s="21" t="str">
        <f t="shared" si="12"/>
        <v/>
      </c>
      <c r="Q17" s="24" t="str">
        <f t="shared" si="13"/>
        <v>X</v>
      </c>
      <c r="R17" s="24" t="str">
        <f t="shared" si="14"/>
        <v>X</v>
      </c>
      <c r="S17" s="24" t="str">
        <f t="shared" si="15"/>
        <v>X</v>
      </c>
      <c r="T17" s="24" t="str">
        <f t="shared" si="16"/>
        <v>X</v>
      </c>
      <c r="U17" s="30" t="s">
        <v>45</v>
      </c>
      <c r="V17" s="26"/>
      <c r="W17" s="26"/>
      <c r="X17" s="26"/>
      <c r="Y17" s="26"/>
      <c r="Z17" s="26"/>
      <c r="AA17" s="26"/>
      <c r="AB17" s="26"/>
      <c r="AC17" s="27">
        <v>1.0</v>
      </c>
      <c r="AD17" s="26"/>
      <c r="AE17" s="26"/>
      <c r="AF17" s="26"/>
      <c r="AG17" s="26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ht="16.5" customHeight="1">
      <c r="A18" s="9">
        <v>17.0</v>
      </c>
      <c r="B18" s="10" t="s">
        <v>29</v>
      </c>
      <c r="C18" s="11">
        <v>5.0</v>
      </c>
      <c r="D18" s="12" t="s">
        <v>45</v>
      </c>
      <c r="E18" s="11">
        <f t="shared" si="1"/>
        <v>0</v>
      </c>
      <c r="F18" s="11">
        <f t="shared" si="2"/>
        <v>0</v>
      </c>
      <c r="G18" s="11">
        <f t="shared" si="3"/>
        <v>0</v>
      </c>
      <c r="H18" s="11">
        <f t="shared" si="4"/>
        <v>1</v>
      </c>
      <c r="I18" s="11">
        <f t="shared" si="5"/>
        <v>0</v>
      </c>
      <c r="J18" s="11">
        <f t="shared" si="6"/>
        <v>1</v>
      </c>
      <c r="K18" s="12" t="str">
        <f t="shared" si="7"/>
        <v/>
      </c>
      <c r="L18" s="12" t="str">
        <f t="shared" si="8"/>
        <v/>
      </c>
      <c r="M18" s="12" t="str">
        <f t="shared" si="9"/>
        <v/>
      </c>
      <c r="N18" s="12" t="str">
        <f t="shared" si="10"/>
        <v/>
      </c>
      <c r="O18" s="12" t="str">
        <f t="shared" si="11"/>
        <v/>
      </c>
      <c r="P18" s="13" t="str">
        <f t="shared" si="12"/>
        <v/>
      </c>
      <c r="Q18" s="14" t="str">
        <f t="shared" si="13"/>
        <v>X</v>
      </c>
      <c r="R18" s="14" t="str">
        <f t="shared" si="14"/>
        <v>X</v>
      </c>
      <c r="S18" s="14" t="str">
        <f t="shared" si="15"/>
        <v>X</v>
      </c>
      <c r="T18" s="14" t="str">
        <f t="shared" si="16"/>
        <v>X</v>
      </c>
      <c r="U18" s="29" t="s">
        <v>45</v>
      </c>
      <c r="V18" s="16"/>
      <c r="W18" s="16"/>
      <c r="X18" s="16"/>
      <c r="Y18" s="16"/>
      <c r="Z18" s="16"/>
      <c r="AA18" s="16"/>
      <c r="AB18" s="16"/>
      <c r="AC18" s="16"/>
      <c r="AD18" s="17">
        <v>1.0</v>
      </c>
      <c r="AE18" s="16"/>
      <c r="AF18" s="16"/>
      <c r="AG18" s="16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</row>
    <row r="19" ht="16.5" customHeight="1">
      <c r="A19" s="19">
        <v>18.0</v>
      </c>
      <c r="B19" s="19" t="s">
        <v>47</v>
      </c>
      <c r="C19" s="20">
        <v>8.0</v>
      </c>
      <c r="D19" s="21" t="s">
        <v>45</v>
      </c>
      <c r="E19" s="22">
        <f t="shared" si="1"/>
        <v>0</v>
      </c>
      <c r="F19" s="22">
        <f t="shared" si="2"/>
        <v>0</v>
      </c>
      <c r="G19" s="22">
        <f t="shared" si="3"/>
        <v>1</v>
      </c>
      <c r="H19" s="22">
        <f t="shared" si="4"/>
        <v>0</v>
      </c>
      <c r="I19" s="22">
        <f t="shared" si="5"/>
        <v>0</v>
      </c>
      <c r="J19" s="22">
        <f t="shared" si="6"/>
        <v>0</v>
      </c>
      <c r="K19" s="23" t="str">
        <f t="shared" si="7"/>
        <v/>
      </c>
      <c r="L19" s="23" t="str">
        <f t="shared" si="8"/>
        <v/>
      </c>
      <c r="M19" s="23" t="str">
        <f t="shared" si="9"/>
        <v/>
      </c>
      <c r="N19" s="23" t="str">
        <f t="shared" si="10"/>
        <v/>
      </c>
      <c r="O19" s="23" t="str">
        <f t="shared" si="11"/>
        <v/>
      </c>
      <c r="P19" s="21" t="str">
        <f t="shared" si="12"/>
        <v/>
      </c>
      <c r="Q19" s="24">
        <f t="shared" si="13"/>
        <v>0</v>
      </c>
      <c r="R19" s="24">
        <f t="shared" si="14"/>
        <v>1</v>
      </c>
      <c r="S19" s="24">
        <f t="shared" si="15"/>
        <v>0</v>
      </c>
      <c r="T19" s="24">
        <f t="shared" si="16"/>
        <v>1</v>
      </c>
      <c r="U19" s="30">
        <v>5.0</v>
      </c>
      <c r="V19" s="26"/>
      <c r="W19" s="26"/>
      <c r="X19" s="27">
        <v>1.0</v>
      </c>
      <c r="Y19" s="27">
        <v>1.0</v>
      </c>
      <c r="Z19" s="26"/>
      <c r="AA19" s="27">
        <v>1.0</v>
      </c>
      <c r="AB19" s="26"/>
      <c r="AC19" s="27"/>
      <c r="AD19" s="26"/>
      <c r="AE19" s="26"/>
      <c r="AF19" s="26"/>
      <c r="AG19" s="26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ht="16.5" customHeight="1">
      <c r="A20" s="9">
        <v>19.0</v>
      </c>
      <c r="B20" s="10" t="s">
        <v>48</v>
      </c>
      <c r="C20" s="11">
        <v>12.0</v>
      </c>
      <c r="D20" s="12" t="s">
        <v>45</v>
      </c>
      <c r="E20" s="11">
        <f t="shared" si="1"/>
        <v>0</v>
      </c>
      <c r="F20" s="11">
        <f t="shared" si="2"/>
        <v>0</v>
      </c>
      <c r="G20" s="11">
        <f t="shared" si="3"/>
        <v>1</v>
      </c>
      <c r="H20" s="11">
        <f t="shared" si="4"/>
        <v>1</v>
      </c>
      <c r="I20" s="11">
        <f t="shared" si="5"/>
        <v>0</v>
      </c>
      <c r="J20" s="11">
        <f t="shared" si="6"/>
        <v>0</v>
      </c>
      <c r="K20" s="12" t="str">
        <f t="shared" si="7"/>
        <v/>
      </c>
      <c r="L20" s="12" t="str">
        <f t="shared" si="8"/>
        <v/>
      </c>
      <c r="M20" s="12" t="str">
        <f t="shared" si="9"/>
        <v/>
      </c>
      <c r="N20" s="12" t="str">
        <f t="shared" si="10"/>
        <v/>
      </c>
      <c r="O20" s="12" t="str">
        <f t="shared" si="11"/>
        <v/>
      </c>
      <c r="P20" s="13" t="str">
        <f t="shared" si="12"/>
        <v/>
      </c>
      <c r="Q20" s="14">
        <f t="shared" si="13"/>
        <v>0</v>
      </c>
      <c r="R20" s="14">
        <f t="shared" si="14"/>
        <v>1</v>
      </c>
      <c r="S20" s="14">
        <f t="shared" si="15"/>
        <v>1</v>
      </c>
      <c r="T20" s="14">
        <f t="shared" si="16"/>
        <v>1</v>
      </c>
      <c r="U20" s="29">
        <v>7.0</v>
      </c>
      <c r="V20" s="16"/>
      <c r="W20" s="16"/>
      <c r="X20" s="17">
        <v>1.0</v>
      </c>
      <c r="Y20" s="17">
        <v>1.0</v>
      </c>
      <c r="Z20" s="16"/>
      <c r="AA20" s="16"/>
      <c r="AB20" s="16"/>
      <c r="AC20" s="16"/>
      <c r="AD20" s="16"/>
      <c r="AE20" s="16"/>
      <c r="AF20" s="16"/>
      <c r="AG20" s="16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</row>
    <row r="21" ht="16.5" customHeight="1">
      <c r="A21" s="19">
        <v>20.0</v>
      </c>
      <c r="B21" s="19" t="s">
        <v>49</v>
      </c>
      <c r="C21" s="20">
        <v>9.0</v>
      </c>
      <c r="D21" s="21" t="s">
        <v>45</v>
      </c>
      <c r="E21" s="22">
        <f t="shared" si="1"/>
        <v>0</v>
      </c>
      <c r="F21" s="22">
        <f t="shared" si="2"/>
        <v>0</v>
      </c>
      <c r="G21" s="22">
        <f t="shared" si="3"/>
        <v>1</v>
      </c>
      <c r="H21" s="22">
        <f t="shared" si="4"/>
        <v>0</v>
      </c>
      <c r="I21" s="22">
        <f t="shared" si="5"/>
        <v>0</v>
      </c>
      <c r="J21" s="22">
        <f t="shared" si="6"/>
        <v>1</v>
      </c>
      <c r="K21" s="23" t="str">
        <f t="shared" si="7"/>
        <v/>
      </c>
      <c r="L21" s="23" t="str">
        <f t="shared" si="8"/>
        <v/>
      </c>
      <c r="M21" s="23" t="str">
        <f t="shared" si="9"/>
        <v/>
      </c>
      <c r="N21" s="23" t="str">
        <f t="shared" si="10"/>
        <v/>
      </c>
      <c r="O21" s="23" t="str">
        <f t="shared" si="11"/>
        <v/>
      </c>
      <c r="P21" s="21" t="str">
        <f t="shared" si="12"/>
        <v/>
      </c>
      <c r="Q21" s="24">
        <f t="shared" si="13"/>
        <v>0</v>
      </c>
      <c r="R21" s="24">
        <f t="shared" si="14"/>
        <v>1</v>
      </c>
      <c r="S21" s="24">
        <f t="shared" si="15"/>
        <v>0</v>
      </c>
      <c r="T21" s="24">
        <f t="shared" si="16"/>
        <v>1</v>
      </c>
      <c r="U21" s="30">
        <v>5.0</v>
      </c>
      <c r="V21" s="26"/>
      <c r="W21" s="26"/>
      <c r="X21" s="27">
        <v>1.0</v>
      </c>
      <c r="Y21" s="27">
        <v>1.0</v>
      </c>
      <c r="Z21" s="26"/>
      <c r="AA21" s="27">
        <v>1.0</v>
      </c>
      <c r="AB21" s="26"/>
      <c r="AC21" s="27"/>
      <c r="AD21" s="26"/>
      <c r="AE21" s="26"/>
      <c r="AF21" s="26"/>
      <c r="AG21" s="26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ht="16.5" customHeight="1">
      <c r="A22" s="9">
        <v>21.0</v>
      </c>
      <c r="B22" s="10" t="s">
        <v>50</v>
      </c>
      <c r="C22" s="11">
        <v>10.0</v>
      </c>
      <c r="D22" s="12" t="s">
        <v>45</v>
      </c>
      <c r="E22" s="11">
        <f t="shared" si="1"/>
        <v>0</v>
      </c>
      <c r="F22" s="11">
        <f t="shared" si="2"/>
        <v>0</v>
      </c>
      <c r="G22" s="11">
        <f t="shared" si="3"/>
        <v>1</v>
      </c>
      <c r="H22" s="11">
        <f t="shared" si="4"/>
        <v>0</v>
      </c>
      <c r="I22" s="11">
        <f t="shared" si="5"/>
        <v>1</v>
      </c>
      <c r="J22" s="11">
        <f t="shared" si="6"/>
        <v>0</v>
      </c>
      <c r="K22" s="12" t="str">
        <f t="shared" si="7"/>
        <v/>
      </c>
      <c r="L22" s="12" t="str">
        <f t="shared" si="8"/>
        <v/>
      </c>
      <c r="M22" s="12" t="str">
        <f t="shared" si="9"/>
        <v/>
      </c>
      <c r="N22" s="12" t="str">
        <f t="shared" si="10"/>
        <v/>
      </c>
      <c r="O22" s="12" t="str">
        <f t="shared" si="11"/>
        <v/>
      </c>
      <c r="P22" s="13" t="str">
        <f t="shared" si="12"/>
        <v/>
      </c>
      <c r="Q22" s="14">
        <f t="shared" si="13"/>
        <v>1</v>
      </c>
      <c r="R22" s="14">
        <f t="shared" si="14"/>
        <v>0</v>
      </c>
      <c r="S22" s="14">
        <f t="shared" si="15"/>
        <v>1</v>
      </c>
      <c r="T22" s="14">
        <f t="shared" si="16"/>
        <v>1</v>
      </c>
      <c r="U22" s="29">
        <v>11.0</v>
      </c>
      <c r="V22" s="16"/>
      <c r="W22" s="16"/>
      <c r="X22" s="17">
        <v>1.0</v>
      </c>
      <c r="Y22" s="17">
        <v>1.0</v>
      </c>
      <c r="Z22" s="16"/>
      <c r="AA22" s="17">
        <v>1.0</v>
      </c>
      <c r="AB22" s="16"/>
      <c r="AC22" s="17"/>
      <c r="AD22" s="16"/>
      <c r="AE22" s="16"/>
      <c r="AF22" s="16"/>
      <c r="AG22" s="16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</row>
    <row r="23" ht="16.5" customHeight="1">
      <c r="A23" s="19">
        <v>22.0</v>
      </c>
      <c r="B23" s="19" t="s">
        <v>51</v>
      </c>
      <c r="C23" s="20">
        <v>13.0</v>
      </c>
      <c r="D23" s="21" t="s">
        <v>45</v>
      </c>
      <c r="E23" s="22">
        <f t="shared" si="1"/>
        <v>0</v>
      </c>
      <c r="F23" s="22">
        <f t="shared" si="2"/>
        <v>0</v>
      </c>
      <c r="G23" s="22">
        <f t="shared" si="3"/>
        <v>1</v>
      </c>
      <c r="H23" s="22">
        <f t="shared" si="4"/>
        <v>1</v>
      </c>
      <c r="I23" s="22">
        <f t="shared" si="5"/>
        <v>0</v>
      </c>
      <c r="J23" s="22">
        <f t="shared" si="6"/>
        <v>1</v>
      </c>
      <c r="K23" s="23" t="str">
        <f t="shared" si="7"/>
        <v/>
      </c>
      <c r="L23" s="23" t="str">
        <f t="shared" si="8"/>
        <v/>
      </c>
      <c r="M23" s="23" t="str">
        <f t="shared" si="9"/>
        <v/>
      </c>
      <c r="N23" s="23" t="str">
        <f t="shared" si="10"/>
        <v/>
      </c>
      <c r="O23" s="23" t="str">
        <f t="shared" si="11"/>
        <v/>
      </c>
      <c r="P23" s="21" t="str">
        <f t="shared" si="12"/>
        <v/>
      </c>
      <c r="Q23" s="24">
        <f t="shared" si="13"/>
        <v>1</v>
      </c>
      <c r="R23" s="24">
        <f t="shared" si="14"/>
        <v>0</v>
      </c>
      <c r="S23" s="24">
        <f t="shared" si="15"/>
        <v>0</v>
      </c>
      <c r="T23" s="24">
        <f t="shared" si="16"/>
        <v>0</v>
      </c>
      <c r="U23" s="30">
        <v>8.0</v>
      </c>
      <c r="V23" s="26"/>
      <c r="W23" s="26"/>
      <c r="X23" s="27">
        <v>1.0</v>
      </c>
      <c r="Y23" s="27">
        <v>1.0</v>
      </c>
      <c r="Z23" s="26"/>
      <c r="AA23" s="26"/>
      <c r="AB23" s="26"/>
      <c r="AC23" s="26"/>
      <c r="AD23" s="26"/>
      <c r="AE23" s="26"/>
      <c r="AF23" s="26"/>
      <c r="AG23" s="26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ht="16.5" customHeight="1">
      <c r="A24" s="9">
        <v>23.0</v>
      </c>
      <c r="B24" s="10" t="s">
        <v>52</v>
      </c>
      <c r="C24" s="11">
        <v>35.0</v>
      </c>
      <c r="D24" s="12" t="s">
        <v>45</v>
      </c>
      <c r="E24" s="11">
        <f t="shared" si="1"/>
        <v>1</v>
      </c>
      <c r="F24" s="11">
        <f t="shared" si="2"/>
        <v>0</v>
      </c>
      <c r="G24" s="11">
        <f t="shared" si="3"/>
        <v>0</v>
      </c>
      <c r="H24" s="11">
        <f t="shared" si="4"/>
        <v>0</v>
      </c>
      <c r="I24" s="11">
        <f t="shared" si="5"/>
        <v>1</v>
      </c>
      <c r="J24" s="11">
        <f t="shared" si="6"/>
        <v>1</v>
      </c>
      <c r="K24" s="12" t="str">
        <f t="shared" si="7"/>
        <v/>
      </c>
      <c r="L24" s="12" t="str">
        <f t="shared" si="8"/>
        <v/>
      </c>
      <c r="M24" s="12" t="str">
        <f t="shared" si="9"/>
        <v/>
      </c>
      <c r="N24" s="12" t="str">
        <f t="shared" si="10"/>
        <v/>
      </c>
      <c r="O24" s="12" t="str">
        <f t="shared" si="11"/>
        <v/>
      </c>
      <c r="P24" s="13" t="str">
        <f t="shared" si="12"/>
        <v/>
      </c>
      <c r="Q24" s="14">
        <f t="shared" si="13"/>
        <v>0</v>
      </c>
      <c r="R24" s="14">
        <f t="shared" si="14"/>
        <v>1</v>
      </c>
      <c r="S24" s="14">
        <f t="shared" si="15"/>
        <v>0</v>
      </c>
      <c r="T24" s="14">
        <f t="shared" si="16"/>
        <v>1</v>
      </c>
      <c r="U24" s="29">
        <v>5.0</v>
      </c>
      <c r="V24" s="17">
        <v>1.0</v>
      </c>
      <c r="W24" s="16"/>
      <c r="X24" s="17">
        <v>1.0</v>
      </c>
      <c r="Y24" s="17">
        <v>1.0</v>
      </c>
      <c r="Z24" s="16"/>
      <c r="AA24" s="16"/>
      <c r="AB24" s="16"/>
      <c r="AC24" s="16"/>
      <c r="AD24" s="16"/>
      <c r="AE24" s="16"/>
      <c r="AF24" s="16"/>
      <c r="AG24" s="16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</row>
    <row r="25" ht="16.5" customHeight="1">
      <c r="A25" s="19">
        <v>24.0</v>
      </c>
      <c r="B25" s="19" t="s">
        <v>53</v>
      </c>
      <c r="C25" s="20">
        <v>43.0</v>
      </c>
      <c r="D25" s="21" t="s">
        <v>45</v>
      </c>
      <c r="E25" s="22">
        <f t="shared" si="1"/>
        <v>1</v>
      </c>
      <c r="F25" s="22">
        <f t="shared" si="2"/>
        <v>0</v>
      </c>
      <c r="G25" s="22">
        <f t="shared" si="3"/>
        <v>1</v>
      </c>
      <c r="H25" s="22">
        <f t="shared" si="4"/>
        <v>0</v>
      </c>
      <c r="I25" s="22">
        <f t="shared" si="5"/>
        <v>1</v>
      </c>
      <c r="J25" s="22">
        <f t="shared" si="6"/>
        <v>1</v>
      </c>
      <c r="K25" s="23" t="str">
        <f t="shared" si="7"/>
        <v/>
      </c>
      <c r="L25" s="23" t="str">
        <f t="shared" si="8"/>
        <v/>
      </c>
      <c r="M25" s="23" t="str">
        <f t="shared" si="9"/>
        <v/>
      </c>
      <c r="N25" s="23" t="str">
        <f t="shared" si="10"/>
        <v/>
      </c>
      <c r="O25" s="23" t="str">
        <f t="shared" si="11"/>
        <v/>
      </c>
      <c r="P25" s="21" t="str">
        <f t="shared" si="12"/>
        <v/>
      </c>
      <c r="Q25" s="24">
        <f t="shared" si="13"/>
        <v>0</v>
      </c>
      <c r="R25" s="24">
        <f t="shared" si="14"/>
        <v>1</v>
      </c>
      <c r="S25" s="24">
        <f t="shared" si="15"/>
        <v>0</v>
      </c>
      <c r="T25" s="24">
        <f t="shared" si="16"/>
        <v>1</v>
      </c>
      <c r="U25" s="30">
        <v>5.0</v>
      </c>
      <c r="V25" s="26"/>
      <c r="W25" s="27">
        <v>1.0</v>
      </c>
      <c r="X25" s="27">
        <v>1.0</v>
      </c>
      <c r="Y25" s="26"/>
      <c r="Z25" s="26"/>
      <c r="AA25" s="26"/>
      <c r="AB25" s="26"/>
      <c r="AC25" s="26"/>
      <c r="AD25" s="26"/>
      <c r="AE25" s="26"/>
      <c r="AF25" s="26"/>
      <c r="AG25" s="26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ht="16.5" customHeight="1">
      <c r="A26" s="9">
        <v>25.0</v>
      </c>
      <c r="B26" s="10"/>
      <c r="C26" s="11"/>
      <c r="D26" s="12"/>
      <c r="E26" s="11" t="str">
        <f t="shared" si="1"/>
        <v/>
      </c>
      <c r="F26" s="11" t="str">
        <f t="shared" si="2"/>
        <v/>
      </c>
      <c r="G26" s="11" t="str">
        <f t="shared" si="3"/>
        <v/>
      </c>
      <c r="H26" s="11" t="str">
        <f t="shared" si="4"/>
        <v/>
      </c>
      <c r="I26" s="11" t="str">
        <f t="shared" si="5"/>
        <v/>
      </c>
      <c r="J26" s="11" t="str">
        <f t="shared" si="6"/>
        <v/>
      </c>
      <c r="K26" s="12" t="str">
        <f t="shared" si="7"/>
        <v/>
      </c>
      <c r="L26" s="12" t="str">
        <f t="shared" si="8"/>
        <v/>
      </c>
      <c r="M26" s="12" t="str">
        <f t="shared" si="9"/>
        <v/>
      </c>
      <c r="N26" s="12" t="str">
        <f t="shared" si="10"/>
        <v/>
      </c>
      <c r="O26" s="12" t="str">
        <f t="shared" si="11"/>
        <v/>
      </c>
      <c r="P26" s="13" t="str">
        <f t="shared" si="12"/>
        <v/>
      </c>
      <c r="Q26" s="24" t="str">
        <f t="shared" si="13"/>
        <v>X</v>
      </c>
      <c r="R26" s="24" t="str">
        <f t="shared" si="14"/>
        <v>X</v>
      </c>
      <c r="S26" s="24" t="str">
        <f t="shared" si="15"/>
        <v>X</v>
      </c>
      <c r="T26" s="24" t="str">
        <f t="shared" si="16"/>
        <v>X</v>
      </c>
      <c r="U26" s="15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</row>
    <row r="27" ht="16.5" customHeight="1">
      <c r="A27" s="19">
        <v>26.0</v>
      </c>
      <c r="B27" s="19"/>
      <c r="C27" s="20"/>
      <c r="D27" s="21"/>
      <c r="E27" s="22" t="str">
        <f t="shared" si="1"/>
        <v/>
      </c>
      <c r="F27" s="22" t="str">
        <f t="shared" si="2"/>
        <v/>
      </c>
      <c r="G27" s="22" t="str">
        <f t="shared" si="3"/>
        <v/>
      </c>
      <c r="H27" s="22" t="str">
        <f t="shared" si="4"/>
        <v/>
      </c>
      <c r="I27" s="22" t="str">
        <f t="shared" si="5"/>
        <v/>
      </c>
      <c r="J27" s="22" t="str">
        <f t="shared" si="6"/>
        <v/>
      </c>
      <c r="K27" s="23" t="str">
        <f t="shared" si="7"/>
        <v/>
      </c>
      <c r="L27" s="23" t="str">
        <f t="shared" si="8"/>
        <v/>
      </c>
      <c r="M27" s="23" t="str">
        <f t="shared" si="9"/>
        <v/>
      </c>
      <c r="N27" s="23" t="str">
        <f t="shared" si="10"/>
        <v/>
      </c>
      <c r="O27" s="23" t="str">
        <f t="shared" si="11"/>
        <v/>
      </c>
      <c r="P27" s="21" t="str">
        <f t="shared" si="12"/>
        <v/>
      </c>
      <c r="Q27" s="24" t="str">
        <f t="shared" si="13"/>
        <v>X</v>
      </c>
      <c r="R27" s="24" t="str">
        <f t="shared" si="14"/>
        <v>X</v>
      </c>
      <c r="S27" s="24" t="str">
        <f t="shared" si="15"/>
        <v>X</v>
      </c>
      <c r="T27" s="24" t="str">
        <f t="shared" si="16"/>
        <v>X</v>
      </c>
      <c r="U27" s="25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ht="16.5" customHeight="1">
      <c r="A28" s="9">
        <v>27.0</v>
      </c>
      <c r="B28" s="10"/>
      <c r="C28" s="11"/>
      <c r="D28" s="12"/>
      <c r="E28" s="11" t="str">
        <f t="shared" si="1"/>
        <v/>
      </c>
      <c r="F28" s="11" t="str">
        <f t="shared" si="2"/>
        <v/>
      </c>
      <c r="G28" s="11" t="str">
        <f t="shared" si="3"/>
        <v/>
      </c>
      <c r="H28" s="11" t="str">
        <f t="shared" si="4"/>
        <v/>
      </c>
      <c r="I28" s="11" t="str">
        <f t="shared" si="5"/>
        <v/>
      </c>
      <c r="J28" s="11" t="str">
        <f t="shared" si="6"/>
        <v/>
      </c>
      <c r="K28" s="12" t="str">
        <f t="shared" si="7"/>
        <v/>
      </c>
      <c r="L28" s="12" t="str">
        <f t="shared" si="8"/>
        <v/>
      </c>
      <c r="M28" s="12" t="str">
        <f t="shared" si="9"/>
        <v/>
      </c>
      <c r="N28" s="12" t="str">
        <f t="shared" si="10"/>
        <v/>
      </c>
      <c r="O28" s="12" t="str">
        <f t="shared" si="11"/>
        <v/>
      </c>
      <c r="P28" s="13" t="str">
        <f t="shared" si="12"/>
        <v/>
      </c>
      <c r="Q28" s="24" t="str">
        <f t="shared" si="13"/>
        <v>X</v>
      </c>
      <c r="R28" s="24" t="str">
        <f t="shared" si="14"/>
        <v>X</v>
      </c>
      <c r="S28" s="24" t="str">
        <f t="shared" si="15"/>
        <v>X</v>
      </c>
      <c r="T28" s="24" t="str">
        <f t="shared" si="16"/>
        <v>X</v>
      </c>
      <c r="U28" s="15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</row>
    <row r="29" ht="16.5" customHeight="1">
      <c r="A29" s="19">
        <v>28.0</v>
      </c>
      <c r="B29" s="19"/>
      <c r="C29" s="20"/>
      <c r="D29" s="21"/>
      <c r="E29" s="22" t="str">
        <f t="shared" si="1"/>
        <v/>
      </c>
      <c r="F29" s="22" t="str">
        <f t="shared" si="2"/>
        <v/>
      </c>
      <c r="G29" s="22" t="str">
        <f t="shared" si="3"/>
        <v/>
      </c>
      <c r="H29" s="22" t="str">
        <f t="shared" si="4"/>
        <v/>
      </c>
      <c r="I29" s="22" t="str">
        <f t="shared" si="5"/>
        <v/>
      </c>
      <c r="J29" s="22" t="str">
        <f t="shared" si="6"/>
        <v/>
      </c>
      <c r="K29" s="23" t="str">
        <f t="shared" si="7"/>
        <v/>
      </c>
      <c r="L29" s="23" t="str">
        <f t="shared" si="8"/>
        <v/>
      </c>
      <c r="M29" s="23" t="str">
        <f t="shared" si="9"/>
        <v/>
      </c>
      <c r="N29" s="23" t="str">
        <f t="shared" si="10"/>
        <v/>
      </c>
      <c r="O29" s="23" t="str">
        <f t="shared" si="11"/>
        <v/>
      </c>
      <c r="P29" s="21" t="str">
        <f t="shared" si="12"/>
        <v/>
      </c>
      <c r="Q29" s="24" t="str">
        <f t="shared" si="13"/>
        <v>X</v>
      </c>
      <c r="R29" s="24" t="str">
        <f t="shared" si="14"/>
        <v>X</v>
      </c>
      <c r="S29" s="24" t="str">
        <f t="shared" si="15"/>
        <v>X</v>
      </c>
      <c r="T29" s="24" t="str">
        <f t="shared" si="16"/>
        <v>X</v>
      </c>
      <c r="U29" s="25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ht="16.5" customHeight="1">
      <c r="A30" s="9">
        <v>29.0</v>
      </c>
      <c r="B30" s="10"/>
      <c r="C30" s="11"/>
      <c r="D30" s="12"/>
      <c r="E30" s="11" t="str">
        <f t="shared" si="1"/>
        <v/>
      </c>
      <c r="F30" s="11" t="str">
        <f t="shared" si="2"/>
        <v/>
      </c>
      <c r="G30" s="11" t="str">
        <f t="shared" si="3"/>
        <v/>
      </c>
      <c r="H30" s="11" t="str">
        <f t="shared" si="4"/>
        <v/>
      </c>
      <c r="I30" s="11" t="str">
        <f t="shared" si="5"/>
        <v/>
      </c>
      <c r="J30" s="11" t="str">
        <f t="shared" si="6"/>
        <v/>
      </c>
      <c r="K30" s="12" t="str">
        <f t="shared" si="7"/>
        <v/>
      </c>
      <c r="L30" s="12" t="str">
        <f t="shared" si="8"/>
        <v/>
      </c>
      <c r="M30" s="12" t="str">
        <f t="shared" si="9"/>
        <v/>
      </c>
      <c r="N30" s="12" t="str">
        <f t="shared" si="10"/>
        <v/>
      </c>
      <c r="O30" s="12" t="str">
        <f t="shared" si="11"/>
        <v/>
      </c>
      <c r="P30" s="13" t="str">
        <f t="shared" si="12"/>
        <v/>
      </c>
      <c r="Q30" s="24" t="str">
        <f t="shared" si="13"/>
        <v>X</v>
      </c>
      <c r="R30" s="24" t="str">
        <f t="shared" si="14"/>
        <v>X</v>
      </c>
      <c r="S30" s="24" t="str">
        <f t="shared" si="15"/>
        <v>X</v>
      </c>
      <c r="T30" s="24" t="str">
        <f t="shared" si="16"/>
        <v>X</v>
      </c>
      <c r="U30" s="15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</row>
    <row r="31" ht="16.5" customHeight="1">
      <c r="A31" s="19">
        <v>30.0</v>
      </c>
      <c r="B31" s="19"/>
      <c r="C31" s="20"/>
      <c r="D31" s="21"/>
      <c r="E31" s="22" t="str">
        <f t="shared" si="1"/>
        <v/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22" t="str">
        <f t="shared" si="5"/>
        <v/>
      </c>
      <c r="J31" s="22" t="str">
        <f t="shared" si="6"/>
        <v/>
      </c>
      <c r="K31" s="23" t="str">
        <f t="shared" si="7"/>
        <v/>
      </c>
      <c r="L31" s="23" t="str">
        <f t="shared" si="8"/>
        <v/>
      </c>
      <c r="M31" s="23" t="str">
        <f t="shared" si="9"/>
        <v/>
      </c>
      <c r="N31" s="23" t="str">
        <f t="shared" si="10"/>
        <v/>
      </c>
      <c r="O31" s="23" t="str">
        <f t="shared" si="11"/>
        <v/>
      </c>
      <c r="P31" s="21" t="str">
        <f t="shared" si="12"/>
        <v/>
      </c>
      <c r="Q31" s="24" t="str">
        <f t="shared" si="13"/>
        <v>X</v>
      </c>
      <c r="R31" s="24" t="str">
        <f t="shared" si="14"/>
        <v>X</v>
      </c>
      <c r="S31" s="24" t="str">
        <f t="shared" si="15"/>
        <v>X</v>
      </c>
      <c r="T31" s="24" t="str">
        <f t="shared" si="16"/>
        <v>X</v>
      </c>
      <c r="U31" s="25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ht="16.5" customHeight="1">
      <c r="A32" s="9">
        <v>31.0</v>
      </c>
      <c r="B32" s="10"/>
      <c r="C32" s="11"/>
      <c r="D32" s="12"/>
      <c r="E32" s="11" t="str">
        <f t="shared" si="1"/>
        <v/>
      </c>
      <c r="F32" s="11" t="str">
        <f t="shared" si="2"/>
        <v/>
      </c>
      <c r="G32" s="11" t="str">
        <f t="shared" si="3"/>
        <v/>
      </c>
      <c r="H32" s="11" t="str">
        <f t="shared" si="4"/>
        <v/>
      </c>
      <c r="I32" s="11" t="str">
        <f t="shared" si="5"/>
        <v/>
      </c>
      <c r="J32" s="11" t="str">
        <f t="shared" si="6"/>
        <v/>
      </c>
      <c r="K32" s="12" t="str">
        <f t="shared" si="7"/>
        <v/>
      </c>
      <c r="L32" s="12" t="str">
        <f t="shared" si="8"/>
        <v/>
      </c>
      <c r="M32" s="12" t="str">
        <f t="shared" si="9"/>
        <v/>
      </c>
      <c r="N32" s="12" t="str">
        <f t="shared" si="10"/>
        <v/>
      </c>
      <c r="O32" s="12" t="str">
        <f t="shared" si="11"/>
        <v/>
      </c>
      <c r="P32" s="13" t="str">
        <f t="shared" si="12"/>
        <v/>
      </c>
      <c r="Q32" s="24" t="str">
        <f t="shared" si="13"/>
        <v>X</v>
      </c>
      <c r="R32" s="24" t="str">
        <f t="shared" si="14"/>
        <v>X</v>
      </c>
      <c r="S32" s="24" t="str">
        <f t="shared" si="15"/>
        <v>X</v>
      </c>
      <c r="T32" s="24" t="str">
        <f t="shared" si="16"/>
        <v>X</v>
      </c>
      <c r="U32" s="15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</row>
    <row r="33" ht="16.5" customHeight="1">
      <c r="A33" s="19"/>
      <c r="B33" s="19"/>
      <c r="C33" s="20"/>
      <c r="D33" s="21"/>
      <c r="E33" s="22" t="str">
        <f t="shared" si="1"/>
        <v/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22" t="str">
        <f t="shared" si="5"/>
        <v/>
      </c>
      <c r="J33" s="22" t="str">
        <f t="shared" si="6"/>
        <v/>
      </c>
      <c r="K33" s="23" t="str">
        <f t="shared" si="7"/>
        <v/>
      </c>
      <c r="L33" s="23" t="str">
        <f t="shared" si="8"/>
        <v/>
      </c>
      <c r="M33" s="23" t="str">
        <f t="shared" si="9"/>
        <v/>
      </c>
      <c r="N33" s="23" t="str">
        <f t="shared" si="10"/>
        <v/>
      </c>
      <c r="O33" s="23" t="str">
        <f t="shared" si="11"/>
        <v/>
      </c>
      <c r="P33" s="21" t="str">
        <f t="shared" si="12"/>
        <v/>
      </c>
      <c r="Q33" s="24" t="str">
        <f t="shared" si="13"/>
        <v>X</v>
      </c>
      <c r="R33" s="24" t="str">
        <f t="shared" si="14"/>
        <v>X</v>
      </c>
      <c r="S33" s="24" t="str">
        <f t="shared" si="15"/>
        <v>X</v>
      </c>
      <c r="T33" s="24" t="str">
        <f t="shared" si="16"/>
        <v>X</v>
      </c>
      <c r="U33" s="25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ht="16.5" customHeight="1">
      <c r="A34" s="9"/>
      <c r="B34" s="10"/>
      <c r="C34" s="11"/>
      <c r="D34" s="12"/>
      <c r="E34" s="11" t="str">
        <f t="shared" si="1"/>
        <v/>
      </c>
      <c r="F34" s="11" t="str">
        <f t="shared" si="2"/>
        <v/>
      </c>
      <c r="G34" s="11" t="str">
        <f t="shared" si="3"/>
        <v/>
      </c>
      <c r="H34" s="11" t="str">
        <f t="shared" si="4"/>
        <v/>
      </c>
      <c r="I34" s="11" t="str">
        <f t="shared" si="5"/>
        <v/>
      </c>
      <c r="J34" s="11" t="str">
        <f t="shared" si="6"/>
        <v/>
      </c>
      <c r="K34" s="12" t="str">
        <f t="shared" si="7"/>
        <v/>
      </c>
      <c r="L34" s="12" t="str">
        <f t="shared" si="8"/>
        <v/>
      </c>
      <c r="M34" s="12" t="str">
        <f t="shared" si="9"/>
        <v/>
      </c>
      <c r="N34" s="12" t="str">
        <f t="shared" si="10"/>
        <v/>
      </c>
      <c r="O34" s="12" t="str">
        <f t="shared" si="11"/>
        <v/>
      </c>
      <c r="P34" s="13" t="str">
        <f t="shared" si="12"/>
        <v/>
      </c>
      <c r="Q34" s="24" t="str">
        <f t="shared" si="13"/>
        <v>X</v>
      </c>
      <c r="R34" s="24" t="str">
        <f t="shared" si="14"/>
        <v>X</v>
      </c>
      <c r="S34" s="24" t="str">
        <f t="shared" si="15"/>
        <v>X</v>
      </c>
      <c r="T34" s="24" t="str">
        <f t="shared" si="16"/>
        <v>X</v>
      </c>
      <c r="U34" s="15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</row>
    <row r="35" ht="16.5" customHeight="1">
      <c r="A35" s="19"/>
      <c r="B35" s="19"/>
      <c r="C35" s="20"/>
      <c r="D35" s="21"/>
      <c r="E35" s="22" t="str">
        <f t="shared" si="1"/>
        <v/>
      </c>
      <c r="F35" s="22" t="str">
        <f t="shared" si="2"/>
        <v/>
      </c>
      <c r="G35" s="22" t="str">
        <f t="shared" si="3"/>
        <v/>
      </c>
      <c r="H35" s="22" t="str">
        <f t="shared" si="4"/>
        <v/>
      </c>
      <c r="I35" s="22" t="str">
        <f t="shared" si="5"/>
        <v/>
      </c>
      <c r="J35" s="22" t="str">
        <f t="shared" si="6"/>
        <v/>
      </c>
      <c r="K35" s="23" t="str">
        <f t="shared" si="7"/>
        <v/>
      </c>
      <c r="L35" s="23" t="str">
        <f t="shared" si="8"/>
        <v/>
      </c>
      <c r="M35" s="23" t="str">
        <f t="shared" si="9"/>
        <v/>
      </c>
      <c r="N35" s="23" t="str">
        <f t="shared" si="10"/>
        <v/>
      </c>
      <c r="O35" s="23" t="str">
        <f t="shared" si="11"/>
        <v/>
      </c>
      <c r="P35" s="21" t="str">
        <f t="shared" si="12"/>
        <v/>
      </c>
      <c r="Q35" s="24" t="str">
        <f t="shared" si="13"/>
        <v>X</v>
      </c>
      <c r="R35" s="24" t="str">
        <f t="shared" si="14"/>
        <v>X</v>
      </c>
      <c r="S35" s="24" t="str">
        <f t="shared" si="15"/>
        <v>X</v>
      </c>
      <c r="T35" s="24" t="str">
        <f t="shared" si="16"/>
        <v>X</v>
      </c>
      <c r="U35" s="25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ht="16.5" customHeight="1">
      <c r="A36" s="9"/>
      <c r="B36" s="10"/>
      <c r="C36" s="11"/>
      <c r="D36" s="12"/>
      <c r="E36" s="11" t="str">
        <f t="shared" si="1"/>
        <v/>
      </c>
      <c r="F36" s="11" t="str">
        <f t="shared" si="2"/>
        <v/>
      </c>
      <c r="G36" s="11" t="str">
        <f t="shared" si="3"/>
        <v/>
      </c>
      <c r="H36" s="11" t="str">
        <f t="shared" si="4"/>
        <v/>
      </c>
      <c r="I36" s="11" t="str">
        <f t="shared" si="5"/>
        <v/>
      </c>
      <c r="J36" s="11" t="str">
        <f t="shared" si="6"/>
        <v/>
      </c>
      <c r="K36" s="12" t="str">
        <f t="shared" si="7"/>
        <v/>
      </c>
      <c r="L36" s="12" t="str">
        <f t="shared" si="8"/>
        <v/>
      </c>
      <c r="M36" s="12" t="str">
        <f t="shared" si="9"/>
        <v/>
      </c>
      <c r="N36" s="12" t="str">
        <f t="shared" si="10"/>
        <v/>
      </c>
      <c r="O36" s="12" t="str">
        <f t="shared" si="11"/>
        <v/>
      </c>
      <c r="P36" s="13" t="str">
        <f t="shared" si="12"/>
        <v/>
      </c>
      <c r="Q36" s="24" t="str">
        <f t="shared" si="13"/>
        <v>X</v>
      </c>
      <c r="R36" s="24" t="str">
        <f t="shared" si="14"/>
        <v>X</v>
      </c>
      <c r="S36" s="24" t="str">
        <f t="shared" si="15"/>
        <v>X</v>
      </c>
      <c r="T36" s="24" t="str">
        <f t="shared" si="16"/>
        <v>X</v>
      </c>
      <c r="U36" s="15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</row>
    <row r="37" ht="16.5" customHeight="1">
      <c r="A37" s="19"/>
      <c r="B37" s="19"/>
      <c r="C37" s="20"/>
      <c r="D37" s="21"/>
      <c r="E37" s="22" t="str">
        <f t="shared" si="1"/>
        <v/>
      </c>
      <c r="F37" s="22" t="str">
        <f t="shared" si="2"/>
        <v/>
      </c>
      <c r="G37" s="22" t="str">
        <f t="shared" si="3"/>
        <v/>
      </c>
      <c r="H37" s="22" t="str">
        <f t="shared" si="4"/>
        <v/>
      </c>
      <c r="I37" s="22" t="str">
        <f t="shared" si="5"/>
        <v/>
      </c>
      <c r="J37" s="22" t="str">
        <f t="shared" si="6"/>
        <v/>
      </c>
      <c r="K37" s="23" t="str">
        <f t="shared" si="7"/>
        <v/>
      </c>
      <c r="L37" s="23" t="str">
        <f t="shared" si="8"/>
        <v/>
      </c>
      <c r="M37" s="23" t="str">
        <f t="shared" si="9"/>
        <v/>
      </c>
      <c r="N37" s="23" t="str">
        <f t="shared" si="10"/>
        <v/>
      </c>
      <c r="O37" s="23" t="str">
        <f t="shared" si="11"/>
        <v/>
      </c>
      <c r="P37" s="21" t="str">
        <f t="shared" si="12"/>
        <v/>
      </c>
      <c r="Q37" s="24" t="str">
        <f t="shared" si="13"/>
        <v>X</v>
      </c>
      <c r="R37" s="24" t="str">
        <f t="shared" si="14"/>
        <v>X</v>
      </c>
      <c r="S37" s="24" t="str">
        <f t="shared" si="15"/>
        <v>X</v>
      </c>
      <c r="T37" s="24" t="str">
        <f t="shared" si="16"/>
        <v>X</v>
      </c>
      <c r="U37" s="25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ht="16.5" customHeight="1">
      <c r="A38" s="9"/>
      <c r="B38" s="10"/>
      <c r="C38" s="11"/>
      <c r="D38" s="12"/>
      <c r="E38" s="11" t="str">
        <f t="shared" si="1"/>
        <v/>
      </c>
      <c r="F38" s="11" t="str">
        <f t="shared" si="2"/>
        <v/>
      </c>
      <c r="G38" s="11" t="str">
        <f t="shared" si="3"/>
        <v/>
      </c>
      <c r="H38" s="11" t="str">
        <f t="shared" si="4"/>
        <v/>
      </c>
      <c r="I38" s="11" t="str">
        <f t="shared" si="5"/>
        <v/>
      </c>
      <c r="J38" s="11" t="str">
        <f t="shared" si="6"/>
        <v/>
      </c>
      <c r="K38" s="12" t="str">
        <f t="shared" si="7"/>
        <v/>
      </c>
      <c r="L38" s="12" t="str">
        <f t="shared" si="8"/>
        <v/>
      </c>
      <c r="M38" s="12" t="str">
        <f t="shared" si="9"/>
        <v/>
      </c>
      <c r="N38" s="12" t="str">
        <f t="shared" si="10"/>
        <v/>
      </c>
      <c r="O38" s="12" t="str">
        <f t="shared" si="11"/>
        <v/>
      </c>
      <c r="P38" s="13" t="str">
        <f t="shared" si="12"/>
        <v/>
      </c>
      <c r="Q38" s="24" t="str">
        <f t="shared" si="13"/>
        <v>X</v>
      </c>
      <c r="R38" s="24" t="str">
        <f t="shared" si="14"/>
        <v>X</v>
      </c>
      <c r="S38" s="24" t="str">
        <f t="shared" si="15"/>
        <v>X</v>
      </c>
      <c r="T38" s="24" t="str">
        <f t="shared" si="16"/>
        <v>X</v>
      </c>
      <c r="U38" s="15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ht="16.5" customHeight="1">
      <c r="A39" s="19"/>
      <c r="B39" s="19"/>
      <c r="C39" s="20"/>
      <c r="D39" s="21"/>
      <c r="E39" s="22" t="str">
        <f t="shared" si="1"/>
        <v/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22" t="str">
        <f t="shared" si="5"/>
        <v/>
      </c>
      <c r="J39" s="22" t="str">
        <f t="shared" si="6"/>
        <v/>
      </c>
      <c r="K39" s="23" t="str">
        <f t="shared" si="7"/>
        <v/>
      </c>
      <c r="L39" s="23" t="str">
        <f t="shared" si="8"/>
        <v/>
      </c>
      <c r="M39" s="23" t="str">
        <f t="shared" si="9"/>
        <v/>
      </c>
      <c r="N39" s="23" t="str">
        <f t="shared" si="10"/>
        <v/>
      </c>
      <c r="O39" s="23" t="str">
        <f t="shared" si="11"/>
        <v/>
      </c>
      <c r="P39" s="21" t="str">
        <f t="shared" si="12"/>
        <v/>
      </c>
      <c r="Q39" s="24" t="str">
        <f t="shared" si="13"/>
        <v>X</v>
      </c>
      <c r="R39" s="24" t="str">
        <f t="shared" si="14"/>
        <v>X</v>
      </c>
      <c r="S39" s="24" t="str">
        <f t="shared" si="15"/>
        <v>X</v>
      </c>
      <c r="T39" s="24" t="str">
        <f t="shared" si="16"/>
        <v>X</v>
      </c>
      <c r="U39" s="25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6.5" customHeight="1">
      <c r="A40" s="9"/>
      <c r="B40" s="10"/>
      <c r="C40" s="11"/>
      <c r="D40" s="12"/>
      <c r="E40" s="11" t="str">
        <f t="shared" si="1"/>
        <v/>
      </c>
      <c r="F40" s="11" t="str">
        <f t="shared" si="2"/>
        <v/>
      </c>
      <c r="G40" s="11" t="str">
        <f t="shared" si="3"/>
        <v/>
      </c>
      <c r="H40" s="11" t="str">
        <f t="shared" si="4"/>
        <v/>
      </c>
      <c r="I40" s="11" t="str">
        <f t="shared" si="5"/>
        <v/>
      </c>
      <c r="J40" s="11" t="str">
        <f t="shared" si="6"/>
        <v/>
      </c>
      <c r="K40" s="12" t="str">
        <f t="shared" si="7"/>
        <v/>
      </c>
      <c r="L40" s="12" t="str">
        <f t="shared" si="8"/>
        <v/>
      </c>
      <c r="M40" s="12" t="str">
        <f t="shared" si="9"/>
        <v/>
      </c>
      <c r="N40" s="12" t="str">
        <f t="shared" si="10"/>
        <v/>
      </c>
      <c r="O40" s="12" t="str">
        <f t="shared" si="11"/>
        <v/>
      </c>
      <c r="P40" s="13" t="str">
        <f t="shared" si="12"/>
        <v/>
      </c>
      <c r="Q40" s="24" t="str">
        <f t="shared" si="13"/>
        <v>X</v>
      </c>
      <c r="R40" s="24" t="str">
        <f t="shared" si="14"/>
        <v>X</v>
      </c>
      <c r="S40" s="24" t="str">
        <f t="shared" si="15"/>
        <v>X</v>
      </c>
      <c r="T40" s="24" t="str">
        <f t="shared" si="16"/>
        <v>X</v>
      </c>
      <c r="U40" s="15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</row>
    <row r="41" ht="16.5" customHeight="1">
      <c r="A41" s="19"/>
      <c r="B41" s="19"/>
      <c r="C41" s="20"/>
      <c r="D41" s="21"/>
      <c r="E41" s="22" t="str">
        <f t="shared" si="1"/>
        <v/>
      </c>
      <c r="F41" s="22" t="str">
        <f t="shared" si="2"/>
        <v/>
      </c>
      <c r="G41" s="22" t="str">
        <f t="shared" si="3"/>
        <v/>
      </c>
      <c r="H41" s="22" t="str">
        <f t="shared" si="4"/>
        <v/>
      </c>
      <c r="I41" s="22" t="str">
        <f t="shared" si="5"/>
        <v/>
      </c>
      <c r="J41" s="22" t="str">
        <f t="shared" si="6"/>
        <v/>
      </c>
      <c r="K41" s="23" t="str">
        <f t="shared" si="7"/>
        <v/>
      </c>
      <c r="L41" s="23" t="str">
        <f t="shared" si="8"/>
        <v/>
      </c>
      <c r="M41" s="23" t="str">
        <f t="shared" si="9"/>
        <v/>
      </c>
      <c r="N41" s="23" t="str">
        <f t="shared" si="10"/>
        <v/>
      </c>
      <c r="O41" s="23" t="str">
        <f t="shared" si="11"/>
        <v/>
      </c>
      <c r="P41" s="21" t="str">
        <f t="shared" si="12"/>
        <v/>
      </c>
      <c r="Q41" s="24" t="str">
        <f t="shared" si="13"/>
        <v>X</v>
      </c>
      <c r="R41" s="24" t="str">
        <f t="shared" si="14"/>
        <v>X</v>
      </c>
      <c r="S41" s="24" t="str">
        <f t="shared" si="15"/>
        <v>X</v>
      </c>
      <c r="T41" s="24" t="str">
        <f t="shared" si="16"/>
        <v>X</v>
      </c>
      <c r="U41" s="25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6.5" customHeight="1">
      <c r="A42" s="9"/>
      <c r="B42" s="10"/>
      <c r="C42" s="11"/>
      <c r="D42" s="12"/>
      <c r="E42" s="11" t="str">
        <f t="shared" si="1"/>
        <v/>
      </c>
      <c r="F42" s="11" t="str">
        <f t="shared" si="2"/>
        <v/>
      </c>
      <c r="G42" s="11" t="str">
        <f t="shared" si="3"/>
        <v/>
      </c>
      <c r="H42" s="11" t="str">
        <f t="shared" si="4"/>
        <v/>
      </c>
      <c r="I42" s="11" t="str">
        <f t="shared" si="5"/>
        <v/>
      </c>
      <c r="J42" s="11" t="str">
        <f t="shared" si="6"/>
        <v/>
      </c>
      <c r="K42" s="12" t="str">
        <f t="shared" si="7"/>
        <v/>
      </c>
      <c r="L42" s="12" t="str">
        <f t="shared" si="8"/>
        <v/>
      </c>
      <c r="M42" s="12" t="str">
        <f t="shared" si="9"/>
        <v/>
      </c>
      <c r="N42" s="12" t="str">
        <f t="shared" si="10"/>
        <v/>
      </c>
      <c r="O42" s="12" t="str">
        <f t="shared" si="11"/>
        <v/>
      </c>
      <c r="P42" s="13" t="str">
        <f t="shared" si="12"/>
        <v/>
      </c>
      <c r="Q42" s="24" t="str">
        <f t="shared" si="13"/>
        <v>X</v>
      </c>
      <c r="R42" s="24" t="str">
        <f t="shared" si="14"/>
        <v>X</v>
      </c>
      <c r="S42" s="24" t="str">
        <f t="shared" si="15"/>
        <v>X</v>
      </c>
      <c r="T42" s="24" t="str">
        <f t="shared" si="16"/>
        <v>X</v>
      </c>
      <c r="U42" s="15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</row>
    <row r="43" ht="16.5" customHeight="1">
      <c r="A43" s="19"/>
      <c r="B43" s="19"/>
      <c r="C43" s="20"/>
      <c r="D43" s="21"/>
      <c r="E43" s="22" t="str">
        <f t="shared" si="1"/>
        <v/>
      </c>
      <c r="F43" s="22" t="str">
        <f t="shared" si="2"/>
        <v/>
      </c>
      <c r="G43" s="22" t="str">
        <f t="shared" si="3"/>
        <v/>
      </c>
      <c r="H43" s="22" t="str">
        <f t="shared" si="4"/>
        <v/>
      </c>
      <c r="I43" s="22" t="str">
        <f t="shared" si="5"/>
        <v/>
      </c>
      <c r="J43" s="22" t="str">
        <f t="shared" si="6"/>
        <v/>
      </c>
      <c r="K43" s="23" t="str">
        <f t="shared" si="7"/>
        <v/>
      </c>
      <c r="L43" s="23" t="str">
        <f t="shared" si="8"/>
        <v/>
      </c>
      <c r="M43" s="23" t="str">
        <f t="shared" si="9"/>
        <v/>
      </c>
      <c r="N43" s="23" t="str">
        <f t="shared" si="10"/>
        <v/>
      </c>
      <c r="O43" s="23" t="str">
        <f t="shared" si="11"/>
        <v/>
      </c>
      <c r="P43" s="21" t="str">
        <f t="shared" si="12"/>
        <v/>
      </c>
      <c r="Q43" s="24" t="str">
        <f t="shared" si="13"/>
        <v>X</v>
      </c>
      <c r="R43" s="24" t="str">
        <f t="shared" si="14"/>
        <v>X</v>
      </c>
      <c r="S43" s="24" t="str">
        <f t="shared" si="15"/>
        <v>X</v>
      </c>
      <c r="T43" s="24" t="str">
        <f t="shared" si="16"/>
        <v>X</v>
      </c>
      <c r="U43" s="25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6.5" customHeight="1">
      <c r="A44" s="9"/>
      <c r="B44" s="10"/>
      <c r="C44" s="11"/>
      <c r="D44" s="12"/>
      <c r="E44" s="11" t="str">
        <f t="shared" si="1"/>
        <v/>
      </c>
      <c r="F44" s="11" t="str">
        <f t="shared" si="2"/>
        <v/>
      </c>
      <c r="G44" s="11" t="str">
        <f t="shared" si="3"/>
        <v/>
      </c>
      <c r="H44" s="11" t="str">
        <f t="shared" si="4"/>
        <v/>
      </c>
      <c r="I44" s="11" t="str">
        <f t="shared" si="5"/>
        <v/>
      </c>
      <c r="J44" s="11" t="str">
        <f t="shared" si="6"/>
        <v/>
      </c>
      <c r="K44" s="12" t="str">
        <f t="shared" si="7"/>
        <v/>
      </c>
      <c r="L44" s="12" t="str">
        <f t="shared" si="8"/>
        <v/>
      </c>
      <c r="M44" s="12" t="str">
        <f t="shared" si="9"/>
        <v/>
      </c>
      <c r="N44" s="12" t="str">
        <f t="shared" si="10"/>
        <v/>
      </c>
      <c r="O44" s="12" t="str">
        <f t="shared" si="11"/>
        <v/>
      </c>
      <c r="P44" s="13" t="str">
        <f t="shared" si="12"/>
        <v/>
      </c>
      <c r="Q44" s="24" t="str">
        <f t="shared" si="13"/>
        <v>X</v>
      </c>
      <c r="R44" s="24" t="str">
        <f t="shared" si="14"/>
        <v>X</v>
      </c>
      <c r="S44" s="24" t="str">
        <f t="shared" si="15"/>
        <v>X</v>
      </c>
      <c r="T44" s="24" t="str">
        <f t="shared" si="16"/>
        <v>X</v>
      </c>
      <c r="U44" s="15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</row>
    <row r="45" ht="16.5" customHeight="1">
      <c r="A45" s="19"/>
      <c r="B45" s="19"/>
      <c r="C45" s="20"/>
      <c r="D45" s="21"/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22" t="str">
        <f t="shared" si="5"/>
        <v/>
      </c>
      <c r="J45" s="22" t="str">
        <f t="shared" si="6"/>
        <v/>
      </c>
      <c r="K45" s="23" t="str">
        <f t="shared" si="7"/>
        <v/>
      </c>
      <c r="L45" s="23" t="str">
        <f t="shared" si="8"/>
        <v/>
      </c>
      <c r="M45" s="23" t="str">
        <f t="shared" si="9"/>
        <v/>
      </c>
      <c r="N45" s="23" t="str">
        <f t="shared" si="10"/>
        <v/>
      </c>
      <c r="O45" s="23" t="str">
        <f t="shared" si="11"/>
        <v/>
      </c>
      <c r="P45" s="21" t="str">
        <f t="shared" si="12"/>
        <v/>
      </c>
      <c r="Q45" s="24" t="str">
        <f t="shared" si="13"/>
        <v>X</v>
      </c>
      <c r="R45" s="24" t="str">
        <f t="shared" si="14"/>
        <v>X</v>
      </c>
      <c r="S45" s="24" t="str">
        <f t="shared" si="15"/>
        <v>X</v>
      </c>
      <c r="T45" s="24" t="str">
        <f t="shared" si="16"/>
        <v>X</v>
      </c>
      <c r="U45" s="25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6.5" customHeight="1">
      <c r="A46" s="9"/>
      <c r="B46" s="10"/>
      <c r="C46" s="11"/>
      <c r="D46" s="12"/>
      <c r="E46" s="11" t="str">
        <f t="shared" si="1"/>
        <v/>
      </c>
      <c r="F46" s="11" t="str">
        <f t="shared" si="2"/>
        <v/>
      </c>
      <c r="G46" s="11" t="str">
        <f t="shared" si="3"/>
        <v/>
      </c>
      <c r="H46" s="11" t="str">
        <f t="shared" si="4"/>
        <v/>
      </c>
      <c r="I46" s="11" t="str">
        <f t="shared" si="5"/>
        <v/>
      </c>
      <c r="J46" s="11" t="str">
        <f t="shared" si="6"/>
        <v/>
      </c>
      <c r="K46" s="12" t="str">
        <f t="shared" si="7"/>
        <v/>
      </c>
      <c r="L46" s="12" t="str">
        <f t="shared" si="8"/>
        <v/>
      </c>
      <c r="M46" s="12" t="str">
        <f t="shared" si="9"/>
        <v/>
      </c>
      <c r="N46" s="12" t="str">
        <f t="shared" si="10"/>
        <v/>
      </c>
      <c r="O46" s="12" t="str">
        <f t="shared" si="11"/>
        <v/>
      </c>
      <c r="P46" s="13" t="str">
        <f t="shared" si="12"/>
        <v/>
      </c>
      <c r="Q46" s="24" t="str">
        <f t="shared" si="13"/>
        <v>X</v>
      </c>
      <c r="R46" s="24" t="str">
        <f t="shared" si="14"/>
        <v>X</v>
      </c>
      <c r="S46" s="24" t="str">
        <f t="shared" si="15"/>
        <v>X</v>
      </c>
      <c r="T46" s="24" t="str">
        <f t="shared" si="16"/>
        <v>X</v>
      </c>
      <c r="U46" s="15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</row>
    <row r="47" ht="16.5" customHeight="1">
      <c r="A47" s="19"/>
      <c r="B47" s="19"/>
      <c r="C47" s="20"/>
      <c r="D47" s="21"/>
      <c r="E47" s="22" t="str">
        <f t="shared" si="1"/>
        <v/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22" t="str">
        <f t="shared" si="5"/>
        <v/>
      </c>
      <c r="J47" s="22" t="str">
        <f t="shared" si="6"/>
        <v/>
      </c>
      <c r="K47" s="23" t="str">
        <f t="shared" si="7"/>
        <v/>
      </c>
      <c r="L47" s="23" t="str">
        <f t="shared" si="8"/>
        <v/>
      </c>
      <c r="M47" s="23" t="str">
        <f t="shared" si="9"/>
        <v/>
      </c>
      <c r="N47" s="23" t="str">
        <f t="shared" si="10"/>
        <v/>
      </c>
      <c r="O47" s="23" t="str">
        <f t="shared" si="11"/>
        <v/>
      </c>
      <c r="P47" s="21" t="str">
        <f t="shared" si="12"/>
        <v/>
      </c>
      <c r="Q47" s="24" t="str">
        <f t="shared" si="13"/>
        <v>X</v>
      </c>
      <c r="R47" s="24" t="str">
        <f t="shared" si="14"/>
        <v>X</v>
      </c>
      <c r="S47" s="24" t="str">
        <f t="shared" si="15"/>
        <v>X</v>
      </c>
      <c r="T47" s="24" t="str">
        <f t="shared" si="16"/>
        <v>X</v>
      </c>
      <c r="U47" s="25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6.5" customHeight="1">
      <c r="A48" s="9"/>
      <c r="B48" s="10"/>
      <c r="C48" s="11"/>
      <c r="D48" s="12"/>
      <c r="E48" s="11" t="str">
        <f t="shared" si="1"/>
        <v/>
      </c>
      <c r="F48" s="11" t="str">
        <f t="shared" si="2"/>
        <v/>
      </c>
      <c r="G48" s="11" t="str">
        <f t="shared" si="3"/>
        <v/>
      </c>
      <c r="H48" s="11" t="str">
        <f t="shared" si="4"/>
        <v/>
      </c>
      <c r="I48" s="11" t="str">
        <f t="shared" si="5"/>
        <v/>
      </c>
      <c r="J48" s="11" t="str">
        <f t="shared" si="6"/>
        <v/>
      </c>
      <c r="K48" s="12" t="str">
        <f t="shared" si="7"/>
        <v/>
      </c>
      <c r="L48" s="12" t="str">
        <f t="shared" si="8"/>
        <v/>
      </c>
      <c r="M48" s="12" t="str">
        <f t="shared" si="9"/>
        <v/>
      </c>
      <c r="N48" s="12" t="str">
        <f t="shared" si="10"/>
        <v/>
      </c>
      <c r="O48" s="12" t="str">
        <f t="shared" si="11"/>
        <v/>
      </c>
      <c r="P48" s="13" t="str">
        <f t="shared" si="12"/>
        <v/>
      </c>
      <c r="Q48" s="24" t="str">
        <f t="shared" si="13"/>
        <v>X</v>
      </c>
      <c r="R48" s="24" t="str">
        <f t="shared" si="14"/>
        <v>X</v>
      </c>
      <c r="S48" s="24" t="str">
        <f t="shared" si="15"/>
        <v>X</v>
      </c>
      <c r="T48" s="24" t="str">
        <f t="shared" si="16"/>
        <v>X</v>
      </c>
      <c r="U48" s="15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</row>
    <row r="49" ht="16.5" customHeight="1">
      <c r="A49" s="19"/>
      <c r="B49" s="19"/>
      <c r="C49" s="20"/>
      <c r="D49" s="21"/>
      <c r="E49" s="22" t="str">
        <f t="shared" si="1"/>
        <v/>
      </c>
      <c r="F49" s="22" t="str">
        <f t="shared" si="2"/>
        <v/>
      </c>
      <c r="G49" s="22" t="str">
        <f t="shared" si="3"/>
        <v/>
      </c>
      <c r="H49" s="22" t="str">
        <f t="shared" si="4"/>
        <v/>
      </c>
      <c r="I49" s="22" t="str">
        <f t="shared" si="5"/>
        <v/>
      </c>
      <c r="J49" s="22" t="str">
        <f t="shared" si="6"/>
        <v/>
      </c>
      <c r="K49" s="23" t="str">
        <f t="shared" si="7"/>
        <v/>
      </c>
      <c r="L49" s="23" t="str">
        <f t="shared" si="8"/>
        <v/>
      </c>
      <c r="M49" s="23" t="str">
        <f t="shared" si="9"/>
        <v/>
      </c>
      <c r="N49" s="23" t="str">
        <f t="shared" si="10"/>
        <v/>
      </c>
      <c r="O49" s="23" t="str">
        <f t="shared" si="11"/>
        <v/>
      </c>
      <c r="P49" s="21" t="str">
        <f t="shared" si="12"/>
        <v/>
      </c>
      <c r="Q49" s="24" t="str">
        <f t="shared" si="13"/>
        <v>X</v>
      </c>
      <c r="R49" s="24" t="str">
        <f t="shared" si="14"/>
        <v>X</v>
      </c>
      <c r="S49" s="24" t="str">
        <f t="shared" si="15"/>
        <v>X</v>
      </c>
      <c r="T49" s="24" t="str">
        <f t="shared" si="16"/>
        <v>X</v>
      </c>
      <c r="U49" s="25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ht="16.5" customHeight="1">
      <c r="A50" s="9"/>
      <c r="B50" s="10"/>
      <c r="C50" s="11"/>
      <c r="D50" s="12"/>
      <c r="E50" s="11" t="str">
        <f t="shared" si="1"/>
        <v/>
      </c>
      <c r="F50" s="11" t="str">
        <f t="shared" si="2"/>
        <v/>
      </c>
      <c r="G50" s="11" t="str">
        <f t="shared" si="3"/>
        <v/>
      </c>
      <c r="H50" s="11" t="str">
        <f t="shared" si="4"/>
        <v/>
      </c>
      <c r="I50" s="11" t="str">
        <f t="shared" si="5"/>
        <v/>
      </c>
      <c r="J50" s="11" t="str">
        <f t="shared" si="6"/>
        <v/>
      </c>
      <c r="K50" s="12" t="str">
        <f t="shared" si="7"/>
        <v/>
      </c>
      <c r="L50" s="12" t="str">
        <f t="shared" si="8"/>
        <v/>
      </c>
      <c r="M50" s="12" t="str">
        <f t="shared" si="9"/>
        <v/>
      </c>
      <c r="N50" s="12" t="str">
        <f t="shared" si="10"/>
        <v/>
      </c>
      <c r="O50" s="12" t="str">
        <f t="shared" si="11"/>
        <v/>
      </c>
      <c r="P50" s="13" t="str">
        <f t="shared" si="12"/>
        <v/>
      </c>
      <c r="Q50" s="24" t="str">
        <f t="shared" si="13"/>
        <v>X</v>
      </c>
      <c r="R50" s="24" t="str">
        <f t="shared" si="14"/>
        <v>X</v>
      </c>
      <c r="S50" s="24" t="str">
        <f t="shared" si="15"/>
        <v>X</v>
      </c>
      <c r="T50" s="24" t="str">
        <f t="shared" si="16"/>
        <v>X</v>
      </c>
      <c r="U50" s="15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</row>
    <row r="51" ht="16.5" customHeight="1">
      <c r="A51" s="19"/>
      <c r="B51" s="19"/>
      <c r="C51" s="20"/>
      <c r="D51" s="21"/>
      <c r="E51" s="22" t="str">
        <f t="shared" si="1"/>
        <v/>
      </c>
      <c r="F51" s="22" t="str">
        <f t="shared" si="2"/>
        <v/>
      </c>
      <c r="G51" s="22" t="str">
        <f t="shared" si="3"/>
        <v/>
      </c>
      <c r="H51" s="22" t="str">
        <f t="shared" si="4"/>
        <v/>
      </c>
      <c r="I51" s="22" t="str">
        <f t="shared" si="5"/>
        <v/>
      </c>
      <c r="J51" s="22" t="str">
        <f t="shared" si="6"/>
        <v/>
      </c>
      <c r="K51" s="23" t="str">
        <f t="shared" si="7"/>
        <v/>
      </c>
      <c r="L51" s="23" t="str">
        <f t="shared" si="8"/>
        <v/>
      </c>
      <c r="M51" s="23" t="str">
        <f t="shared" si="9"/>
        <v/>
      </c>
      <c r="N51" s="23" t="str">
        <f t="shared" si="10"/>
        <v/>
      </c>
      <c r="O51" s="23" t="str">
        <f t="shared" si="11"/>
        <v/>
      </c>
      <c r="P51" s="21" t="str">
        <f t="shared" si="12"/>
        <v/>
      </c>
      <c r="Q51" s="24" t="str">
        <f t="shared" si="13"/>
        <v>X</v>
      </c>
      <c r="R51" s="24" t="str">
        <f t="shared" si="14"/>
        <v>X</v>
      </c>
      <c r="S51" s="24" t="str">
        <f t="shared" si="15"/>
        <v>X</v>
      </c>
      <c r="T51" s="24" t="str">
        <f t="shared" si="16"/>
        <v>X</v>
      </c>
      <c r="U51" s="25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ht="16.5" customHeight="1">
      <c r="A52" s="9"/>
      <c r="B52" s="10"/>
      <c r="C52" s="11"/>
      <c r="D52" s="12"/>
      <c r="E52" s="11" t="str">
        <f t="shared" si="1"/>
        <v/>
      </c>
      <c r="F52" s="11" t="str">
        <f t="shared" si="2"/>
        <v/>
      </c>
      <c r="G52" s="11" t="str">
        <f t="shared" si="3"/>
        <v/>
      </c>
      <c r="H52" s="11" t="str">
        <f t="shared" si="4"/>
        <v/>
      </c>
      <c r="I52" s="11" t="str">
        <f t="shared" si="5"/>
        <v/>
      </c>
      <c r="J52" s="11" t="str">
        <f t="shared" si="6"/>
        <v/>
      </c>
      <c r="K52" s="12" t="str">
        <f t="shared" si="7"/>
        <v/>
      </c>
      <c r="L52" s="12" t="str">
        <f t="shared" si="8"/>
        <v/>
      </c>
      <c r="M52" s="12" t="str">
        <f t="shared" si="9"/>
        <v/>
      </c>
      <c r="N52" s="12" t="str">
        <f t="shared" si="10"/>
        <v/>
      </c>
      <c r="O52" s="12" t="str">
        <f t="shared" si="11"/>
        <v/>
      </c>
      <c r="P52" s="13" t="str">
        <f t="shared" si="12"/>
        <v/>
      </c>
      <c r="Q52" s="24" t="str">
        <f t="shared" si="13"/>
        <v>X</v>
      </c>
      <c r="R52" s="24" t="str">
        <f t="shared" si="14"/>
        <v>X</v>
      </c>
      <c r="S52" s="24" t="str">
        <f t="shared" si="15"/>
        <v>X</v>
      </c>
      <c r="T52" s="24" t="str">
        <f t="shared" si="16"/>
        <v>X</v>
      </c>
      <c r="U52" s="15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</row>
    <row r="53" ht="16.5" customHeight="1">
      <c r="A53" s="19"/>
      <c r="B53" s="19"/>
      <c r="C53" s="20"/>
      <c r="D53" s="21"/>
      <c r="E53" s="22" t="str">
        <f t="shared" si="1"/>
        <v/>
      </c>
      <c r="F53" s="22" t="str">
        <f t="shared" si="2"/>
        <v/>
      </c>
      <c r="G53" s="22" t="str">
        <f t="shared" si="3"/>
        <v/>
      </c>
      <c r="H53" s="22" t="str">
        <f t="shared" si="4"/>
        <v/>
      </c>
      <c r="I53" s="22" t="str">
        <f t="shared" si="5"/>
        <v/>
      </c>
      <c r="J53" s="22" t="str">
        <f t="shared" si="6"/>
        <v/>
      </c>
      <c r="K53" s="23" t="str">
        <f t="shared" si="7"/>
        <v/>
      </c>
      <c r="L53" s="23" t="str">
        <f t="shared" si="8"/>
        <v/>
      </c>
      <c r="M53" s="23" t="str">
        <f t="shared" si="9"/>
        <v/>
      </c>
      <c r="N53" s="23" t="str">
        <f t="shared" si="10"/>
        <v/>
      </c>
      <c r="O53" s="23" t="str">
        <f t="shared" si="11"/>
        <v/>
      </c>
      <c r="P53" s="21" t="str">
        <f t="shared" si="12"/>
        <v/>
      </c>
      <c r="Q53" s="24" t="str">
        <f t="shared" si="13"/>
        <v>X</v>
      </c>
      <c r="R53" s="24" t="str">
        <f t="shared" si="14"/>
        <v>X</v>
      </c>
      <c r="S53" s="24" t="str">
        <f t="shared" si="15"/>
        <v>X</v>
      </c>
      <c r="T53" s="24" t="str">
        <f t="shared" si="16"/>
        <v>X</v>
      </c>
      <c r="U53" s="25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ht="16.5" customHeight="1">
      <c r="A54" s="9"/>
      <c r="B54" s="10"/>
      <c r="C54" s="11"/>
      <c r="D54" s="12"/>
      <c r="E54" s="11" t="str">
        <f t="shared" si="1"/>
        <v/>
      </c>
      <c r="F54" s="11" t="str">
        <f t="shared" si="2"/>
        <v/>
      </c>
      <c r="G54" s="11" t="str">
        <f t="shared" si="3"/>
        <v/>
      </c>
      <c r="H54" s="11" t="str">
        <f t="shared" si="4"/>
        <v/>
      </c>
      <c r="I54" s="11" t="str">
        <f t="shared" si="5"/>
        <v/>
      </c>
      <c r="J54" s="11" t="str">
        <f t="shared" si="6"/>
        <v/>
      </c>
      <c r="K54" s="12" t="str">
        <f t="shared" si="7"/>
        <v/>
      </c>
      <c r="L54" s="12" t="str">
        <f t="shared" si="8"/>
        <v/>
      </c>
      <c r="M54" s="12" t="str">
        <f t="shared" si="9"/>
        <v/>
      </c>
      <c r="N54" s="12" t="str">
        <f t="shared" si="10"/>
        <v/>
      </c>
      <c r="O54" s="12" t="str">
        <f t="shared" si="11"/>
        <v/>
      </c>
      <c r="P54" s="13" t="str">
        <f t="shared" si="12"/>
        <v/>
      </c>
      <c r="Q54" s="24" t="str">
        <f t="shared" si="13"/>
        <v>X</v>
      </c>
      <c r="R54" s="24" t="str">
        <f t="shared" si="14"/>
        <v>X</v>
      </c>
      <c r="S54" s="24" t="str">
        <f t="shared" si="15"/>
        <v>X</v>
      </c>
      <c r="T54" s="24" t="str">
        <f t="shared" si="16"/>
        <v>X</v>
      </c>
      <c r="U54" s="15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</row>
    <row r="55" ht="16.5" customHeight="1">
      <c r="A55" s="19"/>
      <c r="B55" s="19"/>
      <c r="C55" s="20"/>
      <c r="D55" s="21"/>
      <c r="E55" s="22" t="str">
        <f t="shared" si="1"/>
        <v/>
      </c>
      <c r="F55" s="22" t="str">
        <f t="shared" si="2"/>
        <v/>
      </c>
      <c r="G55" s="22" t="str">
        <f t="shared" si="3"/>
        <v/>
      </c>
      <c r="H55" s="22" t="str">
        <f t="shared" si="4"/>
        <v/>
      </c>
      <c r="I55" s="22" t="str">
        <f t="shared" si="5"/>
        <v/>
      </c>
      <c r="J55" s="22" t="str">
        <f t="shared" si="6"/>
        <v/>
      </c>
      <c r="K55" s="23" t="str">
        <f t="shared" si="7"/>
        <v/>
      </c>
      <c r="L55" s="23" t="str">
        <f t="shared" si="8"/>
        <v/>
      </c>
      <c r="M55" s="23" t="str">
        <f t="shared" si="9"/>
        <v/>
      </c>
      <c r="N55" s="23" t="str">
        <f t="shared" si="10"/>
        <v/>
      </c>
      <c r="O55" s="23" t="str">
        <f t="shared" si="11"/>
        <v/>
      </c>
      <c r="P55" s="21" t="str">
        <f t="shared" si="12"/>
        <v/>
      </c>
      <c r="Q55" s="24" t="str">
        <f t="shared" si="13"/>
        <v>X</v>
      </c>
      <c r="R55" s="24" t="str">
        <f t="shared" si="14"/>
        <v>X</v>
      </c>
      <c r="S55" s="24" t="str">
        <f t="shared" si="15"/>
        <v>X</v>
      </c>
      <c r="T55" s="24" t="str">
        <f t="shared" si="16"/>
        <v>X</v>
      </c>
      <c r="U55" s="25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ht="16.5" customHeight="1">
      <c r="A56" s="9"/>
      <c r="B56" s="10"/>
      <c r="C56" s="11"/>
      <c r="D56" s="12"/>
      <c r="E56" s="11" t="str">
        <f t="shared" si="1"/>
        <v/>
      </c>
      <c r="F56" s="11" t="str">
        <f t="shared" si="2"/>
        <v/>
      </c>
      <c r="G56" s="11" t="str">
        <f t="shared" si="3"/>
        <v/>
      </c>
      <c r="H56" s="11" t="str">
        <f t="shared" si="4"/>
        <v/>
      </c>
      <c r="I56" s="11" t="str">
        <f t="shared" si="5"/>
        <v/>
      </c>
      <c r="J56" s="11" t="str">
        <f t="shared" si="6"/>
        <v/>
      </c>
      <c r="K56" s="12" t="str">
        <f t="shared" si="7"/>
        <v/>
      </c>
      <c r="L56" s="12" t="str">
        <f t="shared" si="8"/>
        <v/>
      </c>
      <c r="M56" s="12" t="str">
        <f t="shared" si="9"/>
        <v/>
      </c>
      <c r="N56" s="12" t="str">
        <f t="shared" si="10"/>
        <v/>
      </c>
      <c r="O56" s="12" t="str">
        <f t="shared" si="11"/>
        <v/>
      </c>
      <c r="P56" s="13" t="str">
        <f t="shared" si="12"/>
        <v/>
      </c>
      <c r="Q56" s="24" t="str">
        <f t="shared" si="13"/>
        <v>X</v>
      </c>
      <c r="R56" s="24" t="str">
        <f t="shared" si="14"/>
        <v>X</v>
      </c>
      <c r="S56" s="24" t="str">
        <f t="shared" si="15"/>
        <v>X</v>
      </c>
      <c r="T56" s="24" t="str">
        <f t="shared" si="16"/>
        <v>X</v>
      </c>
      <c r="U56" s="15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ht="16.5" customHeight="1">
      <c r="A57" s="19"/>
      <c r="B57" s="19"/>
      <c r="C57" s="20"/>
      <c r="D57" s="21"/>
      <c r="E57" s="22" t="str">
        <f t="shared" si="1"/>
        <v/>
      </c>
      <c r="F57" s="22" t="str">
        <f t="shared" si="2"/>
        <v/>
      </c>
      <c r="G57" s="22" t="str">
        <f t="shared" si="3"/>
        <v/>
      </c>
      <c r="H57" s="22" t="str">
        <f t="shared" si="4"/>
        <v/>
      </c>
      <c r="I57" s="22" t="str">
        <f t="shared" si="5"/>
        <v/>
      </c>
      <c r="J57" s="22" t="str">
        <f t="shared" si="6"/>
        <v/>
      </c>
      <c r="K57" s="23" t="str">
        <f t="shared" si="7"/>
        <v/>
      </c>
      <c r="L57" s="23" t="str">
        <f t="shared" si="8"/>
        <v/>
      </c>
      <c r="M57" s="23" t="str">
        <f t="shared" si="9"/>
        <v/>
      </c>
      <c r="N57" s="23" t="str">
        <f t="shared" si="10"/>
        <v/>
      </c>
      <c r="O57" s="23" t="str">
        <f t="shared" si="11"/>
        <v/>
      </c>
      <c r="P57" s="21" t="str">
        <f t="shared" si="12"/>
        <v/>
      </c>
      <c r="Q57" s="24" t="str">
        <f t="shared" si="13"/>
        <v>X</v>
      </c>
      <c r="R57" s="24" t="str">
        <f t="shared" si="14"/>
        <v>X</v>
      </c>
      <c r="S57" s="24" t="str">
        <f t="shared" si="15"/>
        <v>X</v>
      </c>
      <c r="T57" s="24" t="str">
        <f t="shared" si="16"/>
        <v>X</v>
      </c>
      <c r="U57" s="25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ht="16.5" customHeight="1">
      <c r="A58" s="9"/>
      <c r="B58" s="10"/>
      <c r="C58" s="11"/>
      <c r="D58" s="12"/>
      <c r="E58" s="11" t="str">
        <f t="shared" si="1"/>
        <v/>
      </c>
      <c r="F58" s="11" t="str">
        <f t="shared" si="2"/>
        <v/>
      </c>
      <c r="G58" s="11" t="str">
        <f t="shared" si="3"/>
        <v/>
      </c>
      <c r="H58" s="11" t="str">
        <f t="shared" si="4"/>
        <v/>
      </c>
      <c r="I58" s="11" t="str">
        <f t="shared" si="5"/>
        <v/>
      </c>
      <c r="J58" s="11" t="str">
        <f t="shared" si="6"/>
        <v/>
      </c>
      <c r="K58" s="12" t="str">
        <f t="shared" si="7"/>
        <v/>
      </c>
      <c r="L58" s="12" t="str">
        <f t="shared" si="8"/>
        <v/>
      </c>
      <c r="M58" s="12" t="str">
        <f t="shared" si="9"/>
        <v/>
      </c>
      <c r="N58" s="12" t="str">
        <f t="shared" si="10"/>
        <v/>
      </c>
      <c r="O58" s="12" t="str">
        <f t="shared" si="11"/>
        <v/>
      </c>
      <c r="P58" s="13" t="str">
        <f t="shared" si="12"/>
        <v/>
      </c>
      <c r="Q58" s="24" t="str">
        <f t="shared" si="13"/>
        <v>X</v>
      </c>
      <c r="R58" s="24" t="str">
        <f t="shared" si="14"/>
        <v>X</v>
      </c>
      <c r="S58" s="24" t="str">
        <f t="shared" si="15"/>
        <v>X</v>
      </c>
      <c r="T58" s="24" t="str">
        <f t="shared" si="16"/>
        <v>X</v>
      </c>
      <c r="U58" s="15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ht="16.5" customHeight="1">
      <c r="A59" s="19"/>
      <c r="B59" s="19"/>
      <c r="C59" s="20"/>
      <c r="D59" s="21"/>
      <c r="E59" s="22" t="str">
        <f t="shared" si="1"/>
        <v/>
      </c>
      <c r="F59" s="22" t="str">
        <f t="shared" si="2"/>
        <v/>
      </c>
      <c r="G59" s="22" t="str">
        <f t="shared" si="3"/>
        <v/>
      </c>
      <c r="H59" s="22" t="str">
        <f t="shared" si="4"/>
        <v/>
      </c>
      <c r="I59" s="22" t="str">
        <f t="shared" si="5"/>
        <v/>
      </c>
      <c r="J59" s="22" t="str">
        <f t="shared" si="6"/>
        <v/>
      </c>
      <c r="K59" s="23" t="str">
        <f t="shared" si="7"/>
        <v/>
      </c>
      <c r="L59" s="23" t="str">
        <f t="shared" si="8"/>
        <v/>
      </c>
      <c r="M59" s="23" t="str">
        <f t="shared" si="9"/>
        <v/>
      </c>
      <c r="N59" s="23" t="str">
        <f t="shared" si="10"/>
        <v/>
      </c>
      <c r="O59" s="23" t="str">
        <f t="shared" si="11"/>
        <v/>
      </c>
      <c r="P59" s="21" t="str">
        <f t="shared" si="12"/>
        <v/>
      </c>
      <c r="Q59" s="24" t="str">
        <f t="shared" si="13"/>
        <v>X</v>
      </c>
      <c r="R59" s="24" t="str">
        <f t="shared" si="14"/>
        <v>X</v>
      </c>
      <c r="S59" s="24" t="str">
        <f t="shared" si="15"/>
        <v>X</v>
      </c>
      <c r="T59" s="24" t="str">
        <f t="shared" si="16"/>
        <v>X</v>
      </c>
      <c r="U59" s="25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ht="16.5" customHeight="1">
      <c r="A60" s="9"/>
      <c r="B60" s="10"/>
      <c r="C60" s="11"/>
      <c r="D60" s="12"/>
      <c r="E60" s="11" t="str">
        <f t="shared" si="1"/>
        <v/>
      </c>
      <c r="F60" s="11" t="str">
        <f t="shared" si="2"/>
        <v/>
      </c>
      <c r="G60" s="11" t="str">
        <f t="shared" si="3"/>
        <v/>
      </c>
      <c r="H60" s="11" t="str">
        <f t="shared" si="4"/>
        <v/>
      </c>
      <c r="I60" s="11" t="str">
        <f t="shared" si="5"/>
        <v/>
      </c>
      <c r="J60" s="11" t="str">
        <f t="shared" si="6"/>
        <v/>
      </c>
      <c r="K60" s="12" t="str">
        <f t="shared" si="7"/>
        <v/>
      </c>
      <c r="L60" s="12" t="str">
        <f t="shared" si="8"/>
        <v/>
      </c>
      <c r="M60" s="12" t="str">
        <f t="shared" si="9"/>
        <v/>
      </c>
      <c r="N60" s="12" t="str">
        <f t="shared" si="10"/>
        <v/>
      </c>
      <c r="O60" s="12" t="str">
        <f t="shared" si="11"/>
        <v/>
      </c>
      <c r="P60" s="13" t="str">
        <f t="shared" si="12"/>
        <v/>
      </c>
      <c r="Q60" s="24" t="str">
        <f t="shared" si="13"/>
        <v>X</v>
      </c>
      <c r="R60" s="24" t="str">
        <f t="shared" si="14"/>
        <v>X</v>
      </c>
      <c r="S60" s="24" t="str">
        <f t="shared" si="15"/>
        <v>X</v>
      </c>
      <c r="T60" s="24" t="str">
        <f t="shared" si="16"/>
        <v>X</v>
      </c>
      <c r="U60" s="15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</row>
    <row r="61" ht="16.5" customHeight="1">
      <c r="A61" s="19"/>
      <c r="B61" s="19"/>
      <c r="C61" s="20"/>
      <c r="D61" s="21"/>
      <c r="E61" s="22" t="str">
        <f t="shared" si="1"/>
        <v/>
      </c>
      <c r="F61" s="22" t="str">
        <f t="shared" si="2"/>
        <v/>
      </c>
      <c r="G61" s="22" t="str">
        <f t="shared" si="3"/>
        <v/>
      </c>
      <c r="H61" s="22" t="str">
        <f t="shared" si="4"/>
        <v/>
      </c>
      <c r="I61" s="22" t="str">
        <f t="shared" si="5"/>
        <v/>
      </c>
      <c r="J61" s="22" t="str">
        <f t="shared" si="6"/>
        <v/>
      </c>
      <c r="K61" s="23" t="str">
        <f t="shared" si="7"/>
        <v/>
      </c>
      <c r="L61" s="23" t="str">
        <f t="shared" si="8"/>
        <v/>
      </c>
      <c r="M61" s="23" t="str">
        <f t="shared" si="9"/>
        <v/>
      </c>
      <c r="N61" s="23" t="str">
        <f t="shared" si="10"/>
        <v/>
      </c>
      <c r="O61" s="23" t="str">
        <f t="shared" si="11"/>
        <v/>
      </c>
      <c r="P61" s="21" t="str">
        <f t="shared" si="12"/>
        <v/>
      </c>
      <c r="Q61" s="24" t="str">
        <f t="shared" si="13"/>
        <v>X</v>
      </c>
      <c r="R61" s="24" t="str">
        <f t="shared" si="14"/>
        <v>X</v>
      </c>
      <c r="S61" s="24" t="str">
        <f t="shared" si="15"/>
        <v>X</v>
      </c>
      <c r="T61" s="24" t="str">
        <f t="shared" si="16"/>
        <v>X</v>
      </c>
      <c r="U61" s="25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  <row r="62" ht="16.5" customHeight="1">
      <c r="B62" s="31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4"/>
      <c r="AG62" s="34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ht="16.5" customHeight="1"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4"/>
      <c r="AG63" s="34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ht="16.5" customHeight="1"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4"/>
      <c r="AG64" s="34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ht="16.5" customHeight="1"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4"/>
      <c r="AG65" s="34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ht="16.5" customHeight="1"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4"/>
      <c r="AG66" s="34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ht="16.5" customHeight="1"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4"/>
      <c r="AG67" s="34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ht="16.5" customHeight="1"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4"/>
      <c r="AG68" s="34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ht="16.5" customHeight="1"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4"/>
      <c r="AG69" s="34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ht="16.5" customHeight="1"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4"/>
      <c r="AG70" s="34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ht="16.5" customHeight="1"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4"/>
      <c r="AG71" s="34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ht="16.5" customHeight="1"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4"/>
      <c r="AG72" s="34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ht="16.5" customHeight="1"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4"/>
      <c r="AG73" s="34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ht="16.5" customHeight="1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4"/>
      <c r="AG74" s="34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ht="16.5" customHeight="1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4"/>
      <c r="AG75" s="34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ht="16.5" customHeight="1"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4"/>
      <c r="AG76" s="34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ht="16.5" customHeight="1"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4"/>
      <c r="AG77" s="34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ht="16.5" customHeight="1"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4"/>
      <c r="AG78" s="34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ht="16.5" customHeight="1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4"/>
      <c r="AG79" s="34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ht="16.5" customHeight="1"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4"/>
      <c r="AG80" s="34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ht="16.5" customHeight="1">
      <c r="B81" s="3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4"/>
      <c r="AG81" s="34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ht="16.5" customHeight="1"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4"/>
      <c r="AG82" s="34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ht="16.5" customHeight="1"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4"/>
      <c r="AG83" s="34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ht="16.5" customHeight="1"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4"/>
      <c r="AG84" s="34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ht="16.5" customHeight="1"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4"/>
      <c r="AG85" s="34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ht="16.5" customHeight="1"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4"/>
      <c r="AG86" s="34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ht="16.5" customHeight="1"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4"/>
      <c r="AG87" s="34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ht="16.5" customHeight="1"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4"/>
      <c r="AG88" s="34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ht="16.5" customHeight="1"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4"/>
      <c r="AG89" s="34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ht="16.5" customHeight="1"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4"/>
      <c r="AG90" s="34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ht="16.5" customHeight="1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4"/>
      <c r="AG91" s="34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ht="16.5" customHeight="1"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4"/>
      <c r="AG92" s="34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ht="16.5" customHeight="1"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4"/>
      <c r="AG93" s="34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ht="16.5" customHeight="1"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4"/>
      <c r="AG94" s="34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ht="16.5" customHeight="1">
      <c r="B95" s="31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4"/>
      <c r="AG95" s="34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ht="16.5" customHeight="1">
      <c r="B96" s="31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4"/>
      <c r="AG96" s="34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ht="16.5" customHeight="1">
      <c r="B97" s="31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4"/>
      <c r="AG97" s="34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ht="16.5" customHeight="1">
      <c r="B98" s="31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4"/>
      <c r="AG98" s="34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ht="16.5" customHeight="1">
      <c r="B99" s="31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4"/>
      <c r="AG99" s="34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ht="16.5" customHeight="1">
      <c r="B100" s="31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4"/>
      <c r="AG100" s="34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ht="16.5" customHeight="1">
      <c r="B101" s="31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4"/>
      <c r="AG101" s="34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ht="16.5" customHeight="1">
      <c r="B102" s="31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4"/>
      <c r="AG102" s="34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ht="16.5" customHeight="1">
      <c r="B103" s="31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4"/>
      <c r="AG103" s="34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ht="16.5" customHeight="1"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4"/>
      <c r="AG104" s="34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ht="16.5" customHeight="1"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4"/>
      <c r="AG105" s="34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ht="16.5" customHeight="1"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4"/>
      <c r="AG106" s="34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ht="16.5" customHeight="1"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4"/>
      <c r="AG107" s="34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</row>
    <row r="108" ht="16.5" customHeight="1"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4"/>
      <c r="AG108" s="34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</row>
    <row r="109" ht="16.5" customHeight="1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4"/>
      <c r="AG109" s="34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</row>
    <row r="110" ht="16.5" customHeight="1">
      <c r="B110" s="31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4"/>
      <c r="AG110" s="34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</row>
    <row r="111" ht="16.5" customHeight="1">
      <c r="B111" s="31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4"/>
      <c r="AG111" s="34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</row>
    <row r="112" ht="16.5" customHeight="1">
      <c r="B112" s="31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4"/>
      <c r="AG112" s="34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</row>
    <row r="113" ht="16.5" customHeight="1">
      <c r="B113" s="31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4"/>
      <c r="AG113" s="34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</row>
    <row r="114" ht="16.5" customHeight="1">
      <c r="B114" s="31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4"/>
      <c r="AG114" s="34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</row>
    <row r="115" ht="16.5" customHeight="1">
      <c r="B115" s="31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4"/>
      <c r="AG115" s="34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</row>
    <row r="116" ht="16.5" customHeight="1">
      <c r="B116" s="31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4"/>
      <c r="AG116" s="34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</row>
    <row r="117" ht="16.5" customHeight="1">
      <c r="B117" s="31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4"/>
      <c r="AG117" s="34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</row>
    <row r="118" ht="16.5" customHeight="1">
      <c r="B118" s="31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4"/>
      <c r="AG118" s="34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</row>
    <row r="119" ht="16.5" customHeight="1">
      <c r="B119" s="31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4"/>
      <c r="AG119" s="34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</row>
    <row r="120" ht="16.5" customHeight="1">
      <c r="B120" s="31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4"/>
      <c r="AG120" s="34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</row>
    <row r="121" ht="16.5" customHeight="1">
      <c r="B121" s="31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4"/>
      <c r="AG121" s="34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</row>
    <row r="122" ht="16.5" customHeight="1">
      <c r="B122" s="31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4"/>
      <c r="AG122" s="34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</row>
    <row r="123" ht="16.5" customHeight="1">
      <c r="B123" s="31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4"/>
      <c r="AG123" s="34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</row>
    <row r="124" ht="16.5" customHeight="1">
      <c r="B124" s="31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4"/>
      <c r="AG124" s="34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</row>
    <row r="125" ht="16.5" customHeight="1">
      <c r="B125" s="31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4"/>
      <c r="AG125" s="34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</row>
    <row r="126" ht="16.5" customHeight="1">
      <c r="B126" s="31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4"/>
      <c r="AG126" s="34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</row>
    <row r="127" ht="16.5" customHeight="1">
      <c r="B127" s="31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4"/>
      <c r="AG127" s="34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</row>
    <row r="128" ht="16.5" customHeight="1">
      <c r="B128" s="31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4"/>
      <c r="AG128" s="34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</row>
    <row r="129" ht="16.5" customHeight="1"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4"/>
      <c r="AG129" s="34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</row>
    <row r="130" ht="16.5" customHeight="1">
      <c r="B130" s="31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4"/>
      <c r="AG130" s="34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</row>
    <row r="131" ht="16.5" customHeight="1">
      <c r="B131" s="31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4"/>
      <c r="AG131" s="34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</row>
    <row r="132" ht="16.5" customHeight="1">
      <c r="B132" s="31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4"/>
      <c r="AG132" s="34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</row>
    <row r="133" ht="16.5" customHeight="1">
      <c r="B133" s="31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4"/>
      <c r="AG133" s="34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</row>
    <row r="134" ht="16.5" customHeight="1">
      <c r="B134" s="31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4"/>
      <c r="AG134" s="34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</row>
    <row r="135" ht="16.5" customHeight="1">
      <c r="B135" s="31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4"/>
      <c r="AG135" s="34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</row>
    <row r="136" ht="16.5" customHeight="1">
      <c r="B136" s="31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4"/>
      <c r="AG136" s="34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</row>
    <row r="137" ht="16.5" customHeight="1">
      <c r="B137" s="31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4"/>
      <c r="AG137" s="34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</row>
    <row r="138" ht="16.5" customHeight="1">
      <c r="B138" s="31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4"/>
      <c r="AG138" s="34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</row>
    <row r="139" ht="16.5" customHeight="1">
      <c r="B139" s="31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4"/>
      <c r="AG139" s="34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</row>
    <row r="140" ht="16.5" customHeight="1">
      <c r="B140" s="31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4"/>
      <c r="AG140" s="34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</row>
    <row r="141" ht="16.5" customHeight="1">
      <c r="B141" s="31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4"/>
      <c r="AG141" s="34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</row>
    <row r="142" ht="16.5" customHeight="1">
      <c r="B142" s="31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4"/>
      <c r="AG142" s="34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</row>
    <row r="143" ht="16.5" customHeight="1">
      <c r="B143" s="31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4"/>
      <c r="AG143" s="34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</row>
    <row r="144" ht="16.5" customHeight="1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4"/>
      <c r="AG144" s="34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</row>
    <row r="145" ht="16.5" customHeight="1">
      <c r="B145" s="31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4"/>
      <c r="AG145" s="34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</row>
    <row r="146" ht="16.5" customHeight="1">
      <c r="B146" s="31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4"/>
      <c r="AG146" s="34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</row>
    <row r="147" ht="16.5" customHeight="1">
      <c r="B147" s="31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4"/>
      <c r="AG147" s="34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</row>
    <row r="148" ht="16.5" customHeight="1">
      <c r="B148" s="31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4"/>
      <c r="AG148" s="34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</row>
    <row r="149" ht="16.5" customHeight="1">
      <c r="B149" s="31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4"/>
      <c r="AG149" s="34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</row>
    <row r="150" ht="16.5" customHeight="1">
      <c r="B150" s="31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4"/>
      <c r="AG150" s="34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</row>
    <row r="151" ht="16.5" customHeight="1">
      <c r="B151" s="31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4"/>
      <c r="AG151" s="34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</row>
    <row r="152" ht="16.5" customHeight="1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4"/>
      <c r="AG152" s="34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</row>
    <row r="153" ht="16.5" customHeight="1">
      <c r="B153" s="31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4"/>
      <c r="AG153" s="34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</row>
    <row r="154" ht="16.5" customHeight="1">
      <c r="B154" s="31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4"/>
      <c r="AG154" s="34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</row>
    <row r="155" ht="16.5" customHeight="1">
      <c r="B155" s="31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4"/>
      <c r="AG155" s="34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</row>
    <row r="156" ht="16.5" customHeight="1">
      <c r="B156" s="31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4"/>
      <c r="AG156" s="34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</row>
    <row r="157" ht="16.5" customHeight="1">
      <c r="B157" s="31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4"/>
      <c r="AG157" s="34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</row>
    <row r="158" ht="16.5" customHeight="1">
      <c r="B158" s="31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4"/>
      <c r="AG158" s="34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</row>
    <row r="159" ht="16.5" customHeight="1">
      <c r="B159" s="31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4"/>
      <c r="AG159" s="34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</row>
    <row r="160" ht="16.5" customHeight="1">
      <c r="B160" s="31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4"/>
      <c r="AG160" s="34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</row>
    <row r="161" ht="16.5" customHeight="1">
      <c r="B161" s="31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4"/>
      <c r="AG161" s="34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</row>
    <row r="162" ht="16.5" customHeight="1">
      <c r="B162" s="31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4"/>
      <c r="AG162" s="34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</row>
    <row r="163" ht="16.5" customHeight="1">
      <c r="B163" s="31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4"/>
      <c r="AG163" s="34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</row>
    <row r="164" ht="16.5" customHeight="1">
      <c r="B164" s="31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4"/>
      <c r="AG164" s="34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</row>
    <row r="165" ht="16.5" customHeight="1">
      <c r="B165" s="31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4"/>
      <c r="AG165" s="34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</row>
    <row r="166" ht="16.5" customHeight="1">
      <c r="B166" s="31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4"/>
      <c r="AG166" s="34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</row>
    <row r="167" ht="16.5" customHeight="1">
      <c r="B167" s="31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4"/>
      <c r="AG167" s="34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</row>
    <row r="168" ht="16.5" customHeight="1">
      <c r="B168" s="31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4"/>
      <c r="AG168" s="34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</row>
    <row r="169" ht="16.5" customHeight="1">
      <c r="B169" s="31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4"/>
      <c r="AG169" s="34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</row>
    <row r="170" ht="16.5" customHeight="1">
      <c r="B170" s="31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4"/>
      <c r="AG170" s="34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</row>
    <row r="171" ht="16.5" customHeight="1">
      <c r="B171" s="31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4"/>
      <c r="AG171" s="34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</row>
    <row r="172" ht="16.5" customHeight="1">
      <c r="B172" s="31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4"/>
      <c r="AG172" s="34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</row>
    <row r="173" ht="16.5" customHeight="1">
      <c r="B173" s="31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4"/>
      <c r="AG173" s="34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</row>
    <row r="174" ht="16.5" customHeight="1">
      <c r="B174" s="31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4"/>
      <c r="AG174" s="34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</row>
    <row r="175" ht="16.5" customHeight="1">
      <c r="B175" s="31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4"/>
      <c r="AG175" s="34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</row>
    <row r="176" ht="16.5" customHeight="1">
      <c r="B176" s="31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4"/>
      <c r="AG176" s="34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</row>
    <row r="177" ht="16.5" customHeight="1">
      <c r="B177" s="31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4"/>
      <c r="AG177" s="34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</row>
    <row r="178" ht="16.5" customHeight="1">
      <c r="B178" s="31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4"/>
      <c r="AG178" s="34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</row>
    <row r="179" ht="16.5" customHeight="1">
      <c r="B179" s="31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4"/>
      <c r="AG179" s="34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</row>
    <row r="180" ht="16.5" customHeight="1">
      <c r="B180" s="31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4"/>
      <c r="AG180" s="34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</row>
    <row r="181" ht="16.5" customHeight="1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4"/>
      <c r="AG181" s="34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</row>
    <row r="182" ht="16.5" customHeight="1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4"/>
      <c r="AG182" s="34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</row>
    <row r="183" ht="16.5" customHeight="1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4"/>
      <c r="AG183" s="34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</row>
    <row r="184" ht="16.5" customHeight="1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4"/>
      <c r="AG184" s="34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</row>
    <row r="185" ht="16.5" customHeight="1">
      <c r="B185" s="31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4"/>
      <c r="AG185" s="34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</row>
    <row r="186" ht="16.5" customHeight="1">
      <c r="B186" s="31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4"/>
      <c r="AG186" s="34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</row>
    <row r="187" ht="16.5" customHeight="1">
      <c r="B187" s="31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4"/>
      <c r="AG187" s="34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</row>
    <row r="188" ht="16.5" customHeight="1">
      <c r="B188" s="31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4"/>
      <c r="AG188" s="34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</row>
    <row r="189" ht="16.5" customHeight="1">
      <c r="B189" s="31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4"/>
      <c r="AG189" s="34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</row>
    <row r="190" ht="16.5" customHeight="1">
      <c r="B190" s="31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4"/>
      <c r="AG190" s="34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</row>
    <row r="191" ht="16.5" customHeight="1">
      <c r="B191" s="31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4"/>
      <c r="AG191" s="34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</row>
    <row r="192" ht="16.5" customHeight="1">
      <c r="B192" s="31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4"/>
      <c r="AG192" s="34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</row>
    <row r="193" ht="16.5" customHeight="1">
      <c r="B193" s="31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4"/>
      <c r="AG193" s="34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</row>
    <row r="194" ht="16.5" customHeight="1">
      <c r="B194" s="31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4"/>
      <c r="AG194" s="34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</row>
    <row r="195" ht="16.5" customHeight="1">
      <c r="B195" s="31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4"/>
      <c r="AG195" s="34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</row>
    <row r="196" ht="16.5" customHeight="1">
      <c r="B196" s="31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4"/>
      <c r="AG196" s="34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</row>
    <row r="197" ht="16.5" customHeight="1">
      <c r="B197" s="31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4"/>
      <c r="AG197" s="34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</row>
    <row r="198" ht="16.5" customHeight="1">
      <c r="B198" s="31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4"/>
      <c r="AG198" s="34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</row>
    <row r="199" ht="16.5" customHeight="1">
      <c r="B199" s="31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4"/>
      <c r="AG199" s="34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</row>
    <row r="200" ht="16.5" customHeight="1">
      <c r="B200" s="31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4"/>
      <c r="AG200" s="34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</row>
    <row r="201" ht="16.5" customHeight="1">
      <c r="B201" s="31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4"/>
      <c r="AG201" s="34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</row>
    <row r="202" ht="16.5" customHeight="1">
      <c r="B202" s="31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4"/>
      <c r="AG202" s="34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</row>
    <row r="203" ht="16.5" customHeight="1">
      <c r="B203" s="31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4"/>
      <c r="AG203" s="34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</row>
    <row r="204" ht="16.5" customHeight="1">
      <c r="B204" s="31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4"/>
      <c r="AG204" s="34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</row>
    <row r="205" ht="16.5" customHeight="1">
      <c r="B205" s="31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4"/>
      <c r="AG205" s="34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</row>
    <row r="206" ht="16.5" customHeight="1">
      <c r="B206" s="31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4"/>
      <c r="AG206" s="34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</row>
    <row r="207" ht="16.5" customHeight="1">
      <c r="B207" s="31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4"/>
      <c r="AG207" s="34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</row>
    <row r="208" ht="16.5" customHeight="1">
      <c r="B208" s="31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4"/>
      <c r="AG208" s="34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</row>
    <row r="209" ht="16.5" customHeight="1">
      <c r="B209" s="31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4"/>
      <c r="AG209" s="34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</row>
    <row r="210" ht="16.5" customHeight="1">
      <c r="B210" s="31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4"/>
      <c r="AG210" s="34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</row>
    <row r="211" ht="16.5" customHeight="1">
      <c r="B211" s="31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4"/>
      <c r="AG211" s="34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</row>
    <row r="212" ht="16.5" customHeight="1">
      <c r="B212" s="31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4"/>
      <c r="AG212" s="34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</row>
    <row r="213" ht="16.5" customHeight="1">
      <c r="B213" s="31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4"/>
      <c r="AG213" s="34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</row>
    <row r="214" ht="16.5" customHeight="1">
      <c r="B214" s="31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4"/>
      <c r="AG214" s="34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</row>
    <row r="215" ht="16.5" customHeight="1">
      <c r="B215" s="31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4"/>
      <c r="AG215" s="34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</row>
    <row r="216" ht="16.5" customHeight="1">
      <c r="B216" s="31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4"/>
      <c r="AG216" s="34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</row>
    <row r="217" ht="16.5" customHeight="1">
      <c r="B217" s="31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4"/>
      <c r="AG217" s="34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</row>
    <row r="218" ht="16.5" customHeight="1">
      <c r="B218" s="31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4"/>
      <c r="AG218" s="34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</row>
    <row r="219" ht="16.5" customHeight="1">
      <c r="B219" s="31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4"/>
      <c r="AG219" s="34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</row>
    <row r="220" ht="16.5" customHeight="1">
      <c r="B220" s="31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4"/>
      <c r="AG220" s="34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</row>
    <row r="221" ht="16.5" customHeight="1">
      <c r="B221" s="31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4"/>
      <c r="AG221" s="34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</row>
    <row r="222" ht="16.5" customHeight="1">
      <c r="B222" s="31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4"/>
      <c r="AG222" s="34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</row>
    <row r="223" ht="16.5" customHeight="1">
      <c r="B223" s="31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4"/>
      <c r="AG223" s="34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</row>
    <row r="224" ht="16.5" customHeight="1">
      <c r="B224" s="31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4"/>
      <c r="AG224" s="34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</row>
    <row r="225" ht="16.5" customHeight="1">
      <c r="B225" s="31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4"/>
      <c r="AG225" s="34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</row>
    <row r="226" ht="16.5" customHeight="1"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4"/>
      <c r="AG226" s="34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</row>
    <row r="227" ht="16.5" customHeight="1">
      <c r="B227" s="31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4"/>
      <c r="AG227" s="34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</row>
    <row r="228" ht="16.5" customHeight="1">
      <c r="B228" s="31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4"/>
      <c r="AG228" s="34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</row>
    <row r="229" ht="16.5" customHeight="1">
      <c r="B229" s="31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4"/>
      <c r="AG229" s="34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</row>
    <row r="230" ht="16.5" customHeight="1">
      <c r="B230" s="31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4"/>
      <c r="AG230" s="34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</row>
    <row r="231" ht="16.5" customHeight="1">
      <c r="B231" s="31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4"/>
      <c r="AG231" s="34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</row>
    <row r="232" ht="16.5" customHeight="1">
      <c r="B232" s="31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4"/>
      <c r="AG232" s="34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</row>
    <row r="233" ht="16.5" customHeight="1">
      <c r="B233" s="31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4"/>
      <c r="AG233" s="34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</row>
    <row r="234" ht="16.5" customHeight="1">
      <c r="B234" s="31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4"/>
      <c r="AG234" s="34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</row>
    <row r="235" ht="16.5" customHeight="1">
      <c r="B235" s="31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4"/>
      <c r="AG235" s="34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</row>
    <row r="236" ht="16.5" customHeight="1">
      <c r="B236" s="31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4"/>
      <c r="AG236" s="34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</row>
    <row r="237" ht="16.5" customHeight="1">
      <c r="B237" s="31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4"/>
      <c r="AG237" s="34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</row>
    <row r="238" ht="16.5" customHeight="1">
      <c r="B238" s="31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4"/>
      <c r="AG238" s="34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</row>
    <row r="239" ht="16.5" customHeight="1">
      <c r="B239" s="31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4"/>
      <c r="AG239" s="34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</row>
    <row r="240" ht="16.5" customHeight="1">
      <c r="B240" s="31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4"/>
      <c r="AG240" s="34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</row>
    <row r="241" ht="16.5" customHeight="1">
      <c r="B241" s="31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4"/>
      <c r="AG241" s="34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</row>
    <row r="242" ht="16.5" customHeight="1">
      <c r="B242" s="31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4"/>
      <c r="AG242" s="34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</row>
    <row r="243" ht="16.5" customHeight="1">
      <c r="B243" s="31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4"/>
      <c r="AG243" s="34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</row>
    <row r="244" ht="16.5" customHeight="1">
      <c r="B244" s="31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4"/>
      <c r="AG244" s="34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</row>
    <row r="245" ht="16.5" customHeight="1">
      <c r="B245" s="31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4"/>
      <c r="AG245" s="34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</row>
    <row r="246" ht="16.5" customHeight="1">
      <c r="B246" s="31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4"/>
      <c r="AG246" s="34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</row>
    <row r="247" ht="16.5" customHeight="1">
      <c r="B247" s="31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4"/>
      <c r="AG247" s="34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</row>
    <row r="248" ht="16.5" customHeight="1">
      <c r="B248" s="31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4"/>
      <c r="AG248" s="34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</row>
    <row r="249" ht="16.5" customHeight="1">
      <c r="B249" s="31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4"/>
      <c r="AG249" s="34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</row>
    <row r="250" ht="16.5" customHeight="1">
      <c r="B250" s="31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4"/>
      <c r="AG250" s="34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</row>
    <row r="251" ht="16.5" customHeight="1">
      <c r="B251" s="31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4"/>
      <c r="AG251" s="34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</row>
    <row r="252" ht="16.5" customHeight="1">
      <c r="B252" s="31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4"/>
      <c r="AG252" s="34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</row>
    <row r="253" ht="16.5" customHeight="1">
      <c r="B253" s="31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4"/>
      <c r="AG253" s="34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</row>
    <row r="254" ht="16.5" customHeight="1">
      <c r="B254" s="31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4"/>
      <c r="AG254" s="34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</row>
    <row r="255" ht="16.5" customHeight="1">
      <c r="B255" s="31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4"/>
      <c r="AG255" s="34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</row>
    <row r="256" ht="16.5" customHeight="1">
      <c r="B256" s="31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4"/>
      <c r="AG256" s="34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</row>
    <row r="257" ht="16.5" customHeight="1">
      <c r="B257" s="31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4"/>
      <c r="AG257" s="34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</row>
    <row r="258" ht="16.5" customHeight="1">
      <c r="B258" s="31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4"/>
      <c r="AG258" s="34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</row>
    <row r="259" ht="16.5" customHeight="1">
      <c r="B259" s="31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4"/>
      <c r="AG259" s="34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</row>
    <row r="260" ht="16.5" customHeight="1">
      <c r="B260" s="31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4"/>
      <c r="AG260" s="34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</row>
    <row r="261" ht="16.5" customHeight="1">
      <c r="B261" s="31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4"/>
      <c r="AG261" s="34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</row>
    <row r="262" ht="16.5" customHeight="1">
      <c r="B262" s="31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4"/>
      <c r="AG262" s="34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</row>
    <row r="263" ht="16.5" customHeight="1">
      <c r="B263" s="31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4"/>
      <c r="AG263" s="34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</row>
    <row r="264" ht="16.5" customHeight="1">
      <c r="B264" s="31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4"/>
      <c r="AG264" s="34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</row>
    <row r="265" ht="16.5" customHeight="1">
      <c r="B265" s="31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4"/>
      <c r="AG265" s="34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</row>
    <row r="266" ht="16.5" customHeight="1">
      <c r="B266" s="31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4"/>
      <c r="AG266" s="34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</row>
    <row r="267" ht="16.5" customHeight="1">
      <c r="B267" s="31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4"/>
      <c r="AG267" s="34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</row>
    <row r="268" ht="16.5" customHeight="1">
      <c r="B268" s="31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4"/>
      <c r="AG268" s="34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</row>
    <row r="269" ht="16.5" customHeight="1">
      <c r="B269" s="31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4"/>
      <c r="AG269" s="34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</row>
    <row r="270" ht="16.5" customHeight="1">
      <c r="B270" s="31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4"/>
      <c r="AG270" s="34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</row>
    <row r="271" ht="16.5" customHeight="1">
      <c r="B271" s="31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4"/>
      <c r="AG271" s="34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</row>
    <row r="272" ht="16.5" customHeight="1">
      <c r="B272" s="31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4"/>
      <c r="AG272" s="34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</row>
    <row r="273" ht="16.5" customHeight="1">
      <c r="B273" s="31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4"/>
      <c r="AG273" s="34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</row>
    <row r="274" ht="16.5" customHeight="1">
      <c r="B274" s="31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4"/>
      <c r="AG274" s="34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</row>
    <row r="275" ht="16.5" customHeight="1">
      <c r="B275" s="31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4"/>
      <c r="AG275" s="34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</row>
    <row r="276" ht="16.5" customHeight="1">
      <c r="B276" s="31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4"/>
      <c r="AG276" s="34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</row>
    <row r="277" ht="16.5" customHeight="1">
      <c r="B277" s="31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4"/>
      <c r="AG277" s="34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</row>
    <row r="278" ht="16.5" customHeight="1">
      <c r="B278" s="31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4"/>
      <c r="AG278" s="34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</row>
    <row r="279" ht="16.5" customHeight="1">
      <c r="B279" s="31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4"/>
      <c r="AG279" s="34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</row>
    <row r="280" ht="16.5" customHeight="1">
      <c r="B280" s="31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4"/>
      <c r="AG280" s="34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</row>
    <row r="281" ht="16.5" customHeight="1">
      <c r="B281" s="31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4"/>
      <c r="AG281" s="34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</row>
    <row r="282" ht="16.5" customHeight="1">
      <c r="B282" s="31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4"/>
      <c r="AG282" s="34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</row>
    <row r="283" ht="16.5" customHeight="1">
      <c r="B283" s="31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4"/>
      <c r="AG283" s="34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 ht="16.5" customHeight="1">
      <c r="B284" s="31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4"/>
      <c r="AG284" s="34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</row>
    <row r="285" ht="16.5" customHeight="1">
      <c r="B285" s="31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4"/>
      <c r="AG285" s="34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</row>
    <row r="286" ht="16.5" customHeight="1">
      <c r="B286" s="31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4"/>
      <c r="AG286" s="34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</row>
    <row r="287" ht="16.5" customHeight="1">
      <c r="B287" s="31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4"/>
      <c r="AG287" s="34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</row>
    <row r="288" ht="16.5" customHeight="1">
      <c r="B288" s="31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4"/>
      <c r="AG288" s="34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</row>
    <row r="289" ht="16.5" customHeight="1">
      <c r="B289" s="31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4"/>
      <c r="AG289" s="34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</row>
    <row r="290" ht="16.5" customHeight="1">
      <c r="B290" s="31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4"/>
      <c r="AG290" s="34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</row>
    <row r="291" ht="16.5" customHeight="1">
      <c r="B291" s="31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4"/>
      <c r="AG291" s="34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</row>
    <row r="292" ht="16.5" customHeight="1">
      <c r="B292" s="31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4"/>
      <c r="AG292" s="34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</row>
    <row r="293" ht="16.5" customHeight="1">
      <c r="B293" s="31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4"/>
      <c r="AG293" s="34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 ht="16.5" customHeight="1">
      <c r="B294" s="31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4"/>
      <c r="AG294" s="34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</row>
    <row r="295" ht="16.5" customHeight="1">
      <c r="B295" s="31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4"/>
      <c r="AG295" s="34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</row>
    <row r="296" ht="16.5" customHeight="1">
      <c r="B296" s="31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4"/>
      <c r="AG296" s="34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</row>
    <row r="297" ht="16.5" customHeight="1">
      <c r="B297" s="31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4"/>
      <c r="AG297" s="34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</row>
    <row r="298" ht="16.5" customHeight="1">
      <c r="B298" s="31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4"/>
      <c r="AG298" s="34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</row>
    <row r="299" ht="16.5" customHeight="1">
      <c r="B299" s="31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4"/>
      <c r="AG299" s="34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</row>
    <row r="300" ht="16.5" customHeight="1">
      <c r="B300" s="31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4"/>
      <c r="AG300" s="34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</row>
    <row r="301" ht="16.5" customHeight="1">
      <c r="B301" s="31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4"/>
      <c r="AG301" s="34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 ht="16.5" customHeight="1">
      <c r="B302" s="31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4"/>
      <c r="AG302" s="34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</row>
    <row r="303" ht="16.5" customHeight="1">
      <c r="B303" s="31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4"/>
      <c r="AG303" s="34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</row>
    <row r="304" ht="16.5" customHeight="1">
      <c r="B304" s="31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4"/>
      <c r="AG304" s="34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</row>
    <row r="305" ht="16.5" customHeight="1">
      <c r="B305" s="31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4"/>
      <c r="AG305" s="34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</row>
    <row r="306" ht="16.5" customHeight="1">
      <c r="B306" s="31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4"/>
      <c r="AG306" s="34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</row>
    <row r="307" ht="16.5" customHeight="1">
      <c r="B307" s="31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4"/>
      <c r="AG307" s="34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</row>
    <row r="308" ht="16.5" customHeight="1">
      <c r="B308" s="31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4"/>
      <c r="AG308" s="34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</row>
    <row r="309" ht="16.5" customHeight="1">
      <c r="B309" s="31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4"/>
      <c r="AG309" s="34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</row>
    <row r="310" ht="16.5" customHeight="1">
      <c r="B310" s="31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4"/>
      <c r="AG310" s="34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</row>
    <row r="311" ht="16.5" customHeight="1">
      <c r="B311" s="31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4"/>
      <c r="AG311" s="34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</row>
    <row r="312" ht="16.5" customHeight="1">
      <c r="B312" s="31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4"/>
      <c r="AG312" s="34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</row>
    <row r="313" ht="16.5" customHeight="1">
      <c r="B313" s="31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4"/>
      <c r="AG313" s="34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</row>
    <row r="314" ht="16.5" customHeight="1">
      <c r="B314" s="31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4"/>
      <c r="AG314" s="34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</row>
    <row r="315" ht="16.5" customHeight="1">
      <c r="B315" s="31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4"/>
      <c r="AG315" s="34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</row>
    <row r="316" ht="16.5" customHeight="1">
      <c r="B316" s="31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4"/>
      <c r="AG316" s="34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</row>
    <row r="317" ht="16.5" customHeight="1">
      <c r="B317" s="31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4"/>
      <c r="AG317" s="34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</row>
    <row r="318" ht="16.5" customHeight="1">
      <c r="B318" s="31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4"/>
      <c r="AG318" s="34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</row>
    <row r="319" ht="16.5" customHeight="1">
      <c r="B319" s="31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4"/>
      <c r="AG319" s="34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</row>
    <row r="320" ht="16.5" customHeight="1">
      <c r="B320" s="31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4"/>
      <c r="AG320" s="34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</row>
    <row r="321" ht="16.5" customHeight="1">
      <c r="B321" s="31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4"/>
      <c r="AG321" s="34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</row>
    <row r="322" ht="16.5" customHeight="1">
      <c r="B322" s="31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4"/>
      <c r="AG322" s="34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</row>
    <row r="323" ht="16.5" customHeight="1">
      <c r="B323" s="31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4"/>
      <c r="AG323" s="34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</row>
    <row r="324" ht="16.5" customHeight="1">
      <c r="B324" s="31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4"/>
      <c r="AG324" s="34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</row>
    <row r="325" ht="16.5" customHeight="1">
      <c r="B325" s="31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4"/>
      <c r="AG325" s="34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</row>
    <row r="326" ht="16.5" customHeight="1">
      <c r="B326" s="31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4"/>
      <c r="AG326" s="34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</row>
    <row r="327" ht="16.5" customHeight="1">
      <c r="B327" s="31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4"/>
      <c r="AG327" s="34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</row>
    <row r="328" ht="16.5" customHeight="1">
      <c r="B328" s="31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4"/>
      <c r="AG328" s="34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</row>
    <row r="329" ht="16.5" customHeight="1">
      <c r="B329" s="31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4"/>
      <c r="AG329" s="34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</row>
    <row r="330" ht="16.5" customHeight="1">
      <c r="B330" s="31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4"/>
      <c r="AG330" s="34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</row>
    <row r="331" ht="16.5" customHeight="1">
      <c r="B331" s="31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4"/>
      <c r="AG331" s="34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</row>
    <row r="332" ht="16.5" customHeight="1">
      <c r="B332" s="31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4"/>
      <c r="AG332" s="34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</row>
    <row r="333" ht="16.5" customHeight="1">
      <c r="B333" s="31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4"/>
      <c r="AG333" s="34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</row>
    <row r="334" ht="16.5" customHeight="1">
      <c r="B334" s="31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4"/>
      <c r="AG334" s="34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</row>
    <row r="335" ht="16.5" customHeight="1">
      <c r="B335" s="31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4"/>
      <c r="AG335" s="34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</row>
    <row r="336" ht="16.5" customHeight="1">
      <c r="B336" s="31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4"/>
      <c r="AG336" s="34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</row>
    <row r="337" ht="16.5" customHeight="1">
      <c r="B337" s="31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4"/>
      <c r="AG337" s="34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</row>
    <row r="338" ht="16.5" customHeight="1">
      <c r="B338" s="31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4"/>
      <c r="AG338" s="34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</row>
    <row r="339" ht="16.5" customHeight="1">
      <c r="B339" s="31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4"/>
      <c r="AG339" s="34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</row>
    <row r="340" ht="16.5" customHeight="1">
      <c r="B340" s="31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4"/>
      <c r="AG340" s="34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</row>
    <row r="341" ht="16.5" customHeight="1">
      <c r="B341" s="31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4"/>
      <c r="AG341" s="34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</row>
    <row r="342" ht="16.5" customHeight="1">
      <c r="B342" s="31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4"/>
      <c r="AG342" s="34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</row>
    <row r="343" ht="16.5" customHeight="1">
      <c r="B343" s="31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4"/>
      <c r="AG343" s="34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</row>
    <row r="344" ht="16.5" customHeight="1">
      <c r="B344" s="31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4"/>
      <c r="AG344" s="34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</row>
    <row r="345" ht="16.5" customHeight="1">
      <c r="B345" s="31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4"/>
      <c r="AG345" s="34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</row>
    <row r="346" ht="16.5" customHeight="1">
      <c r="B346" s="31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4"/>
      <c r="AG346" s="34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</row>
    <row r="347" ht="16.5" customHeight="1">
      <c r="B347" s="31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4"/>
      <c r="AG347" s="34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</row>
    <row r="348" ht="16.5" customHeight="1">
      <c r="B348" s="31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4"/>
      <c r="AG348" s="34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</row>
    <row r="349" ht="16.5" customHeight="1">
      <c r="B349" s="31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4"/>
      <c r="AG349" s="34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</row>
    <row r="350" ht="16.5" customHeight="1">
      <c r="B350" s="31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4"/>
      <c r="AG350" s="34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</row>
    <row r="351" ht="16.5" customHeight="1">
      <c r="B351" s="31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4"/>
      <c r="AG351" s="34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</row>
    <row r="352" ht="16.5" customHeight="1">
      <c r="B352" s="31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4"/>
      <c r="AG352" s="34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</row>
    <row r="353" ht="16.5" customHeight="1">
      <c r="B353" s="31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4"/>
      <c r="AG353" s="34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</row>
    <row r="354" ht="16.5" customHeight="1">
      <c r="B354" s="31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4"/>
      <c r="AG354" s="34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</row>
    <row r="355" ht="16.5" customHeight="1">
      <c r="B355" s="31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4"/>
      <c r="AG355" s="34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</row>
    <row r="356" ht="16.5" customHeight="1">
      <c r="B356" s="31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4"/>
      <c r="AG356" s="34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</row>
    <row r="357" ht="16.5" customHeight="1">
      <c r="B357" s="31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4"/>
      <c r="AG357" s="34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</row>
    <row r="358" ht="16.5" customHeight="1">
      <c r="B358" s="31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4"/>
      <c r="AG358" s="34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</row>
    <row r="359" ht="16.5" customHeight="1">
      <c r="B359" s="31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4"/>
      <c r="AG359" s="34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</row>
    <row r="360" ht="16.5" customHeight="1">
      <c r="B360" s="31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4"/>
      <c r="AG360" s="34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</row>
    <row r="361" ht="16.5" customHeight="1">
      <c r="B361" s="31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4"/>
      <c r="AG361" s="34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</row>
    <row r="362" ht="16.5" customHeight="1">
      <c r="B362" s="31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4"/>
      <c r="AG362" s="34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</row>
    <row r="363" ht="16.5" customHeight="1">
      <c r="B363" s="31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4"/>
      <c r="AG363" s="34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</row>
    <row r="364" ht="16.5" customHeight="1">
      <c r="B364" s="31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4"/>
      <c r="AG364" s="34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</row>
    <row r="365" ht="16.5" customHeight="1">
      <c r="B365" s="31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4"/>
      <c r="AG365" s="34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</row>
    <row r="366" ht="16.5" customHeight="1">
      <c r="B366" s="31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4"/>
      <c r="AG366" s="34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</row>
    <row r="367" ht="16.5" customHeight="1">
      <c r="B367" s="31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4"/>
      <c r="AG367" s="34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</row>
    <row r="368" ht="16.5" customHeight="1">
      <c r="B368" s="31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4"/>
      <c r="AG368" s="34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</row>
    <row r="369" ht="16.5" customHeight="1">
      <c r="B369" s="31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4"/>
      <c r="AG369" s="34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</row>
    <row r="370" ht="16.5" customHeight="1">
      <c r="B370" s="31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4"/>
      <c r="AG370" s="34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</row>
    <row r="371" ht="16.5" customHeight="1">
      <c r="B371" s="31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4"/>
      <c r="AG371" s="34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</row>
    <row r="372" ht="16.5" customHeight="1">
      <c r="B372" s="31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4"/>
      <c r="AG372" s="34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</row>
    <row r="373" ht="16.5" customHeight="1">
      <c r="B373" s="31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4"/>
      <c r="AG373" s="34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</row>
    <row r="374" ht="16.5" customHeight="1">
      <c r="B374" s="31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4"/>
      <c r="AG374" s="34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</row>
    <row r="375" ht="16.5" customHeight="1">
      <c r="B375" s="31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4"/>
      <c r="AG375" s="34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</row>
    <row r="376" ht="16.5" customHeight="1">
      <c r="B376" s="31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4"/>
      <c r="AG376" s="34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</row>
    <row r="377" ht="16.5" customHeight="1">
      <c r="B377" s="31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4"/>
      <c r="AG377" s="34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</row>
    <row r="378" ht="16.5" customHeight="1">
      <c r="B378" s="31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4"/>
      <c r="AG378" s="34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</row>
    <row r="379" ht="16.5" customHeight="1">
      <c r="B379" s="31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4"/>
      <c r="AG379" s="34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</row>
    <row r="380" ht="16.5" customHeight="1">
      <c r="B380" s="31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4"/>
      <c r="AG380" s="34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</row>
    <row r="381" ht="16.5" customHeight="1">
      <c r="B381" s="31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4"/>
      <c r="AG381" s="34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</row>
    <row r="382" ht="16.5" customHeight="1">
      <c r="B382" s="31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4"/>
      <c r="AG382" s="34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</row>
    <row r="383" ht="16.5" customHeight="1">
      <c r="B383" s="31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4"/>
      <c r="AG383" s="34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</row>
    <row r="384" ht="16.5" customHeight="1">
      <c r="B384" s="31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4"/>
      <c r="AG384" s="34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</row>
    <row r="385" ht="16.5" customHeight="1">
      <c r="B385" s="31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4"/>
      <c r="AG385" s="34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</row>
    <row r="386" ht="16.5" customHeight="1">
      <c r="B386" s="31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4"/>
      <c r="AG386" s="34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</row>
    <row r="387" ht="16.5" customHeight="1">
      <c r="B387" s="31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4"/>
      <c r="AG387" s="34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</row>
    <row r="388" ht="16.5" customHeight="1">
      <c r="B388" s="31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4"/>
      <c r="AG388" s="34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</row>
    <row r="389" ht="16.5" customHeight="1">
      <c r="B389" s="31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4"/>
      <c r="AG389" s="34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</row>
    <row r="390" ht="16.5" customHeight="1">
      <c r="B390" s="31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4"/>
      <c r="AG390" s="34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</row>
    <row r="391" ht="16.5" customHeight="1">
      <c r="B391" s="31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4"/>
      <c r="AG391" s="34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</row>
    <row r="392" ht="16.5" customHeight="1">
      <c r="B392" s="31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4"/>
      <c r="AG392" s="34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</row>
    <row r="393" ht="16.5" customHeight="1">
      <c r="B393" s="31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4"/>
      <c r="AG393" s="34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</row>
    <row r="394" ht="16.5" customHeight="1">
      <c r="B394" s="31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4"/>
      <c r="AG394" s="34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</row>
    <row r="395" ht="16.5" customHeight="1"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4"/>
      <c r="AG395" s="34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</row>
    <row r="396" ht="16.5" customHeight="1">
      <c r="B396" s="31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4"/>
      <c r="AG396" s="34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</row>
    <row r="397" ht="16.5" customHeight="1">
      <c r="B397" s="31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4"/>
      <c r="AG397" s="34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</row>
    <row r="398" ht="16.5" customHeight="1">
      <c r="B398" s="31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4"/>
      <c r="AG398" s="34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</row>
    <row r="399" ht="16.5" customHeight="1">
      <c r="B399" s="31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4"/>
      <c r="AG399" s="34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</row>
    <row r="400" ht="16.5" customHeight="1">
      <c r="B400" s="31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4"/>
      <c r="AG400" s="34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</row>
    <row r="401" ht="16.5" customHeight="1">
      <c r="B401" s="31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4"/>
      <c r="AG401" s="34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</row>
    <row r="402" ht="16.5" customHeight="1">
      <c r="B402" s="31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4"/>
      <c r="AG402" s="34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</row>
    <row r="403" ht="16.5" customHeight="1">
      <c r="B403" s="31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4"/>
      <c r="AG403" s="34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</row>
    <row r="404" ht="16.5" customHeight="1">
      <c r="B404" s="31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4"/>
      <c r="AG404" s="34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</row>
    <row r="405" ht="16.5" customHeight="1">
      <c r="B405" s="31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4"/>
      <c r="AG405" s="34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</row>
    <row r="406" ht="16.5" customHeight="1">
      <c r="B406" s="31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4"/>
      <c r="AG406" s="34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</row>
    <row r="407" ht="16.5" customHeight="1">
      <c r="B407" s="31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4"/>
      <c r="AG407" s="34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</row>
    <row r="408" ht="16.5" customHeight="1">
      <c r="B408" s="31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4"/>
      <c r="AG408" s="34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</row>
    <row r="409" ht="16.5" customHeight="1">
      <c r="B409" s="31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4"/>
      <c r="AG409" s="34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</row>
    <row r="410" ht="16.5" customHeight="1">
      <c r="B410" s="31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4"/>
      <c r="AG410" s="34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</row>
    <row r="411" ht="16.5" customHeight="1">
      <c r="B411" s="31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4"/>
      <c r="AG411" s="34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</row>
    <row r="412" ht="16.5" customHeight="1">
      <c r="B412" s="31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4"/>
      <c r="AG412" s="34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</row>
    <row r="413" ht="16.5" customHeight="1">
      <c r="B413" s="31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4"/>
      <c r="AG413" s="34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</row>
    <row r="414" ht="16.5" customHeight="1">
      <c r="B414" s="31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4"/>
      <c r="AG414" s="34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</row>
    <row r="415" ht="16.5" customHeight="1">
      <c r="B415" s="31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4"/>
      <c r="AG415" s="34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</row>
    <row r="416" ht="16.5" customHeight="1">
      <c r="B416" s="31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4"/>
      <c r="AG416" s="34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</row>
    <row r="417" ht="16.5" customHeight="1">
      <c r="B417" s="31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4"/>
      <c r="AG417" s="34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</row>
    <row r="418" ht="16.5" customHeight="1">
      <c r="B418" s="31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4"/>
      <c r="AG418" s="34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</row>
    <row r="419" ht="16.5" customHeight="1">
      <c r="B419" s="31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4"/>
      <c r="AG419" s="34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</row>
    <row r="420" ht="16.5" customHeight="1">
      <c r="B420" s="31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4"/>
      <c r="AG420" s="34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</row>
    <row r="421" ht="16.5" customHeight="1">
      <c r="B421" s="31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4"/>
      <c r="AG421" s="34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</row>
    <row r="422" ht="16.5" customHeight="1">
      <c r="B422" s="31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4"/>
      <c r="AG422" s="34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</row>
    <row r="423" ht="16.5" customHeight="1">
      <c r="B423" s="31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4"/>
      <c r="AG423" s="34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</row>
    <row r="424" ht="16.5" customHeight="1">
      <c r="B424" s="31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4"/>
      <c r="AG424" s="34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</row>
    <row r="425" ht="16.5" customHeight="1">
      <c r="B425" s="31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4"/>
      <c r="AG425" s="34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</row>
    <row r="426" ht="16.5" customHeight="1">
      <c r="B426" s="31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4"/>
      <c r="AG426" s="34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</row>
    <row r="427" ht="16.5" customHeight="1">
      <c r="B427" s="31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4"/>
      <c r="AG427" s="34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</row>
    <row r="428" ht="16.5" customHeight="1">
      <c r="B428" s="31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4"/>
      <c r="AG428" s="34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</row>
    <row r="429" ht="16.5" customHeight="1">
      <c r="B429" s="31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4"/>
      <c r="AG429" s="34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</row>
    <row r="430" ht="16.5" customHeight="1">
      <c r="B430" s="31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4"/>
      <c r="AG430" s="34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</row>
    <row r="431" ht="16.5" customHeight="1">
      <c r="B431" s="31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4"/>
      <c r="AG431" s="34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</row>
    <row r="432" ht="16.5" customHeight="1">
      <c r="B432" s="31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4"/>
      <c r="AG432" s="34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</row>
    <row r="433" ht="16.5" customHeight="1">
      <c r="B433" s="31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4"/>
      <c r="AG433" s="34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</row>
    <row r="434" ht="16.5" customHeight="1">
      <c r="B434" s="31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4"/>
      <c r="AG434" s="34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</row>
    <row r="435" ht="16.5" customHeight="1">
      <c r="B435" s="31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4"/>
      <c r="AG435" s="34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</row>
    <row r="436" ht="16.5" customHeight="1">
      <c r="B436" s="31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4"/>
      <c r="AG436" s="34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</row>
    <row r="437" ht="16.5" customHeight="1">
      <c r="B437" s="31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4"/>
      <c r="AG437" s="34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</row>
    <row r="438" ht="16.5" customHeight="1">
      <c r="B438" s="31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4"/>
      <c r="AG438" s="34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</row>
    <row r="439" ht="16.5" customHeight="1">
      <c r="B439" s="31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4"/>
      <c r="AG439" s="34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</row>
    <row r="440" ht="16.5" customHeight="1">
      <c r="B440" s="31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4"/>
      <c r="AG440" s="34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</row>
    <row r="441" ht="16.5" customHeight="1">
      <c r="B441" s="31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4"/>
      <c r="AG441" s="34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</row>
    <row r="442" ht="16.5" customHeight="1">
      <c r="B442" s="31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4"/>
      <c r="AG442" s="34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</row>
    <row r="443" ht="16.5" customHeight="1">
      <c r="B443" s="31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4"/>
      <c r="AG443" s="34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</row>
    <row r="444" ht="16.5" customHeight="1">
      <c r="B444" s="31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4"/>
      <c r="AG444" s="34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</row>
    <row r="445" ht="16.5" customHeight="1">
      <c r="B445" s="31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4"/>
      <c r="AG445" s="34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</row>
    <row r="446" ht="16.5" customHeight="1">
      <c r="B446" s="31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4"/>
      <c r="AG446" s="34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</row>
    <row r="447" ht="16.5" customHeight="1">
      <c r="B447" s="31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4"/>
      <c r="AG447" s="34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</row>
    <row r="448" ht="16.5" customHeight="1">
      <c r="B448" s="31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4"/>
      <c r="AG448" s="34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</row>
    <row r="449" ht="16.5" customHeight="1">
      <c r="B449" s="31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4"/>
      <c r="AG449" s="34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</row>
    <row r="450" ht="16.5" customHeight="1">
      <c r="B450" s="31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4"/>
      <c r="AG450" s="34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</row>
    <row r="451" ht="16.5" customHeight="1">
      <c r="B451" s="31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4"/>
      <c r="AG451" s="34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</row>
    <row r="452" ht="16.5" customHeight="1">
      <c r="B452" s="31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4"/>
      <c r="AG452" s="34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</row>
    <row r="453" ht="16.5" customHeight="1">
      <c r="B453" s="31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4"/>
      <c r="AG453" s="34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</row>
    <row r="454" ht="16.5" customHeight="1">
      <c r="B454" s="31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4"/>
      <c r="AG454" s="34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</row>
    <row r="455" ht="16.5" customHeight="1">
      <c r="B455" s="31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4"/>
      <c r="AG455" s="34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</row>
    <row r="456" ht="16.5" customHeight="1">
      <c r="B456" s="31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4"/>
      <c r="AG456" s="34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</row>
    <row r="457" ht="16.5" customHeight="1">
      <c r="B457" s="31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4"/>
      <c r="AG457" s="34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</row>
    <row r="458" ht="16.5" customHeight="1">
      <c r="B458" s="31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4"/>
      <c r="AG458" s="34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</row>
    <row r="459" ht="16.5" customHeight="1">
      <c r="B459" s="31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4"/>
      <c r="AG459" s="34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</row>
    <row r="460" ht="16.5" customHeight="1">
      <c r="B460" s="31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4"/>
      <c r="AG460" s="34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</row>
    <row r="461" ht="16.5" customHeight="1">
      <c r="B461" s="31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4"/>
      <c r="AG461" s="34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</row>
    <row r="462" ht="16.5" customHeight="1">
      <c r="B462" s="31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4"/>
      <c r="AG462" s="34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</row>
    <row r="463" ht="16.5" customHeight="1">
      <c r="B463" s="31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4"/>
      <c r="AG463" s="34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</row>
    <row r="464" ht="16.5" customHeight="1">
      <c r="B464" s="31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4"/>
      <c r="AG464" s="34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</row>
    <row r="465" ht="16.5" customHeight="1">
      <c r="B465" s="31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4"/>
      <c r="AG465" s="34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</row>
    <row r="466" ht="16.5" customHeight="1">
      <c r="B466" s="31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4"/>
      <c r="AG466" s="34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</row>
    <row r="467" ht="16.5" customHeight="1">
      <c r="B467" s="31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4"/>
      <c r="AG467" s="34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</row>
    <row r="468" ht="16.5" customHeight="1">
      <c r="B468" s="31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4"/>
      <c r="AG468" s="34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</row>
    <row r="469" ht="16.5" customHeight="1">
      <c r="B469" s="31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4"/>
      <c r="AG469" s="34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</row>
    <row r="470" ht="16.5" customHeight="1">
      <c r="B470" s="31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4"/>
      <c r="AG470" s="34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</row>
    <row r="471" ht="16.5" customHeight="1">
      <c r="B471" s="31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4"/>
      <c r="AG471" s="34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</row>
    <row r="472" ht="16.5" customHeight="1">
      <c r="B472" s="31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4"/>
      <c r="AG472" s="34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</row>
    <row r="473" ht="16.5" customHeight="1">
      <c r="B473" s="31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4"/>
      <c r="AG473" s="34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</row>
    <row r="474" ht="16.5" customHeight="1">
      <c r="B474" s="31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4"/>
      <c r="AG474" s="34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</row>
    <row r="475" ht="16.5" customHeight="1">
      <c r="B475" s="31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4"/>
      <c r="AG475" s="34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</row>
    <row r="476" ht="16.5" customHeight="1">
      <c r="B476" s="31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4"/>
      <c r="AG476" s="34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</row>
    <row r="477" ht="16.5" customHeight="1">
      <c r="B477" s="31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4"/>
      <c r="AG477" s="34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</row>
    <row r="478" ht="16.5" customHeight="1">
      <c r="B478" s="31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4"/>
      <c r="AG478" s="34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</row>
    <row r="479" ht="16.5" customHeight="1">
      <c r="B479" s="31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4"/>
      <c r="AG479" s="34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</row>
    <row r="480" ht="16.5" customHeight="1">
      <c r="B480" s="31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4"/>
      <c r="AG480" s="34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</row>
    <row r="481" ht="16.5" customHeight="1">
      <c r="B481" s="31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4"/>
      <c r="AG481" s="34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</row>
    <row r="482" ht="16.5" customHeight="1">
      <c r="B482" s="31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4"/>
      <c r="AG482" s="34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</row>
    <row r="483" ht="16.5" customHeight="1">
      <c r="B483" s="31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4"/>
      <c r="AG483" s="34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</row>
    <row r="484" ht="16.5" customHeight="1">
      <c r="B484" s="31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4"/>
      <c r="AG484" s="34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</row>
    <row r="485" ht="16.5" customHeight="1">
      <c r="B485" s="31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4"/>
      <c r="AG485" s="34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</row>
    <row r="486" ht="16.5" customHeight="1">
      <c r="B486" s="31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4"/>
      <c r="AG486" s="34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</row>
    <row r="487" ht="16.5" customHeight="1">
      <c r="B487" s="31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4"/>
      <c r="AG487" s="34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</row>
    <row r="488" ht="16.5" customHeight="1">
      <c r="B488" s="31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4"/>
      <c r="AG488" s="34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</row>
    <row r="489" ht="16.5" customHeight="1">
      <c r="B489" s="31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4"/>
      <c r="AG489" s="34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</row>
    <row r="490" ht="16.5" customHeight="1">
      <c r="B490" s="31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4"/>
      <c r="AG490" s="34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</row>
    <row r="491" ht="16.5" customHeight="1">
      <c r="B491" s="31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4"/>
      <c r="AG491" s="34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</row>
    <row r="492" ht="16.5" customHeight="1">
      <c r="B492" s="31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4"/>
      <c r="AG492" s="34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</row>
    <row r="493" ht="16.5" customHeight="1">
      <c r="B493" s="31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4"/>
      <c r="AG493" s="34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</row>
    <row r="494" ht="16.5" customHeight="1">
      <c r="B494" s="31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4"/>
      <c r="AG494" s="34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</row>
    <row r="495" ht="16.5" customHeight="1">
      <c r="B495" s="31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4"/>
      <c r="AG495" s="34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</row>
    <row r="496" ht="16.5" customHeight="1">
      <c r="B496" s="31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4"/>
      <c r="AG496" s="34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</row>
    <row r="497" ht="16.5" customHeight="1">
      <c r="B497" s="31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4"/>
      <c r="AG497" s="34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</row>
    <row r="498" ht="16.5" customHeight="1">
      <c r="B498" s="31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4"/>
      <c r="AG498" s="34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</row>
    <row r="499" ht="16.5" customHeight="1">
      <c r="B499" s="31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4"/>
      <c r="AG499" s="34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</row>
    <row r="500" ht="16.5" customHeight="1">
      <c r="B500" s="31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4"/>
      <c r="AG500" s="34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</row>
    <row r="501" ht="16.5" customHeight="1">
      <c r="B501" s="31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4"/>
      <c r="AG501" s="34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</row>
    <row r="502" ht="16.5" customHeight="1">
      <c r="B502" s="31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4"/>
      <c r="AG502" s="34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</row>
    <row r="503" ht="16.5" customHeight="1">
      <c r="B503" s="31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4"/>
      <c r="AG503" s="34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</row>
    <row r="504" ht="16.5" customHeight="1">
      <c r="B504" s="31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4"/>
      <c r="AG504" s="34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</row>
    <row r="505" ht="16.5" customHeight="1">
      <c r="B505" s="31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4"/>
      <c r="AG505" s="34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</row>
    <row r="506" ht="16.5" customHeight="1">
      <c r="B506" s="31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4"/>
      <c r="AG506" s="34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</row>
    <row r="507" ht="16.5" customHeight="1">
      <c r="B507" s="31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4"/>
      <c r="AG507" s="34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</row>
    <row r="508" ht="16.5" customHeight="1">
      <c r="B508" s="31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4"/>
      <c r="AG508" s="34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</row>
    <row r="509" ht="16.5" customHeight="1">
      <c r="B509" s="31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4"/>
      <c r="AG509" s="34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</row>
    <row r="510" ht="16.5" customHeight="1">
      <c r="B510" s="31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4"/>
      <c r="AG510" s="34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</row>
    <row r="511" ht="16.5" customHeight="1">
      <c r="B511" s="31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4"/>
      <c r="AG511" s="34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</row>
    <row r="512" ht="16.5" customHeight="1">
      <c r="B512" s="31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4"/>
      <c r="AG512" s="34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</row>
    <row r="513" ht="16.5" customHeight="1">
      <c r="B513" s="31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4"/>
      <c r="AG513" s="34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</row>
    <row r="514" ht="16.5" customHeight="1">
      <c r="B514" s="31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4"/>
      <c r="AG514" s="34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</row>
    <row r="515" ht="16.5" customHeight="1">
      <c r="B515" s="31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4"/>
      <c r="AG515" s="34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</row>
    <row r="516" ht="16.5" customHeight="1">
      <c r="B516" s="31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4"/>
      <c r="AG516" s="34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</row>
    <row r="517" ht="16.5" customHeight="1">
      <c r="B517" s="31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4"/>
      <c r="AG517" s="34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</row>
    <row r="518" ht="16.5" customHeight="1">
      <c r="B518" s="31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4"/>
      <c r="AG518" s="34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</row>
    <row r="519" ht="16.5" customHeight="1">
      <c r="B519" s="31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4"/>
      <c r="AG519" s="34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</row>
    <row r="520" ht="16.5" customHeight="1">
      <c r="B520" s="31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4"/>
      <c r="AG520" s="34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</row>
    <row r="521" ht="16.5" customHeight="1">
      <c r="B521" s="31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4"/>
      <c r="AG521" s="34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</row>
    <row r="522" ht="16.5" customHeight="1">
      <c r="B522" s="31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4"/>
      <c r="AG522" s="34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</row>
    <row r="523" ht="16.5" customHeight="1">
      <c r="B523" s="31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4"/>
      <c r="AG523" s="34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</row>
    <row r="524" ht="16.5" customHeight="1">
      <c r="B524" s="31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4"/>
      <c r="AG524" s="34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</row>
    <row r="525" ht="16.5" customHeight="1">
      <c r="B525" s="31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4"/>
      <c r="AG525" s="34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</row>
    <row r="526" ht="16.5" customHeight="1">
      <c r="B526" s="31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4"/>
      <c r="AG526" s="34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</row>
    <row r="527" ht="16.5" customHeight="1">
      <c r="B527" s="31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4"/>
      <c r="AG527" s="34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</row>
    <row r="528" ht="16.5" customHeight="1">
      <c r="B528" s="31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4"/>
      <c r="AG528" s="34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</row>
    <row r="529" ht="16.5" customHeight="1">
      <c r="B529" s="31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4"/>
      <c r="AG529" s="34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</row>
    <row r="530" ht="16.5" customHeight="1">
      <c r="B530" s="31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4"/>
      <c r="AG530" s="34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</row>
    <row r="531" ht="16.5" customHeight="1">
      <c r="B531" s="31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4"/>
      <c r="AG531" s="34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</row>
    <row r="532" ht="16.5" customHeight="1">
      <c r="B532" s="31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4"/>
      <c r="AG532" s="34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</row>
    <row r="533" ht="16.5" customHeight="1">
      <c r="B533" s="31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4"/>
      <c r="AG533" s="34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</row>
    <row r="534" ht="16.5" customHeight="1">
      <c r="B534" s="31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4"/>
      <c r="AG534" s="34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</row>
    <row r="535" ht="16.5" customHeight="1">
      <c r="B535" s="31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4"/>
      <c r="AG535" s="34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</row>
    <row r="536" ht="16.5" customHeight="1">
      <c r="B536" s="31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4"/>
      <c r="AG536" s="34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</row>
    <row r="537" ht="16.5" customHeight="1">
      <c r="B537" s="31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4"/>
      <c r="AG537" s="34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</row>
    <row r="538" ht="16.5" customHeight="1">
      <c r="B538" s="31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4"/>
      <c r="AG538" s="34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</row>
    <row r="539" ht="16.5" customHeight="1">
      <c r="B539" s="31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4"/>
      <c r="AG539" s="34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</row>
    <row r="540" ht="16.5" customHeight="1">
      <c r="B540" s="31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4"/>
      <c r="AG540" s="34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</row>
    <row r="541" ht="16.5" customHeight="1">
      <c r="B541" s="31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4"/>
      <c r="AG541" s="34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</row>
    <row r="542" ht="16.5" customHeight="1">
      <c r="B542" s="31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4"/>
      <c r="AG542" s="34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</row>
    <row r="543" ht="16.5" customHeight="1">
      <c r="B543" s="31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4"/>
      <c r="AG543" s="34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</row>
    <row r="544" ht="16.5" customHeight="1">
      <c r="B544" s="31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4"/>
      <c r="AG544" s="34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</row>
    <row r="545" ht="16.5" customHeight="1">
      <c r="B545" s="31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4"/>
      <c r="AG545" s="34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</row>
    <row r="546" ht="16.5" customHeight="1">
      <c r="B546" s="31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4"/>
      <c r="AG546" s="34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</row>
    <row r="547" ht="16.5" customHeight="1">
      <c r="B547" s="31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4"/>
      <c r="AG547" s="34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</row>
    <row r="548" ht="16.5" customHeight="1">
      <c r="B548" s="31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4"/>
      <c r="AG548" s="34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</row>
    <row r="549" ht="16.5" customHeight="1">
      <c r="B549" s="31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4"/>
      <c r="AG549" s="34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</row>
    <row r="550" ht="16.5" customHeight="1">
      <c r="B550" s="31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4"/>
      <c r="AG550" s="34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</row>
    <row r="551" ht="16.5" customHeight="1">
      <c r="B551" s="31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4"/>
      <c r="AG551" s="34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</row>
    <row r="552" ht="16.5" customHeight="1">
      <c r="B552" s="31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4"/>
      <c r="AG552" s="34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</row>
    <row r="553" ht="16.5" customHeight="1">
      <c r="B553" s="31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4"/>
      <c r="AG553" s="34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</row>
    <row r="554" ht="16.5" customHeight="1">
      <c r="B554" s="31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4"/>
      <c r="AG554" s="34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</row>
    <row r="555" ht="16.5" customHeight="1">
      <c r="B555" s="31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4"/>
      <c r="AG555" s="34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</row>
    <row r="556" ht="16.5" customHeight="1">
      <c r="B556" s="31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4"/>
      <c r="AG556" s="34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</row>
    <row r="557" ht="16.5" customHeight="1">
      <c r="B557" s="31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4"/>
      <c r="AG557" s="34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</row>
    <row r="558" ht="16.5" customHeight="1">
      <c r="B558" s="31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4"/>
      <c r="AG558" s="34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</row>
    <row r="559" ht="16.5" customHeight="1">
      <c r="B559" s="31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4"/>
      <c r="AG559" s="34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</row>
    <row r="560" ht="16.5" customHeight="1">
      <c r="B560" s="31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4"/>
      <c r="AG560" s="34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</row>
    <row r="561" ht="16.5" customHeight="1">
      <c r="B561" s="31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4"/>
      <c r="AG561" s="34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</row>
    <row r="562" ht="16.5" customHeight="1">
      <c r="B562" s="31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4"/>
      <c r="AG562" s="34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</row>
    <row r="563" ht="16.5" customHeight="1">
      <c r="B563" s="31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4"/>
      <c r="AG563" s="34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</row>
    <row r="564" ht="16.5" customHeight="1">
      <c r="B564" s="31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4"/>
      <c r="AG564" s="34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</row>
    <row r="565" ht="16.5" customHeight="1">
      <c r="B565" s="31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4"/>
      <c r="AG565" s="34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</row>
    <row r="566" ht="16.5" customHeight="1">
      <c r="B566" s="31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4"/>
      <c r="AG566" s="34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</row>
    <row r="567" ht="16.5" customHeight="1">
      <c r="B567" s="31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4"/>
      <c r="AG567" s="34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</row>
    <row r="568" ht="16.5" customHeight="1">
      <c r="B568" s="31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4"/>
      <c r="AG568" s="34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</row>
    <row r="569" ht="16.5" customHeight="1">
      <c r="B569" s="31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4"/>
      <c r="AG569" s="34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</row>
    <row r="570" ht="16.5" customHeight="1">
      <c r="B570" s="31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4"/>
      <c r="AG570" s="34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</row>
    <row r="571" ht="16.5" customHeight="1">
      <c r="B571" s="31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4"/>
      <c r="AG571" s="34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</row>
    <row r="572" ht="16.5" customHeight="1">
      <c r="B572" s="31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4"/>
      <c r="AG572" s="34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</row>
    <row r="573" ht="16.5" customHeight="1">
      <c r="B573" s="31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4"/>
      <c r="AG573" s="34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</row>
    <row r="574" ht="16.5" customHeight="1">
      <c r="B574" s="31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4"/>
      <c r="AG574" s="34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</row>
    <row r="575" ht="16.5" customHeight="1">
      <c r="B575" s="31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4"/>
      <c r="AG575" s="34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</row>
    <row r="576" ht="16.5" customHeight="1">
      <c r="B576" s="31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4"/>
      <c r="AG576" s="34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</row>
    <row r="577" ht="16.5" customHeight="1">
      <c r="B577" s="31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4"/>
      <c r="AG577" s="34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</row>
    <row r="578" ht="16.5" customHeight="1">
      <c r="B578" s="31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4"/>
      <c r="AG578" s="34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</row>
    <row r="579" ht="16.5" customHeight="1">
      <c r="B579" s="31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4"/>
      <c r="AG579" s="34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</row>
    <row r="580" ht="16.5" customHeight="1">
      <c r="B580" s="31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4"/>
      <c r="AG580" s="34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</row>
    <row r="581" ht="16.5" customHeight="1">
      <c r="B581" s="31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4"/>
      <c r="AG581" s="34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</row>
    <row r="582" ht="16.5" customHeight="1">
      <c r="B582" s="31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4"/>
      <c r="AG582" s="34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</row>
    <row r="583" ht="16.5" customHeight="1">
      <c r="B583" s="31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4"/>
      <c r="AG583" s="34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</row>
    <row r="584" ht="16.5" customHeight="1">
      <c r="B584" s="31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4"/>
      <c r="AG584" s="34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</row>
    <row r="585" ht="16.5" customHeight="1">
      <c r="B585" s="31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4"/>
      <c r="AG585" s="34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</row>
    <row r="586" ht="16.5" customHeight="1">
      <c r="B586" s="31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4"/>
      <c r="AG586" s="34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</row>
    <row r="587" ht="16.5" customHeight="1">
      <c r="B587" s="31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4"/>
      <c r="AG587" s="34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</row>
    <row r="588" ht="16.5" customHeight="1">
      <c r="B588" s="31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4"/>
      <c r="AG588" s="34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</row>
    <row r="589" ht="16.5" customHeight="1">
      <c r="B589" s="31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4"/>
      <c r="AG589" s="34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</row>
    <row r="590" ht="16.5" customHeight="1">
      <c r="B590" s="31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4"/>
      <c r="AG590" s="34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</row>
    <row r="591" ht="16.5" customHeight="1">
      <c r="B591" s="31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4"/>
      <c r="AG591" s="34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</row>
    <row r="592" ht="16.5" customHeight="1">
      <c r="B592" s="31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4"/>
      <c r="AG592" s="34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</row>
    <row r="593" ht="16.5" customHeight="1">
      <c r="B593" s="31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4"/>
      <c r="AG593" s="34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</row>
    <row r="594" ht="16.5" customHeight="1">
      <c r="B594" s="31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4"/>
      <c r="AG594" s="34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</row>
    <row r="595" ht="16.5" customHeight="1">
      <c r="B595" s="31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4"/>
      <c r="AG595" s="34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</row>
    <row r="596" ht="16.5" customHeight="1">
      <c r="B596" s="31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4"/>
      <c r="AG596" s="34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</row>
    <row r="597" ht="16.5" customHeight="1">
      <c r="B597" s="31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4"/>
      <c r="AG597" s="34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</row>
    <row r="598" ht="16.5" customHeight="1">
      <c r="B598" s="31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4"/>
      <c r="AG598" s="34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</row>
    <row r="599" ht="16.5" customHeight="1">
      <c r="B599" s="31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4"/>
      <c r="AG599" s="34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</row>
    <row r="600" ht="16.5" customHeight="1">
      <c r="B600" s="31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4"/>
      <c r="AG600" s="34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</row>
    <row r="601" ht="16.5" customHeight="1">
      <c r="B601" s="31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4"/>
      <c r="AG601" s="34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</row>
    <row r="602" ht="16.5" customHeight="1">
      <c r="B602" s="31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4"/>
      <c r="AG602" s="34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</row>
    <row r="603" ht="16.5" customHeight="1">
      <c r="B603" s="31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4"/>
      <c r="AG603" s="34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</row>
    <row r="604" ht="16.5" customHeight="1">
      <c r="B604" s="31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4"/>
      <c r="AG604" s="34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</row>
    <row r="605" ht="16.5" customHeight="1">
      <c r="B605" s="31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4"/>
      <c r="AG605" s="34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</row>
    <row r="606" ht="16.5" customHeight="1">
      <c r="B606" s="31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4"/>
      <c r="AG606" s="34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</row>
    <row r="607" ht="16.5" customHeight="1">
      <c r="B607" s="31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4"/>
      <c r="AG607" s="34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</row>
    <row r="608" ht="16.5" customHeight="1">
      <c r="B608" s="31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4"/>
      <c r="AG608" s="34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</row>
    <row r="609" ht="16.5" customHeight="1">
      <c r="B609" s="31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4"/>
      <c r="AG609" s="34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</row>
    <row r="610" ht="16.5" customHeight="1">
      <c r="B610" s="31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4"/>
      <c r="AG610" s="34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</row>
    <row r="611" ht="16.5" customHeight="1">
      <c r="B611" s="31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4"/>
      <c r="AG611" s="34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</row>
    <row r="612" ht="16.5" customHeight="1">
      <c r="B612" s="31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4"/>
      <c r="AG612" s="34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</row>
    <row r="613" ht="16.5" customHeight="1">
      <c r="B613" s="31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4"/>
      <c r="AG613" s="34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</row>
    <row r="614" ht="16.5" customHeight="1">
      <c r="B614" s="31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4"/>
      <c r="AG614" s="34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</row>
    <row r="615" ht="16.5" customHeight="1">
      <c r="B615" s="31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4"/>
      <c r="AG615" s="34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</row>
    <row r="616" ht="16.5" customHeight="1">
      <c r="B616" s="31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4"/>
      <c r="AG616" s="34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</row>
    <row r="617" ht="16.5" customHeight="1">
      <c r="B617" s="31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4"/>
      <c r="AG617" s="34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</row>
    <row r="618" ht="16.5" customHeight="1">
      <c r="B618" s="31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4"/>
      <c r="AG618" s="34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</row>
    <row r="619" ht="16.5" customHeight="1">
      <c r="B619" s="31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4"/>
      <c r="AG619" s="34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</row>
    <row r="620" ht="16.5" customHeight="1">
      <c r="B620" s="31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4"/>
      <c r="AG620" s="34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</row>
    <row r="621" ht="16.5" customHeight="1">
      <c r="B621" s="31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4"/>
      <c r="AG621" s="34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</row>
    <row r="622" ht="16.5" customHeight="1">
      <c r="B622" s="31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4"/>
      <c r="AG622" s="34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</row>
    <row r="623" ht="16.5" customHeight="1">
      <c r="B623" s="31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4"/>
      <c r="AG623" s="34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</row>
    <row r="624" ht="16.5" customHeight="1">
      <c r="B624" s="31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4"/>
      <c r="AG624" s="34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</row>
    <row r="625" ht="16.5" customHeight="1">
      <c r="B625" s="31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4"/>
      <c r="AG625" s="34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</row>
    <row r="626" ht="16.5" customHeight="1">
      <c r="B626" s="31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4"/>
      <c r="AG626" s="34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</row>
    <row r="627" ht="16.5" customHeight="1">
      <c r="B627" s="31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4"/>
      <c r="AG627" s="34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</row>
    <row r="628" ht="16.5" customHeight="1">
      <c r="B628" s="31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4"/>
      <c r="AG628" s="34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</row>
    <row r="629" ht="16.5" customHeight="1">
      <c r="B629" s="31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4"/>
      <c r="AG629" s="34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</row>
    <row r="630" ht="16.5" customHeight="1">
      <c r="B630" s="31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4"/>
      <c r="AG630" s="34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</row>
    <row r="631" ht="16.5" customHeight="1">
      <c r="B631" s="31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4"/>
      <c r="AG631" s="34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</row>
    <row r="632" ht="16.5" customHeight="1">
      <c r="B632" s="31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4"/>
      <c r="AG632" s="34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</row>
    <row r="633" ht="16.5" customHeight="1">
      <c r="B633" s="31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4"/>
      <c r="AG633" s="34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</row>
    <row r="634" ht="16.5" customHeight="1">
      <c r="B634" s="31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4"/>
      <c r="AG634" s="34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</row>
    <row r="635" ht="16.5" customHeight="1">
      <c r="B635" s="31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4"/>
      <c r="AG635" s="34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</row>
    <row r="636" ht="16.5" customHeight="1">
      <c r="B636" s="31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4"/>
      <c r="AG636" s="34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</row>
    <row r="637" ht="16.5" customHeight="1">
      <c r="B637" s="31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4"/>
      <c r="AG637" s="34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</row>
    <row r="638" ht="16.5" customHeight="1">
      <c r="B638" s="31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4"/>
      <c r="AG638" s="34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</row>
    <row r="639" ht="16.5" customHeight="1">
      <c r="B639" s="31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4"/>
      <c r="AG639" s="34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</row>
    <row r="640" ht="16.5" customHeight="1">
      <c r="B640" s="31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4"/>
      <c r="AG640" s="34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</row>
    <row r="641" ht="16.5" customHeight="1">
      <c r="B641" s="31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4"/>
      <c r="AG641" s="34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</row>
    <row r="642" ht="16.5" customHeight="1">
      <c r="B642" s="31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4"/>
      <c r="AG642" s="34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</row>
    <row r="643" ht="16.5" customHeight="1">
      <c r="B643" s="31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4"/>
      <c r="AG643" s="34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</row>
    <row r="644" ht="16.5" customHeight="1">
      <c r="B644" s="31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4"/>
      <c r="AG644" s="34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</row>
    <row r="645" ht="16.5" customHeight="1">
      <c r="B645" s="31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4"/>
      <c r="AG645" s="34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</row>
    <row r="646" ht="16.5" customHeight="1">
      <c r="B646" s="31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4"/>
      <c r="AG646" s="34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</row>
    <row r="647" ht="16.5" customHeight="1">
      <c r="B647" s="31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4"/>
      <c r="AG647" s="34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</row>
    <row r="648" ht="16.5" customHeight="1">
      <c r="B648" s="31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4"/>
      <c r="AG648" s="34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</row>
    <row r="649" ht="16.5" customHeight="1">
      <c r="B649" s="31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4"/>
      <c r="AG649" s="34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</row>
    <row r="650" ht="16.5" customHeight="1">
      <c r="B650" s="31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4"/>
      <c r="AG650" s="34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</row>
    <row r="651" ht="16.5" customHeight="1">
      <c r="B651" s="31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4"/>
      <c r="AG651" s="34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</row>
    <row r="652" ht="16.5" customHeight="1">
      <c r="B652" s="31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4"/>
      <c r="AG652" s="34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</row>
    <row r="653" ht="16.5" customHeight="1">
      <c r="B653" s="31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4"/>
      <c r="AG653" s="34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</row>
    <row r="654" ht="16.5" customHeight="1">
      <c r="B654" s="31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4"/>
      <c r="AG654" s="34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</row>
    <row r="655" ht="16.5" customHeight="1">
      <c r="B655" s="31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4"/>
      <c r="AG655" s="34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</row>
    <row r="656" ht="16.5" customHeight="1">
      <c r="B656" s="31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4"/>
      <c r="AG656" s="34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</row>
    <row r="657" ht="16.5" customHeight="1">
      <c r="B657" s="31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4"/>
      <c r="AG657" s="34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</row>
    <row r="658" ht="16.5" customHeight="1">
      <c r="B658" s="31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4"/>
      <c r="AG658" s="34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</row>
    <row r="659" ht="16.5" customHeight="1">
      <c r="B659" s="31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4"/>
      <c r="AG659" s="34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</row>
    <row r="660" ht="16.5" customHeight="1">
      <c r="B660" s="31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4"/>
      <c r="AG660" s="34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</row>
    <row r="661" ht="16.5" customHeight="1">
      <c r="B661" s="31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4"/>
      <c r="AG661" s="34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</row>
    <row r="662" ht="16.5" customHeight="1">
      <c r="B662" s="31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4"/>
      <c r="AG662" s="34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</row>
    <row r="663" ht="16.5" customHeight="1">
      <c r="B663" s="31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4"/>
      <c r="AG663" s="34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</row>
    <row r="664" ht="16.5" customHeight="1">
      <c r="B664" s="31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4"/>
      <c r="AG664" s="34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</row>
    <row r="665" ht="16.5" customHeight="1">
      <c r="B665" s="31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4"/>
      <c r="AG665" s="34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</row>
    <row r="666" ht="16.5" customHeight="1">
      <c r="B666" s="31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4"/>
      <c r="AG666" s="34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</row>
    <row r="667" ht="16.5" customHeight="1">
      <c r="B667" s="31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4"/>
      <c r="AG667" s="34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</row>
    <row r="668" ht="16.5" customHeight="1">
      <c r="B668" s="31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4"/>
      <c r="AG668" s="34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</row>
    <row r="669" ht="16.5" customHeight="1">
      <c r="B669" s="31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4"/>
      <c r="AG669" s="34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</row>
    <row r="670" ht="16.5" customHeight="1">
      <c r="B670" s="31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4"/>
      <c r="AG670" s="34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</row>
    <row r="671" ht="16.5" customHeight="1">
      <c r="B671" s="31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4"/>
      <c r="AG671" s="34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</row>
    <row r="672" ht="16.5" customHeight="1">
      <c r="B672" s="31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4"/>
      <c r="AG672" s="34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</row>
    <row r="673" ht="16.5" customHeight="1">
      <c r="B673" s="31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4"/>
      <c r="AG673" s="34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</row>
    <row r="674" ht="16.5" customHeight="1">
      <c r="B674" s="31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4"/>
      <c r="AG674" s="34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</row>
    <row r="675" ht="16.5" customHeight="1">
      <c r="B675" s="31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4"/>
      <c r="AG675" s="34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</row>
    <row r="676" ht="16.5" customHeight="1">
      <c r="B676" s="31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4"/>
      <c r="AG676" s="34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</row>
    <row r="677" ht="16.5" customHeight="1">
      <c r="B677" s="31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4"/>
      <c r="AG677" s="34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</row>
    <row r="678" ht="16.5" customHeight="1">
      <c r="B678" s="31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4"/>
      <c r="AG678" s="34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</row>
    <row r="679" ht="16.5" customHeight="1">
      <c r="B679" s="31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4"/>
      <c r="AG679" s="34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</row>
    <row r="680" ht="16.5" customHeight="1">
      <c r="B680" s="31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4"/>
      <c r="AG680" s="34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</row>
    <row r="681" ht="16.5" customHeight="1">
      <c r="B681" s="31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4"/>
      <c r="AG681" s="34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</row>
    <row r="682" ht="16.5" customHeight="1">
      <c r="B682" s="31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4"/>
      <c r="AG682" s="34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</row>
    <row r="683" ht="16.5" customHeight="1">
      <c r="B683" s="31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4"/>
      <c r="AG683" s="34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</row>
    <row r="684" ht="16.5" customHeight="1">
      <c r="B684" s="31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4"/>
      <c r="AG684" s="34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</row>
    <row r="685" ht="16.5" customHeight="1">
      <c r="B685" s="31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4"/>
      <c r="AG685" s="34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</row>
    <row r="686" ht="16.5" customHeight="1">
      <c r="B686" s="31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4"/>
      <c r="AG686" s="34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</row>
    <row r="687" ht="16.5" customHeight="1">
      <c r="B687" s="31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4"/>
      <c r="AG687" s="34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</row>
    <row r="688" ht="16.5" customHeight="1">
      <c r="B688" s="31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4"/>
      <c r="AG688" s="34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</row>
    <row r="689" ht="16.5" customHeight="1">
      <c r="B689" s="31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4"/>
      <c r="AG689" s="34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</row>
    <row r="690" ht="16.5" customHeight="1">
      <c r="B690" s="31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4"/>
      <c r="AG690" s="34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</row>
    <row r="691" ht="16.5" customHeight="1">
      <c r="B691" s="31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4"/>
      <c r="AG691" s="34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</row>
    <row r="692" ht="16.5" customHeight="1">
      <c r="B692" s="31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4"/>
      <c r="AG692" s="34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</row>
    <row r="693" ht="16.5" customHeight="1">
      <c r="B693" s="31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4"/>
      <c r="AG693" s="34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</row>
    <row r="694" ht="16.5" customHeight="1">
      <c r="B694" s="31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4"/>
      <c r="AG694" s="34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</row>
    <row r="695" ht="16.5" customHeight="1">
      <c r="B695" s="31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4"/>
      <c r="AG695" s="34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</row>
    <row r="696" ht="16.5" customHeight="1">
      <c r="B696" s="31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4"/>
      <c r="AG696" s="34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</row>
    <row r="697" ht="16.5" customHeight="1">
      <c r="B697" s="31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4"/>
      <c r="AG697" s="34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</row>
    <row r="698" ht="16.5" customHeight="1">
      <c r="B698" s="31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4"/>
      <c r="AG698" s="34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</row>
    <row r="699" ht="16.5" customHeight="1">
      <c r="B699" s="31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4"/>
      <c r="AG699" s="34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</row>
    <row r="700" ht="16.5" customHeight="1">
      <c r="B700" s="31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4"/>
      <c r="AG700" s="34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</row>
    <row r="701" ht="16.5" customHeight="1">
      <c r="B701" s="31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4"/>
      <c r="AG701" s="34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</row>
    <row r="702" ht="16.5" customHeight="1">
      <c r="B702" s="31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4"/>
      <c r="AG702" s="34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</row>
    <row r="703" ht="16.5" customHeight="1">
      <c r="B703" s="31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4"/>
      <c r="AG703" s="34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</row>
    <row r="704" ht="16.5" customHeight="1">
      <c r="B704" s="31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4"/>
      <c r="AG704" s="34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</row>
    <row r="705" ht="16.5" customHeight="1">
      <c r="B705" s="31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4"/>
      <c r="AG705" s="34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</row>
    <row r="706" ht="16.5" customHeight="1">
      <c r="B706" s="31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4"/>
      <c r="AG706" s="34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</row>
    <row r="707" ht="16.5" customHeight="1">
      <c r="B707" s="31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4"/>
      <c r="AG707" s="34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</row>
    <row r="708" ht="16.5" customHeight="1">
      <c r="B708" s="31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4"/>
      <c r="AG708" s="34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</row>
    <row r="709" ht="16.5" customHeight="1">
      <c r="B709" s="31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4"/>
      <c r="AG709" s="34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</row>
    <row r="710" ht="16.5" customHeight="1">
      <c r="B710" s="31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4"/>
      <c r="AG710" s="34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</row>
    <row r="711" ht="16.5" customHeight="1">
      <c r="B711" s="31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4"/>
      <c r="AG711" s="34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</row>
    <row r="712" ht="16.5" customHeight="1">
      <c r="B712" s="31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4"/>
      <c r="AG712" s="34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</row>
    <row r="713" ht="16.5" customHeight="1">
      <c r="B713" s="31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4"/>
      <c r="AG713" s="34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</row>
    <row r="714" ht="16.5" customHeight="1">
      <c r="B714" s="31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4"/>
      <c r="AG714" s="34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</row>
    <row r="715" ht="16.5" customHeight="1">
      <c r="B715" s="31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4"/>
      <c r="AG715" s="34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</row>
    <row r="716" ht="16.5" customHeight="1">
      <c r="B716" s="31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4"/>
      <c r="AG716" s="34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</row>
    <row r="717" ht="16.5" customHeight="1">
      <c r="B717" s="31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4"/>
      <c r="AG717" s="34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</row>
    <row r="718" ht="16.5" customHeight="1">
      <c r="B718" s="31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4"/>
      <c r="AG718" s="34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</row>
    <row r="719" ht="16.5" customHeight="1">
      <c r="B719" s="31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4"/>
      <c r="AG719" s="34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</row>
    <row r="720" ht="16.5" customHeight="1">
      <c r="B720" s="31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4"/>
      <c r="AG720" s="34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</row>
    <row r="721" ht="16.5" customHeight="1">
      <c r="B721" s="31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4"/>
      <c r="AG721" s="34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</row>
    <row r="722" ht="16.5" customHeight="1">
      <c r="B722" s="31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4"/>
      <c r="AG722" s="34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</row>
    <row r="723" ht="16.5" customHeight="1">
      <c r="B723" s="31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4"/>
      <c r="AG723" s="34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</row>
    <row r="724" ht="16.5" customHeight="1">
      <c r="B724" s="31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4"/>
      <c r="AG724" s="34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</row>
    <row r="725" ht="16.5" customHeight="1">
      <c r="B725" s="31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4"/>
      <c r="AG725" s="34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</row>
    <row r="726" ht="16.5" customHeight="1">
      <c r="B726" s="31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4"/>
      <c r="AG726" s="34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</row>
    <row r="727" ht="16.5" customHeight="1">
      <c r="B727" s="31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4"/>
      <c r="AG727" s="34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</row>
    <row r="728" ht="16.5" customHeight="1">
      <c r="B728" s="31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4"/>
      <c r="AG728" s="34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</row>
    <row r="729" ht="16.5" customHeight="1">
      <c r="B729" s="31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4"/>
      <c r="AG729" s="34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</row>
    <row r="730" ht="16.5" customHeight="1">
      <c r="B730" s="31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4"/>
      <c r="AG730" s="34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</row>
    <row r="731" ht="16.5" customHeight="1">
      <c r="B731" s="31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4"/>
      <c r="AG731" s="34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</row>
    <row r="732" ht="16.5" customHeight="1">
      <c r="B732" s="31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4"/>
      <c r="AG732" s="34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</row>
    <row r="733" ht="16.5" customHeight="1">
      <c r="B733" s="31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4"/>
      <c r="AG733" s="34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</row>
    <row r="734" ht="16.5" customHeight="1">
      <c r="B734" s="31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4"/>
      <c r="AG734" s="34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</row>
    <row r="735" ht="16.5" customHeight="1">
      <c r="B735" s="31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4"/>
      <c r="AG735" s="34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</row>
    <row r="736" ht="16.5" customHeight="1">
      <c r="B736" s="31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4"/>
      <c r="AG736" s="34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</row>
    <row r="737" ht="16.5" customHeight="1">
      <c r="B737" s="31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4"/>
      <c r="AG737" s="34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</row>
    <row r="738" ht="16.5" customHeight="1">
      <c r="B738" s="31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4"/>
      <c r="AG738" s="34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</row>
    <row r="739" ht="16.5" customHeight="1">
      <c r="B739" s="31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4"/>
      <c r="AG739" s="34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</row>
    <row r="740" ht="16.5" customHeight="1">
      <c r="B740" s="31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4"/>
      <c r="AG740" s="34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</row>
    <row r="741" ht="16.5" customHeight="1">
      <c r="B741" s="31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4"/>
      <c r="AG741" s="34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</row>
    <row r="742" ht="16.5" customHeight="1">
      <c r="B742" s="31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4"/>
      <c r="AG742" s="34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</row>
    <row r="743" ht="16.5" customHeight="1">
      <c r="B743" s="31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4"/>
      <c r="AG743" s="34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</row>
    <row r="744" ht="16.5" customHeight="1">
      <c r="B744" s="31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4"/>
      <c r="AG744" s="34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</row>
    <row r="745" ht="16.5" customHeight="1">
      <c r="B745" s="31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4"/>
      <c r="AG745" s="34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</row>
    <row r="746" ht="16.5" customHeight="1">
      <c r="B746" s="31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4"/>
      <c r="AG746" s="34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</row>
    <row r="747" ht="16.5" customHeight="1">
      <c r="B747" s="31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4"/>
      <c r="AG747" s="34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</row>
    <row r="748" ht="16.5" customHeight="1">
      <c r="B748" s="31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4"/>
      <c r="AG748" s="34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</row>
    <row r="749" ht="16.5" customHeight="1">
      <c r="B749" s="31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4"/>
      <c r="AG749" s="34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</row>
    <row r="750" ht="16.5" customHeight="1">
      <c r="B750" s="31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4"/>
      <c r="AG750" s="34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</row>
    <row r="751" ht="16.5" customHeight="1">
      <c r="B751" s="31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4"/>
      <c r="AG751" s="34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</row>
    <row r="752" ht="16.5" customHeight="1">
      <c r="B752" s="31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4"/>
      <c r="AG752" s="34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</row>
    <row r="753" ht="16.5" customHeight="1">
      <c r="B753" s="31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4"/>
      <c r="AG753" s="34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</row>
    <row r="754" ht="16.5" customHeight="1">
      <c r="B754" s="31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4"/>
      <c r="AG754" s="34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</row>
    <row r="755" ht="16.5" customHeight="1">
      <c r="B755" s="31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4"/>
      <c r="AG755" s="34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</row>
    <row r="756" ht="16.5" customHeight="1">
      <c r="B756" s="31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4"/>
      <c r="AG756" s="34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</row>
    <row r="757" ht="16.5" customHeight="1">
      <c r="B757" s="31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4"/>
      <c r="AG757" s="34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</row>
    <row r="758" ht="16.5" customHeight="1">
      <c r="B758" s="31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4"/>
      <c r="AG758" s="34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</row>
    <row r="759" ht="16.5" customHeight="1">
      <c r="B759" s="31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4"/>
      <c r="AG759" s="34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</row>
    <row r="760" ht="16.5" customHeight="1">
      <c r="B760" s="31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4"/>
      <c r="AG760" s="34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</row>
    <row r="761" ht="16.5" customHeight="1">
      <c r="B761" s="31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4"/>
      <c r="AG761" s="34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</row>
    <row r="762" ht="16.5" customHeight="1">
      <c r="B762" s="31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4"/>
      <c r="AG762" s="34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</row>
    <row r="763" ht="16.5" customHeight="1">
      <c r="B763" s="31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4"/>
      <c r="AG763" s="34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</row>
    <row r="764" ht="16.5" customHeight="1">
      <c r="B764" s="31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4"/>
      <c r="AG764" s="34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</row>
    <row r="765" ht="16.5" customHeight="1">
      <c r="B765" s="31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4"/>
      <c r="AG765" s="34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</row>
    <row r="766" ht="16.5" customHeight="1">
      <c r="B766" s="31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4"/>
      <c r="AG766" s="34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</row>
    <row r="767" ht="16.5" customHeight="1">
      <c r="B767" s="31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4"/>
      <c r="AG767" s="34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</row>
    <row r="768" ht="16.5" customHeight="1">
      <c r="B768" s="31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4"/>
      <c r="AG768" s="34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</row>
    <row r="769" ht="16.5" customHeight="1">
      <c r="B769" s="31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4"/>
      <c r="AG769" s="34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</row>
    <row r="770" ht="16.5" customHeight="1">
      <c r="B770" s="31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4"/>
      <c r="AG770" s="34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</row>
    <row r="771" ht="16.5" customHeight="1">
      <c r="B771" s="31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4"/>
      <c r="AG771" s="34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</row>
    <row r="772" ht="16.5" customHeight="1">
      <c r="B772" s="31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4"/>
      <c r="AG772" s="34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</row>
    <row r="773" ht="16.5" customHeight="1">
      <c r="B773" s="31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4"/>
      <c r="AG773" s="34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</row>
    <row r="774" ht="16.5" customHeight="1">
      <c r="B774" s="31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4"/>
      <c r="AG774" s="34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</row>
    <row r="775" ht="16.5" customHeight="1">
      <c r="B775" s="31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4"/>
      <c r="AG775" s="34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</row>
    <row r="776" ht="16.5" customHeight="1">
      <c r="B776" s="31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4"/>
      <c r="AG776" s="34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</row>
    <row r="777" ht="16.5" customHeight="1">
      <c r="B777" s="31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4"/>
      <c r="AG777" s="34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</row>
    <row r="778" ht="16.5" customHeight="1">
      <c r="B778" s="31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4"/>
      <c r="AG778" s="34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</row>
    <row r="779" ht="16.5" customHeight="1">
      <c r="B779" s="31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4"/>
      <c r="AG779" s="34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</row>
    <row r="780" ht="16.5" customHeight="1">
      <c r="B780" s="31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4"/>
      <c r="AG780" s="34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</row>
    <row r="781" ht="16.5" customHeight="1">
      <c r="B781" s="31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4"/>
      <c r="AG781" s="34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</row>
    <row r="782" ht="16.5" customHeight="1">
      <c r="B782" s="31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4"/>
      <c r="AG782" s="34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</row>
    <row r="783" ht="16.5" customHeight="1">
      <c r="B783" s="31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4"/>
      <c r="AG783" s="34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</row>
    <row r="784" ht="16.5" customHeight="1">
      <c r="B784" s="31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4"/>
      <c r="AG784" s="34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</row>
    <row r="785" ht="16.5" customHeight="1">
      <c r="B785" s="31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4"/>
      <c r="AG785" s="34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</row>
    <row r="786" ht="16.5" customHeight="1">
      <c r="B786" s="31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4"/>
      <c r="AG786" s="34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</row>
    <row r="787" ht="16.5" customHeight="1">
      <c r="B787" s="31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4"/>
      <c r="AG787" s="34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</row>
    <row r="788" ht="16.5" customHeight="1">
      <c r="B788" s="31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4"/>
      <c r="AG788" s="34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</row>
    <row r="789" ht="16.5" customHeight="1">
      <c r="B789" s="31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4"/>
      <c r="AG789" s="34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</row>
    <row r="790" ht="16.5" customHeight="1">
      <c r="B790" s="31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4"/>
      <c r="AG790" s="34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</row>
    <row r="791" ht="16.5" customHeight="1">
      <c r="B791" s="31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4"/>
      <c r="AG791" s="34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</row>
    <row r="792" ht="16.5" customHeight="1">
      <c r="B792" s="31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4"/>
      <c r="AG792" s="34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</row>
    <row r="793" ht="16.5" customHeight="1">
      <c r="B793" s="31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4"/>
      <c r="AG793" s="34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</row>
    <row r="794" ht="16.5" customHeight="1">
      <c r="B794" s="31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4"/>
      <c r="AG794" s="34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</row>
    <row r="795" ht="16.5" customHeight="1">
      <c r="B795" s="31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4"/>
      <c r="AG795" s="34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</row>
    <row r="796" ht="16.5" customHeight="1">
      <c r="B796" s="31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4"/>
      <c r="AG796" s="34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</row>
    <row r="797" ht="16.5" customHeight="1">
      <c r="B797" s="31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4"/>
      <c r="AG797" s="34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</row>
    <row r="798" ht="16.5" customHeight="1">
      <c r="B798" s="31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4"/>
      <c r="AG798" s="34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</row>
    <row r="799" ht="16.5" customHeight="1">
      <c r="B799" s="31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4"/>
      <c r="AG799" s="34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</row>
    <row r="800" ht="16.5" customHeight="1">
      <c r="B800" s="31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4"/>
      <c r="AG800" s="34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</row>
    <row r="801" ht="16.5" customHeight="1">
      <c r="B801" s="31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4"/>
      <c r="AG801" s="34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</row>
    <row r="802" ht="16.5" customHeight="1">
      <c r="B802" s="31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4"/>
      <c r="AG802" s="34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</row>
    <row r="803" ht="16.5" customHeight="1">
      <c r="B803" s="31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4"/>
      <c r="AG803" s="34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</row>
    <row r="804" ht="16.5" customHeight="1">
      <c r="B804" s="31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4"/>
      <c r="AG804" s="34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</row>
    <row r="805" ht="16.5" customHeight="1">
      <c r="B805" s="31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4"/>
      <c r="AG805" s="34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</row>
    <row r="806" ht="16.5" customHeight="1">
      <c r="B806" s="31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4"/>
      <c r="AG806" s="34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</row>
    <row r="807" ht="16.5" customHeight="1">
      <c r="B807" s="31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4"/>
      <c r="AG807" s="34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</row>
    <row r="808" ht="16.5" customHeight="1">
      <c r="B808" s="31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4"/>
      <c r="AG808" s="34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</row>
    <row r="809" ht="16.5" customHeight="1">
      <c r="B809" s="31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4"/>
      <c r="AG809" s="34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</row>
    <row r="810" ht="16.5" customHeight="1">
      <c r="B810" s="31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4"/>
      <c r="AG810" s="34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</row>
    <row r="811" ht="16.5" customHeight="1">
      <c r="B811" s="31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4"/>
      <c r="AG811" s="34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</row>
    <row r="812" ht="16.5" customHeight="1">
      <c r="B812" s="31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4"/>
      <c r="AG812" s="34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</row>
    <row r="813" ht="16.5" customHeight="1">
      <c r="B813" s="31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4"/>
      <c r="AG813" s="34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</row>
    <row r="814" ht="16.5" customHeight="1">
      <c r="B814" s="31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4"/>
      <c r="AG814" s="34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</row>
    <row r="815" ht="16.5" customHeight="1">
      <c r="B815" s="31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4"/>
      <c r="AG815" s="34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</row>
    <row r="816" ht="16.5" customHeight="1">
      <c r="B816" s="31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4"/>
      <c r="AG816" s="34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</row>
    <row r="817" ht="16.5" customHeight="1">
      <c r="B817" s="31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4"/>
      <c r="AG817" s="34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</row>
    <row r="818" ht="16.5" customHeight="1">
      <c r="B818" s="31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4"/>
      <c r="AG818" s="34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</row>
    <row r="819" ht="16.5" customHeight="1">
      <c r="B819" s="31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4"/>
      <c r="AG819" s="34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</row>
    <row r="820" ht="16.5" customHeight="1">
      <c r="B820" s="31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4"/>
      <c r="AG820" s="34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</row>
    <row r="821" ht="16.5" customHeight="1">
      <c r="B821" s="31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4"/>
      <c r="AG821" s="34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</row>
    <row r="822" ht="16.5" customHeight="1">
      <c r="B822" s="31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4"/>
      <c r="AG822" s="34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</row>
    <row r="823" ht="16.5" customHeight="1">
      <c r="B823" s="31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4"/>
      <c r="AG823" s="34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</row>
    <row r="824" ht="16.5" customHeight="1">
      <c r="B824" s="31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4"/>
      <c r="AG824" s="34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</row>
    <row r="825" ht="16.5" customHeight="1">
      <c r="B825" s="31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4"/>
      <c r="AG825" s="34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</row>
    <row r="826" ht="16.5" customHeight="1">
      <c r="B826" s="31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4"/>
      <c r="AG826" s="34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</row>
    <row r="827" ht="16.5" customHeight="1">
      <c r="B827" s="31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4"/>
      <c r="AG827" s="34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</row>
    <row r="828" ht="16.5" customHeight="1">
      <c r="B828" s="31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4"/>
      <c r="AG828" s="34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</row>
    <row r="829" ht="16.5" customHeight="1">
      <c r="B829" s="31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4"/>
      <c r="AG829" s="34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</row>
    <row r="830" ht="16.5" customHeight="1">
      <c r="B830" s="31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4"/>
      <c r="AG830" s="34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</row>
    <row r="831" ht="16.5" customHeight="1">
      <c r="B831" s="31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4"/>
      <c r="AG831" s="34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</row>
    <row r="832" ht="16.5" customHeight="1">
      <c r="B832" s="31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4"/>
      <c r="AG832" s="34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</row>
    <row r="833" ht="16.5" customHeight="1">
      <c r="B833" s="31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4"/>
      <c r="AG833" s="34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</row>
    <row r="834" ht="16.5" customHeight="1">
      <c r="B834" s="31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4"/>
      <c r="AG834" s="34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</row>
    <row r="835" ht="16.5" customHeight="1">
      <c r="B835" s="31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4"/>
      <c r="AG835" s="34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</row>
    <row r="836" ht="16.5" customHeight="1">
      <c r="B836" s="31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4"/>
      <c r="AG836" s="34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</row>
    <row r="837" ht="16.5" customHeight="1">
      <c r="B837" s="31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4"/>
      <c r="AG837" s="34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</row>
    <row r="838" ht="16.5" customHeight="1">
      <c r="B838" s="31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4"/>
      <c r="AG838" s="34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</row>
    <row r="839" ht="16.5" customHeight="1">
      <c r="B839" s="31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4"/>
      <c r="AG839" s="34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</row>
    <row r="840" ht="16.5" customHeight="1">
      <c r="B840" s="31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4"/>
      <c r="AG840" s="34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</row>
    <row r="841" ht="16.5" customHeight="1">
      <c r="B841" s="31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4"/>
      <c r="AG841" s="34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</row>
    <row r="842" ht="16.5" customHeight="1">
      <c r="B842" s="31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4"/>
      <c r="AG842" s="34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</row>
    <row r="843" ht="16.5" customHeight="1">
      <c r="B843" s="31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4"/>
      <c r="AG843" s="34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</row>
    <row r="844" ht="16.5" customHeight="1">
      <c r="B844" s="31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4"/>
      <c r="AG844" s="34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</row>
    <row r="845" ht="16.5" customHeight="1">
      <c r="B845" s="31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4"/>
      <c r="AG845" s="34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</row>
    <row r="846" ht="16.5" customHeight="1">
      <c r="B846" s="31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4"/>
      <c r="AG846" s="34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</row>
    <row r="847" ht="16.5" customHeight="1">
      <c r="B847" s="31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4"/>
      <c r="AG847" s="34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</row>
    <row r="848" ht="16.5" customHeight="1">
      <c r="B848" s="31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4"/>
      <c r="AG848" s="34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</row>
    <row r="849" ht="16.5" customHeight="1">
      <c r="B849" s="31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4"/>
      <c r="AG849" s="34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</row>
    <row r="850" ht="16.5" customHeight="1">
      <c r="B850" s="31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4"/>
      <c r="AG850" s="34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</row>
    <row r="851" ht="16.5" customHeight="1">
      <c r="B851" s="31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4"/>
      <c r="AG851" s="34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</row>
    <row r="852" ht="16.5" customHeight="1">
      <c r="B852" s="31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4"/>
      <c r="AG852" s="34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</row>
    <row r="853" ht="16.5" customHeight="1">
      <c r="B853" s="31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4"/>
      <c r="AG853" s="34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</row>
    <row r="854" ht="16.5" customHeight="1">
      <c r="B854" s="31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4"/>
      <c r="AG854" s="34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</row>
    <row r="855" ht="16.5" customHeight="1">
      <c r="B855" s="31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4"/>
      <c r="AG855" s="34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</row>
    <row r="856" ht="16.5" customHeight="1">
      <c r="B856" s="31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4"/>
      <c r="AG856" s="34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</row>
    <row r="857" ht="16.5" customHeight="1">
      <c r="B857" s="31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4"/>
      <c r="AG857" s="34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</row>
    <row r="858" ht="16.5" customHeight="1">
      <c r="B858" s="31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4"/>
      <c r="AG858" s="34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</row>
    <row r="859" ht="16.5" customHeight="1">
      <c r="B859" s="31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4"/>
      <c r="AG859" s="34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</row>
    <row r="860" ht="16.5" customHeight="1">
      <c r="B860" s="31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4"/>
      <c r="AG860" s="34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</row>
    <row r="861" ht="16.5" customHeight="1">
      <c r="B861" s="31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4"/>
      <c r="AG861" s="34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</row>
    <row r="862" ht="16.5" customHeight="1">
      <c r="B862" s="31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4"/>
      <c r="AG862" s="34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</row>
    <row r="863" ht="16.5" customHeight="1">
      <c r="B863" s="31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4"/>
      <c r="AG863" s="34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</row>
    <row r="864" ht="16.5" customHeight="1">
      <c r="B864" s="31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4"/>
      <c r="AG864" s="34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</row>
    <row r="865" ht="16.5" customHeight="1">
      <c r="B865" s="31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4"/>
      <c r="AG865" s="34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</row>
    <row r="866" ht="16.5" customHeight="1">
      <c r="B866" s="31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4"/>
      <c r="AG866" s="34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</row>
    <row r="867" ht="16.5" customHeight="1">
      <c r="B867" s="31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4"/>
      <c r="AG867" s="34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</row>
    <row r="868" ht="16.5" customHeight="1">
      <c r="B868" s="31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4"/>
      <c r="AG868" s="34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</row>
    <row r="869" ht="16.5" customHeight="1">
      <c r="B869" s="31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4"/>
      <c r="AG869" s="34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</row>
    <row r="870" ht="16.5" customHeight="1">
      <c r="B870" s="31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4"/>
      <c r="AG870" s="34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</row>
    <row r="871" ht="16.5" customHeight="1">
      <c r="B871" s="31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4"/>
      <c r="AG871" s="34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</row>
    <row r="872" ht="16.5" customHeight="1">
      <c r="B872" s="31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4"/>
      <c r="AG872" s="34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</row>
    <row r="873" ht="16.5" customHeight="1">
      <c r="B873" s="31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4"/>
      <c r="AG873" s="34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</row>
    <row r="874" ht="16.5" customHeight="1">
      <c r="B874" s="31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4"/>
      <c r="AG874" s="34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</row>
    <row r="875" ht="16.5" customHeight="1">
      <c r="B875" s="31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4"/>
      <c r="AG875" s="34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</row>
    <row r="876" ht="16.5" customHeight="1">
      <c r="B876" s="31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4"/>
      <c r="AG876" s="34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</row>
    <row r="877" ht="16.5" customHeight="1">
      <c r="B877" s="31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4"/>
      <c r="AG877" s="34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</row>
    <row r="878" ht="16.5" customHeight="1">
      <c r="B878" s="31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4"/>
      <c r="AG878" s="34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</row>
    <row r="879" ht="16.5" customHeight="1">
      <c r="B879" s="31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4"/>
      <c r="AG879" s="34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</row>
    <row r="880" ht="16.5" customHeight="1">
      <c r="B880" s="31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4"/>
      <c r="AG880" s="34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</row>
    <row r="881" ht="16.5" customHeight="1">
      <c r="B881" s="31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4"/>
      <c r="AG881" s="34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</row>
    <row r="882" ht="16.5" customHeight="1">
      <c r="B882" s="31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4"/>
      <c r="AG882" s="34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</row>
    <row r="883" ht="16.5" customHeight="1">
      <c r="B883" s="31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4"/>
      <c r="AG883" s="34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</row>
    <row r="884" ht="16.5" customHeight="1">
      <c r="B884" s="31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4"/>
      <c r="AG884" s="34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</row>
    <row r="885" ht="16.5" customHeight="1">
      <c r="B885" s="31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4"/>
      <c r="AG885" s="34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</row>
    <row r="886" ht="16.5" customHeight="1">
      <c r="B886" s="31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4"/>
      <c r="AG886" s="34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</row>
    <row r="887" ht="16.5" customHeight="1">
      <c r="B887" s="31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4"/>
      <c r="AG887" s="34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</row>
    <row r="888" ht="16.5" customHeight="1">
      <c r="B888" s="31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4"/>
      <c r="AG888" s="34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</row>
    <row r="889" ht="16.5" customHeight="1">
      <c r="B889" s="31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4"/>
      <c r="AG889" s="34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</row>
    <row r="890" ht="16.5" customHeight="1">
      <c r="B890" s="31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4"/>
      <c r="AG890" s="34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</row>
    <row r="891" ht="16.5" customHeight="1">
      <c r="B891" s="31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4"/>
      <c r="AG891" s="34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</row>
    <row r="892" ht="16.5" customHeight="1">
      <c r="B892" s="31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4"/>
      <c r="AG892" s="34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</row>
    <row r="893" ht="16.5" customHeight="1">
      <c r="B893" s="31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4"/>
      <c r="AG893" s="34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</row>
    <row r="894" ht="16.5" customHeight="1">
      <c r="B894" s="31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4"/>
      <c r="AG894" s="34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</row>
    <row r="895" ht="16.5" customHeight="1">
      <c r="B895" s="31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4"/>
      <c r="AG895" s="34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</row>
    <row r="896" ht="16.5" customHeight="1">
      <c r="B896" s="31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4"/>
      <c r="AG896" s="34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</row>
    <row r="897" ht="16.5" customHeight="1">
      <c r="B897" s="31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4"/>
      <c r="AG897" s="34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</row>
    <row r="898" ht="16.5" customHeight="1">
      <c r="B898" s="31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4"/>
      <c r="AG898" s="34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</row>
    <row r="899" ht="16.5" customHeight="1">
      <c r="B899" s="31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4"/>
      <c r="AG899" s="34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</row>
    <row r="900" ht="16.5" customHeight="1">
      <c r="B900" s="31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4"/>
      <c r="AG900" s="34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</row>
    <row r="901" ht="16.5" customHeight="1">
      <c r="B901" s="31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4"/>
      <c r="AG901" s="34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</row>
    <row r="902" ht="16.5" customHeight="1">
      <c r="B902" s="31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4"/>
      <c r="AG902" s="34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</row>
    <row r="903" ht="16.5" customHeight="1">
      <c r="B903" s="31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4"/>
      <c r="AG903" s="34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</row>
    <row r="904" ht="16.5" customHeight="1">
      <c r="B904" s="31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4"/>
      <c r="AG904" s="34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</row>
    <row r="905" ht="16.5" customHeight="1">
      <c r="B905" s="31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4"/>
      <c r="AG905" s="34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</row>
    <row r="906" ht="16.5" customHeight="1">
      <c r="B906" s="31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4"/>
      <c r="AG906" s="34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</row>
    <row r="907" ht="16.5" customHeight="1">
      <c r="B907" s="31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4"/>
      <c r="AG907" s="34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</row>
    <row r="908" ht="16.5" customHeight="1">
      <c r="B908" s="31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4"/>
      <c r="AG908" s="34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</row>
    <row r="909" ht="16.5" customHeight="1">
      <c r="B909" s="31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4"/>
      <c r="AG909" s="34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</row>
    <row r="910" ht="16.5" customHeight="1">
      <c r="B910" s="31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4"/>
      <c r="AG910" s="34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</row>
    <row r="911" ht="16.5" customHeight="1">
      <c r="B911" s="31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4"/>
      <c r="AG911" s="34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</row>
    <row r="912" ht="16.5" customHeight="1">
      <c r="B912" s="31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4"/>
      <c r="AG912" s="34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</row>
    <row r="913" ht="16.5" customHeight="1">
      <c r="B913" s="31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4"/>
      <c r="AG913" s="34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</row>
    <row r="914" ht="16.5" customHeight="1">
      <c r="B914" s="31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4"/>
      <c r="AG914" s="34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</row>
    <row r="915" ht="16.5" customHeight="1">
      <c r="B915" s="31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4"/>
      <c r="AG915" s="34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</row>
    <row r="916" ht="16.5" customHeight="1">
      <c r="B916" s="31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4"/>
      <c r="AG916" s="34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</row>
    <row r="917" ht="16.5" customHeight="1">
      <c r="B917" s="31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4"/>
      <c r="AG917" s="34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</row>
    <row r="918" ht="16.5" customHeight="1">
      <c r="B918" s="31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4"/>
      <c r="AG918" s="34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</row>
    <row r="919" ht="16.5" customHeight="1">
      <c r="B919" s="31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4"/>
      <c r="AG919" s="34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</row>
    <row r="920" ht="16.5" customHeight="1">
      <c r="B920" s="31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4"/>
      <c r="AG920" s="34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</row>
    <row r="921" ht="16.5" customHeight="1">
      <c r="B921" s="31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4"/>
      <c r="AG921" s="34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</row>
    <row r="922" ht="16.5" customHeight="1">
      <c r="B922" s="31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4"/>
      <c r="AG922" s="34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</row>
    <row r="923" ht="16.5" customHeight="1">
      <c r="B923" s="31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4"/>
      <c r="AG923" s="34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</row>
    <row r="924" ht="16.5" customHeight="1">
      <c r="B924" s="31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4"/>
      <c r="AG924" s="34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</row>
    <row r="925" ht="16.5" customHeight="1">
      <c r="B925" s="31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4"/>
      <c r="AG925" s="34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</row>
    <row r="926" ht="16.5" customHeight="1">
      <c r="B926" s="31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4"/>
      <c r="AG926" s="34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</row>
    <row r="927" ht="16.5" customHeight="1">
      <c r="B927" s="31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4"/>
      <c r="AG927" s="34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</row>
    <row r="928" ht="16.5" customHeight="1">
      <c r="B928" s="31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4"/>
      <c r="AG928" s="34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</row>
    <row r="929" ht="16.5" customHeight="1">
      <c r="B929" s="31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4"/>
      <c r="AG929" s="34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</row>
    <row r="930" ht="16.5" customHeight="1">
      <c r="B930" s="31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4"/>
      <c r="AG930" s="34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</row>
    <row r="931" ht="16.5" customHeight="1">
      <c r="B931" s="31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4"/>
      <c r="AG931" s="34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</row>
    <row r="932" ht="16.5" customHeight="1">
      <c r="B932" s="31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4"/>
      <c r="AG932" s="34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</row>
    <row r="933" ht="16.5" customHeight="1">
      <c r="B933" s="31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4"/>
      <c r="AG933" s="34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</row>
    <row r="934" ht="16.5" customHeight="1">
      <c r="B934" s="31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4"/>
      <c r="AG934" s="34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</row>
    <row r="935" ht="16.5" customHeight="1">
      <c r="B935" s="31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4"/>
      <c r="AG935" s="34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</row>
    <row r="936" ht="16.5" customHeight="1">
      <c r="B936" s="31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4"/>
      <c r="AG936" s="34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</row>
    <row r="937" ht="16.5" customHeight="1">
      <c r="B937" s="31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4"/>
      <c r="AG937" s="34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</row>
    <row r="938" ht="16.5" customHeight="1">
      <c r="B938" s="31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4"/>
      <c r="AG938" s="34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</row>
    <row r="939" ht="16.5" customHeight="1">
      <c r="B939" s="31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4"/>
      <c r="AG939" s="34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</row>
    <row r="940" ht="16.5" customHeight="1">
      <c r="B940" s="31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4"/>
      <c r="AG940" s="34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</row>
    <row r="941" ht="16.5" customHeight="1">
      <c r="B941" s="31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4"/>
      <c r="AG941" s="34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</row>
    <row r="942" ht="16.5" customHeight="1">
      <c r="B942" s="31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4"/>
      <c r="AG942" s="34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</row>
    <row r="943" ht="16.5" customHeight="1">
      <c r="B943" s="31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4"/>
      <c r="AG943" s="34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</row>
    <row r="944" ht="16.5" customHeight="1">
      <c r="B944" s="31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4"/>
      <c r="AG944" s="34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</row>
    <row r="945" ht="16.5" customHeight="1">
      <c r="B945" s="31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4"/>
      <c r="AG945" s="34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</row>
    <row r="946" ht="16.5" customHeight="1">
      <c r="B946" s="31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4"/>
      <c r="AG946" s="34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</row>
    <row r="947" ht="16.5" customHeight="1">
      <c r="B947" s="31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4"/>
      <c r="AG947" s="34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</row>
    <row r="948" ht="16.5" customHeight="1">
      <c r="B948" s="31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4"/>
      <c r="AG948" s="34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</row>
    <row r="949" ht="16.5" customHeight="1">
      <c r="B949" s="31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4"/>
      <c r="AG949" s="34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</row>
    <row r="950" ht="16.5" customHeight="1">
      <c r="B950" s="31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4"/>
      <c r="AG950" s="34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</row>
    <row r="951" ht="16.5" customHeight="1">
      <c r="B951" s="31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4"/>
      <c r="AG951" s="34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</row>
    <row r="952" ht="16.5" customHeight="1">
      <c r="B952" s="31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4"/>
      <c r="AG952" s="34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</row>
    <row r="953" ht="16.5" customHeight="1">
      <c r="B953" s="31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4"/>
      <c r="AG953" s="34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</row>
    <row r="954" ht="16.5" customHeight="1">
      <c r="B954" s="31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4"/>
      <c r="AG954" s="34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</row>
    <row r="955" ht="16.5" customHeight="1">
      <c r="B955" s="31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4"/>
      <c r="AG955" s="34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</row>
    <row r="956" ht="16.5" customHeight="1">
      <c r="B956" s="31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4"/>
      <c r="AG956" s="34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</row>
    <row r="957" ht="16.5" customHeight="1">
      <c r="B957" s="31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4"/>
      <c r="AG957" s="34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</row>
    <row r="958" ht="16.5" customHeight="1">
      <c r="B958" s="31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4"/>
      <c r="AG958" s="34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</row>
    <row r="959" ht="16.5" customHeight="1">
      <c r="B959" s="31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4"/>
      <c r="AG959" s="34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</row>
    <row r="960" ht="16.5" customHeight="1">
      <c r="B960" s="31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4"/>
      <c r="AG960" s="34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</row>
    <row r="961" ht="16.5" customHeight="1">
      <c r="B961" s="31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4"/>
      <c r="AG961" s="34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</row>
    <row r="962" ht="16.5" customHeight="1">
      <c r="B962" s="31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4"/>
      <c r="AG962" s="34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</row>
    <row r="963" ht="16.5" customHeight="1">
      <c r="B963" s="31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4"/>
      <c r="AG963" s="34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</row>
    <row r="964" ht="16.5" customHeight="1">
      <c r="B964" s="31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4"/>
      <c r="AG964" s="34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</row>
    <row r="965" ht="16.5" customHeight="1">
      <c r="B965" s="31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4"/>
      <c r="AG965" s="34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</row>
    <row r="966" ht="16.5" customHeight="1">
      <c r="B966" s="31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4"/>
      <c r="AG966" s="34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</row>
    <row r="967" ht="16.5" customHeight="1">
      <c r="B967" s="31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4"/>
      <c r="AG967" s="34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</row>
    <row r="968" ht="16.5" customHeight="1">
      <c r="B968" s="31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4"/>
      <c r="AG968" s="34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</row>
    <row r="969" ht="16.5" customHeight="1">
      <c r="B969" s="31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4"/>
      <c r="AG969" s="34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</row>
    <row r="970" ht="16.5" customHeight="1">
      <c r="B970" s="31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4"/>
      <c r="AG970" s="34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</row>
    <row r="971" ht="16.5" customHeight="1">
      <c r="B971" s="31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4"/>
      <c r="AG971" s="34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</row>
    <row r="972" ht="16.5" customHeight="1">
      <c r="B972" s="31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4"/>
      <c r="AG972" s="34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</row>
    <row r="973" ht="16.5" customHeight="1">
      <c r="B973" s="31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4"/>
      <c r="AG973" s="34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</row>
    <row r="974" ht="16.5" customHeight="1">
      <c r="B974" s="31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4"/>
      <c r="AG974" s="34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</row>
    <row r="975" ht="16.5" customHeight="1">
      <c r="B975" s="31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4"/>
      <c r="AG975" s="34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</row>
    <row r="976" ht="16.5" customHeight="1">
      <c r="B976" s="31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4"/>
      <c r="AG976" s="34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</row>
    <row r="977" ht="16.5" customHeight="1">
      <c r="B977" s="31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4"/>
      <c r="AG977" s="34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</row>
    <row r="978" ht="16.5" customHeight="1">
      <c r="B978" s="31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4"/>
      <c r="AG978" s="34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</row>
    <row r="979" ht="16.5" customHeight="1">
      <c r="B979" s="31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4"/>
      <c r="AG979" s="34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</row>
    <row r="980" ht="16.5" customHeight="1">
      <c r="B980" s="31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4"/>
      <c r="AG980" s="34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</row>
    <row r="981" ht="16.5" customHeight="1">
      <c r="B981" s="31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4"/>
      <c r="AG981" s="34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</row>
    <row r="982" ht="16.5" customHeight="1">
      <c r="B982" s="31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4"/>
      <c r="AG982" s="34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</row>
    <row r="983" ht="16.5" customHeight="1">
      <c r="B983" s="31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4"/>
      <c r="AG983" s="34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</row>
    <row r="984" ht="16.5" customHeight="1">
      <c r="B984" s="31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4"/>
      <c r="AG984" s="34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</row>
    <row r="985" ht="16.5" customHeight="1">
      <c r="B985" s="31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4"/>
      <c r="AG985" s="34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</row>
    <row r="986" ht="16.5" customHeight="1">
      <c r="B986" s="31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4"/>
      <c r="AG986" s="34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</row>
    <row r="987" ht="16.5" customHeight="1">
      <c r="B987" s="31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4"/>
      <c r="AG987" s="34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</row>
    <row r="988" ht="16.5" customHeight="1">
      <c r="B988" s="31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4"/>
      <c r="AG988" s="34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</row>
    <row r="989" ht="16.5" customHeight="1">
      <c r="B989" s="31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4"/>
      <c r="AG989" s="34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</row>
    <row r="990" ht="16.5" customHeight="1">
      <c r="B990" s="31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4"/>
      <c r="AG990" s="34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</row>
    <row r="991" ht="16.5" customHeight="1">
      <c r="B991" s="31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4"/>
      <c r="AG991" s="34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</row>
    <row r="992" ht="16.5" customHeight="1">
      <c r="B992" s="31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4"/>
      <c r="AG992" s="34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</row>
    <row r="993" ht="16.5" customHeight="1">
      <c r="B993" s="31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4"/>
      <c r="AG993" s="34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</row>
    <row r="994" ht="16.5" customHeight="1">
      <c r="B994" s="31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4"/>
      <c r="AG994" s="34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</row>
    <row r="995" ht="16.5" customHeight="1">
      <c r="B995" s="31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4"/>
      <c r="AG995" s="34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</row>
    <row r="996" ht="16.5" customHeight="1">
      <c r="B996" s="31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4"/>
      <c r="AG996" s="34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</row>
    <row r="997" ht="16.5" customHeight="1">
      <c r="B997" s="31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4"/>
      <c r="AG997" s="34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</row>
    <row r="998" ht="16.5" customHeight="1">
      <c r="B998" s="31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4"/>
      <c r="AG998" s="34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</row>
    <row r="999" ht="16.5" customHeight="1">
      <c r="B999" s="31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4"/>
      <c r="AG999" s="34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</row>
    <row r="1000" ht="16.5" customHeight="1">
      <c r="B1000" s="31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4"/>
      <c r="AG1000" s="34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</row>
  </sheetData>
  <conditionalFormatting sqref="AM1">
    <cfRule type="cellIs" dxfId="0" priority="1" operator="notEqual">
      <formula>0</formula>
    </cfRule>
  </conditionalFormatting>
  <conditionalFormatting sqref="AN1">
    <cfRule type="cellIs" dxfId="0" priority="2" operator="notEqual">
      <formula>0</formula>
    </cfRule>
  </conditionalFormatting>
  <conditionalFormatting sqref="V1:AG1 V62:AG1000">
    <cfRule type="cellIs" dxfId="0" priority="3" operator="notEqual">
      <formula>0</formula>
    </cfRule>
  </conditionalFormatting>
  <conditionalFormatting sqref="AK1:AL1 AK62:AL1000">
    <cfRule type="cellIs" dxfId="0" priority="4" operator="notEqual">
      <formula>0</formula>
    </cfRule>
  </conditionalFormatting>
  <conditionalFormatting sqref="AK2:AL3">
    <cfRule type="cellIs" dxfId="1" priority="5" operator="equal">
      <formula>1</formula>
    </cfRule>
  </conditionalFormatting>
  <conditionalFormatting sqref="AM2:AN3">
    <cfRule type="cellIs" dxfId="1" priority="6" operator="equal">
      <formula>1</formula>
    </cfRule>
  </conditionalFormatting>
  <conditionalFormatting sqref="AM62:AN1000">
    <cfRule type="cellIs" dxfId="0" priority="7" operator="notEqual">
      <formula>0</formula>
    </cfRule>
  </conditionalFormatting>
  <conditionalFormatting sqref="AJ1">
    <cfRule type="cellIs" dxfId="0" priority="8" operator="notEqual">
      <formula>0</formula>
    </cfRule>
  </conditionalFormatting>
  <conditionalFormatting sqref="AH1:AI1 AH62:AI1000">
    <cfRule type="cellIs" dxfId="0" priority="9" operator="notEqual">
      <formula>0</formula>
    </cfRule>
  </conditionalFormatting>
  <conditionalFormatting sqref="AH2:AI3">
    <cfRule type="cellIs" dxfId="1" priority="10" operator="equal">
      <formula>1</formula>
    </cfRule>
  </conditionalFormatting>
  <conditionalFormatting sqref="AJ2:AJ3">
    <cfRule type="cellIs" dxfId="1" priority="11" operator="equal">
      <formula>1</formula>
    </cfRule>
  </conditionalFormatting>
  <conditionalFormatting sqref="AJ62:AJ1000">
    <cfRule type="cellIs" dxfId="0" priority="12" operator="notEqual">
      <formula>0</formula>
    </cfRule>
  </conditionalFormatting>
  <conditionalFormatting sqref="V2:AG3">
    <cfRule type="cellIs" dxfId="1" priority="13" operator="equal">
      <formula>1</formula>
    </cfRule>
  </conditionalFormatting>
  <conditionalFormatting sqref="AQ1">
    <cfRule type="cellIs" dxfId="0" priority="14" operator="notEqual">
      <formula>0</formula>
    </cfRule>
  </conditionalFormatting>
  <conditionalFormatting sqref="AR1">
    <cfRule type="cellIs" dxfId="0" priority="15" operator="notEqual">
      <formula>0</formula>
    </cfRule>
  </conditionalFormatting>
  <conditionalFormatting sqref="AO1:AP1 AO62:AP1000">
    <cfRule type="cellIs" dxfId="0" priority="16" operator="notEqual">
      <formula>0</formula>
    </cfRule>
  </conditionalFormatting>
  <conditionalFormatting sqref="AO2:AP3">
    <cfRule type="cellIs" dxfId="1" priority="17" operator="equal">
      <formula>1</formula>
    </cfRule>
  </conditionalFormatting>
  <conditionalFormatting sqref="AQ2:AR3">
    <cfRule type="cellIs" dxfId="1" priority="18" operator="equal">
      <formula>1</formula>
    </cfRule>
  </conditionalFormatting>
  <conditionalFormatting sqref="AQ62:AR1000">
    <cfRule type="cellIs" dxfId="0" priority="19" operator="notEqual">
      <formula>0</formula>
    </cfRule>
  </conditionalFormatting>
  <conditionalFormatting sqref="AK4:AL61">
    <cfRule type="cellIs" dxfId="1" priority="20" operator="equal">
      <formula>1</formula>
    </cfRule>
  </conditionalFormatting>
  <conditionalFormatting sqref="AM4:AN61">
    <cfRule type="cellIs" dxfId="1" priority="21" operator="equal">
      <formula>1</formula>
    </cfRule>
  </conditionalFormatting>
  <conditionalFormatting sqref="AH4:AI61">
    <cfRule type="cellIs" dxfId="1" priority="22" operator="equal">
      <formula>1</formula>
    </cfRule>
  </conditionalFormatting>
  <conditionalFormatting sqref="AJ4:AJ61">
    <cfRule type="cellIs" dxfId="1" priority="23" operator="equal">
      <formula>1</formula>
    </cfRule>
  </conditionalFormatting>
  <conditionalFormatting sqref="V4:AG61">
    <cfRule type="cellIs" dxfId="1" priority="24" operator="equal">
      <formula>1</formula>
    </cfRule>
  </conditionalFormatting>
  <conditionalFormatting sqref="AO4:AP61">
    <cfRule type="cellIs" dxfId="1" priority="25" operator="equal">
      <formula>1</formula>
    </cfRule>
  </conditionalFormatting>
  <conditionalFormatting sqref="AQ4:AR61">
    <cfRule type="cellIs" dxfId="1" priority="26" operator="equal">
      <formula>1</formula>
    </cfRule>
  </conditionalFormatting>
  <printOptions/>
  <pageMargins bottom="0.75" footer="0.0" header="0.0" left="0.699305555555556" right="0.699305555555556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38"/>
    <col customWidth="1" min="2" max="2" width="7.5"/>
    <col customWidth="1" min="3" max="3" width="8.25"/>
    <col customWidth="1" hidden="1" min="4" max="4" width="4.25"/>
    <col customWidth="1" hidden="1" min="5" max="13" width="4.0"/>
    <col customWidth="1" hidden="1" min="14" max="14" width="3.75"/>
    <col customWidth="1" hidden="1" min="15" max="15" width="4.0"/>
    <col customWidth="1" min="16" max="16" width="20.0"/>
    <col customWidth="1" min="17" max="20" width="4.0"/>
    <col customWidth="1" min="21" max="43" width="5.75"/>
    <col customWidth="1" min="44" max="50" width="7.88"/>
  </cols>
  <sheetData>
    <row r="1" ht="14.25" customHeight="1">
      <c r="A1" s="36" t="s">
        <v>1</v>
      </c>
      <c r="B1" s="37" t="s">
        <v>54</v>
      </c>
      <c r="C1" s="37" t="s">
        <v>55</v>
      </c>
      <c r="D1" s="38" t="str">
        <f>'真值表'!E1</f>
        <v>OP5</v>
      </c>
      <c r="E1" s="38" t="str">
        <f>'真值表'!F1</f>
        <v>OP4</v>
      </c>
      <c r="F1" s="38" t="str">
        <f>'真值表'!G1</f>
        <v>OP3</v>
      </c>
      <c r="G1" s="38" t="str">
        <f>'真值表'!H1</f>
        <v>OP2</v>
      </c>
      <c r="H1" s="38" t="str">
        <f>'真值表'!I1</f>
        <v>OP1</v>
      </c>
      <c r="I1" s="38" t="str">
        <f>'真值表'!J1</f>
        <v>OP0</v>
      </c>
      <c r="J1" s="38" t="str">
        <f>'真值表'!K1</f>
        <v>F5</v>
      </c>
      <c r="K1" s="38" t="str">
        <f>'真值表'!L1</f>
        <v>F4</v>
      </c>
      <c r="L1" s="38" t="str">
        <f>'真值表'!M1</f>
        <v>F3</v>
      </c>
      <c r="M1" s="38" t="str">
        <f>'真值表'!N1</f>
        <v>F2</v>
      </c>
      <c r="N1" s="38" t="str">
        <f>'真值表'!O1</f>
        <v>F1</v>
      </c>
      <c r="O1" s="38" t="str">
        <f>'真值表'!P1</f>
        <v>F0</v>
      </c>
      <c r="P1" s="39" t="s">
        <v>56</v>
      </c>
      <c r="Q1" s="7" t="str">
        <f>'真值表'!Q1</f>
        <v>S3</v>
      </c>
      <c r="R1" s="7" t="str">
        <f>'真值表'!R1</f>
        <v>S2</v>
      </c>
      <c r="S1" s="7" t="str">
        <f>'真值表'!S1</f>
        <v>S1</v>
      </c>
      <c r="T1" s="7" t="str">
        <f>'真值表'!T1</f>
        <v>S0</v>
      </c>
      <c r="U1" s="7" t="str">
        <f>'真值表'!V1</f>
        <v>MemtoReg</v>
      </c>
      <c r="V1" s="7" t="str">
        <f>'真值表'!W1</f>
        <v>MemWrite</v>
      </c>
      <c r="W1" s="7" t="str">
        <f>'真值表'!X1</f>
        <v>ALU_SRC</v>
      </c>
      <c r="X1" s="7" t="str">
        <f>'真值表'!Y1</f>
        <v>RegWrite</v>
      </c>
      <c r="Y1" s="7" t="str">
        <f>'真值表'!Z1</f>
        <v>SYSCALL</v>
      </c>
      <c r="Z1" s="7" t="str">
        <f>'真值表'!AA1</f>
        <v>SignedExt</v>
      </c>
      <c r="AA1" s="7" t="str">
        <f>'真值表'!AB1</f>
        <v>RegDst</v>
      </c>
      <c r="AB1" s="7" t="str">
        <f>'真值表'!AC1</f>
        <v>BEQ</v>
      </c>
      <c r="AC1" s="7" t="str">
        <f>'真值表'!AD1</f>
        <v>BNE</v>
      </c>
      <c r="AD1" s="7" t="str">
        <f>'真值表'!AE1</f>
        <v>JR</v>
      </c>
      <c r="AE1" s="7" t="str">
        <f>'真值表'!AF1</f>
        <v>JMP</v>
      </c>
      <c r="AF1" s="7" t="str">
        <f>'真值表'!AG1</f>
        <v>JAL</v>
      </c>
      <c r="AG1" s="8" t="str">
        <f>'真值表'!AH1</f>
        <v>XXX</v>
      </c>
      <c r="AH1" s="8" t="str">
        <f>'真值表'!AI1</f>
        <v>XXX</v>
      </c>
      <c r="AI1" s="8" t="str">
        <f>'真值表'!AJ1</f>
        <v>XXX</v>
      </c>
      <c r="AJ1" s="8" t="str">
        <f>'真值表'!AK1</f>
        <v>XXX</v>
      </c>
      <c r="AK1" s="8" t="str">
        <f>'真值表'!AL1</f>
        <v>XXX</v>
      </c>
      <c r="AL1" s="8" t="str">
        <f>'真值表'!AM1</f>
        <v>XXX</v>
      </c>
      <c r="AM1" s="8" t="str">
        <f>'真值表'!AN1</f>
        <v>XXX</v>
      </c>
      <c r="AN1" s="8" t="str">
        <f>'真值表'!AO1</f>
        <v>XXX</v>
      </c>
      <c r="AO1" s="8" t="str">
        <f>'真值表'!AP1</f>
        <v>XXX</v>
      </c>
      <c r="AP1" s="8" t="str">
        <f>'真值表'!AQ1</f>
        <v>XXX</v>
      </c>
      <c r="AQ1" s="8" t="str">
        <f>'真值表'!AR1</f>
        <v>XXX</v>
      </c>
      <c r="AR1" s="40"/>
      <c r="AS1" s="40"/>
      <c r="AT1" s="40"/>
      <c r="AU1" s="40"/>
      <c r="AV1" s="40"/>
      <c r="AW1" s="40"/>
      <c r="AX1" s="40"/>
    </row>
    <row r="2" ht="14.25" customHeight="1">
      <c r="A2" s="41" t="str">
        <f>'真值表'!B2</f>
        <v>SLL</v>
      </c>
      <c r="B2" s="42">
        <f>'真值表'!C2</f>
        <v>0</v>
      </c>
      <c r="C2" s="13">
        <f>'真值表'!D2</f>
        <v>0</v>
      </c>
      <c r="D2" s="43" t="str">
        <f>IF('真值表'!E2=1," "&amp;'真值表'!E$1&amp;"&amp;",IF('真值表'!E2=0,"~"&amp;'真值表'!E$1&amp;"&amp;",""))</f>
        <v>~OP5&amp;</v>
      </c>
      <c r="E2" s="43" t="str">
        <f>IF('真值表'!F2=1," "&amp;'真值表'!F$1&amp;"&amp;",IF('真值表'!F2=0,"~"&amp;'真值表'!F$1&amp;"&amp;",""))</f>
        <v>~OP4&amp;</v>
      </c>
      <c r="F2" s="43" t="str">
        <f>IF('真值表'!G2=1," "&amp;'真值表'!G$1&amp;"&amp;",IF('真值表'!G2=0,"~"&amp;'真值表'!G$1&amp;"&amp;",""))</f>
        <v>~OP3&amp;</v>
      </c>
      <c r="G2" s="43" t="str">
        <f>IF('真值表'!H2=1," "&amp;'真值表'!H$1&amp;"&amp;",IF('真值表'!H2=0,"~"&amp;'真值表'!H$1&amp;"&amp;",""))</f>
        <v>~OP2&amp;</v>
      </c>
      <c r="H2" s="43" t="str">
        <f>IF('真值表'!I2=1," "&amp;'真值表'!I$1&amp;"&amp;",IF('真值表'!I2=0,"~"&amp;'真值表'!I$1&amp;"&amp;",""))</f>
        <v>~OP1&amp;</v>
      </c>
      <c r="I2" s="43" t="str">
        <f>IF('真值表'!J2=1," "&amp;'真值表'!J$1&amp;"&amp;",IF('真值表'!J2=0,"~"&amp;'真值表'!J$1&amp;"&amp;",""))</f>
        <v>~OP0&amp;</v>
      </c>
      <c r="J2" s="44" t="str">
        <f>IF('真值表'!K2=1," "&amp;'真值表'!K$1&amp;"&amp;",IF('真值表'!K2=0,"~"&amp;'真值表'!K$1&amp;"&amp;",""))</f>
        <v>~F5&amp;</v>
      </c>
      <c r="K2" s="44" t="str">
        <f>IF('真值表'!L2=1," "&amp;'真值表'!L$1&amp;"&amp;",IF('真值表'!L2=0,"~"&amp;'真值表'!L$1&amp;"&amp;",""))</f>
        <v>~F4&amp;</v>
      </c>
      <c r="L2" s="44" t="str">
        <f>IF('真值表'!M2=1," "&amp;'真值表'!M$1&amp;"&amp;",IF('真值表'!M2=0,"~"&amp;'真值表'!M$1&amp;"&amp;",""))</f>
        <v>~F3&amp;</v>
      </c>
      <c r="M2" s="44" t="str">
        <f>IF('真值表'!N2=1," "&amp;'真值表'!N$1&amp;"&amp;",IF('真值表'!N2=0,"~"&amp;'真值表'!N$1&amp;"&amp;",""))</f>
        <v>~F2&amp;</v>
      </c>
      <c r="N2" s="44" t="str">
        <f>IF('真值表'!O2=1," "&amp;'真值表'!O$1&amp;"&amp;",IF('真值表'!O2=0,"~"&amp;'真值表'!O$1&amp;"&amp;",""))</f>
        <v>~F1&amp;</v>
      </c>
      <c r="O2" s="44" t="str">
        <f>IF('真值表'!P2=1," "&amp;'真值表'!P$1&amp;"&amp;",IF('真值表'!P2=0,"~"&amp;'真值表'!P$1&amp;"&amp;",""))</f>
        <v>~F0&amp;</v>
      </c>
      <c r="P2" s="45" t="str">
        <f t="shared" ref="P2:P61" si="1"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41" t="str">
        <f>IF('真值表'!Q2=1,$P2&amp;"+","")</f>
        <v/>
      </c>
      <c r="R2" s="41" t="str">
        <f>IF('真值表'!R2=1,$P2&amp;"+","")</f>
        <v/>
      </c>
      <c r="S2" s="41" t="str">
        <f>IF('真值表'!S2=1,$P2&amp;"+","")</f>
        <v/>
      </c>
      <c r="T2" s="41" t="str">
        <f>IF('真值表'!T2=1,$P2&amp;"+","")</f>
        <v/>
      </c>
      <c r="U2" s="41" t="str">
        <f>IF('真值表'!V2=1,$P2&amp;"+","")</f>
        <v/>
      </c>
      <c r="V2" s="41" t="str">
        <f>IF('真值表'!W2=1,$P2&amp;"+","")</f>
        <v/>
      </c>
      <c r="W2" s="41" t="str">
        <f>IF('真值表'!X2=1,$P2&amp;"+","")</f>
        <v/>
      </c>
      <c r="X2" s="41" t="str">
        <f>IF('真值表'!Y2=1,$P2&amp;"+","")</f>
        <v>~OP5&amp;~OP4&amp;~OP3&amp;~OP2&amp;~OP1&amp;~OP0&amp;~F5&amp;~F4&amp;~F3&amp;~F2&amp;~F1&amp;~F0+</v>
      </c>
      <c r="Y2" s="41" t="str">
        <f>IF('真值表'!Z2=1,$P2&amp;"+","")</f>
        <v/>
      </c>
      <c r="Z2" s="41" t="str">
        <f>IF('真值表'!AA2=1,$P2&amp;"+","")</f>
        <v/>
      </c>
      <c r="AA2" s="41" t="str">
        <f>IF('真值表'!AB2=1,$P2&amp;"+","")</f>
        <v>~OP5&amp;~OP4&amp;~OP3&amp;~OP2&amp;~OP1&amp;~OP0&amp;~F5&amp;~F4&amp;~F3&amp;~F2&amp;~F1&amp;~F0+</v>
      </c>
      <c r="AB2" s="41" t="str">
        <f>IF('真值表'!AC2=1,$P2&amp;"+","")</f>
        <v/>
      </c>
      <c r="AC2" s="41" t="str">
        <f>IF('真值表'!AD2=1,$P2&amp;"+","")</f>
        <v/>
      </c>
      <c r="AD2" s="41" t="str">
        <f>IF('真值表'!AE2=1,$P2&amp;"+","")</f>
        <v/>
      </c>
      <c r="AE2" s="41" t="str">
        <f>IF('真值表'!AF2=1,$P2&amp;"+","")</f>
        <v/>
      </c>
      <c r="AF2" s="41" t="str">
        <f>IF('真值表'!AG2=1,$P2&amp;"+","")</f>
        <v/>
      </c>
      <c r="AG2" s="41" t="str">
        <f>IF('真值表'!AH2=1,$P2&amp;"+","")</f>
        <v/>
      </c>
      <c r="AH2" s="41" t="str">
        <f>IF('真值表'!AI2=1,$P2&amp;"+","")</f>
        <v/>
      </c>
      <c r="AI2" s="41" t="str">
        <f>IF('真值表'!AJ2=1,$P2&amp;"+","")</f>
        <v/>
      </c>
      <c r="AJ2" s="41" t="str">
        <f>IF('真值表'!AK2=1,$P2&amp;"+","")</f>
        <v/>
      </c>
      <c r="AK2" s="41" t="str">
        <f>IF('真值表'!AL2=1,$P2&amp;"+","")</f>
        <v/>
      </c>
      <c r="AL2" s="41" t="str">
        <f>IF('真值表'!AM2=1,$P2&amp;"+","")</f>
        <v/>
      </c>
      <c r="AM2" s="41" t="str">
        <f>IF('真值表'!AN2=1,$P2&amp;"+","")</f>
        <v/>
      </c>
      <c r="AN2" s="41" t="str">
        <f>IF('真值表'!AO2=1,$P2&amp;"+","")</f>
        <v/>
      </c>
      <c r="AO2" s="41" t="str">
        <f>IF('真值表'!AP2=1,$P2&amp;"+","")</f>
        <v/>
      </c>
      <c r="AP2" s="41" t="str">
        <f>IF('真值表'!AQ2=1,$P2&amp;"+","")</f>
        <v/>
      </c>
      <c r="AQ2" s="41" t="str">
        <f>IF('真值表'!AR2=1,$P2&amp;"+","")</f>
        <v/>
      </c>
    </row>
    <row r="3" ht="14.25" customHeight="1">
      <c r="A3" s="19" t="str">
        <f>'真值表'!B3</f>
        <v>SRA</v>
      </c>
      <c r="B3" s="20">
        <f>'真值表'!C3</f>
        <v>0</v>
      </c>
      <c r="C3" s="21">
        <f>'真值表'!D3</f>
        <v>3</v>
      </c>
      <c r="D3" s="46" t="str">
        <f>IF('真值表'!E3=1," "&amp;'真值表'!E$1&amp;"&amp;",IF('真值表'!E3=0,"~"&amp;'真值表'!E$1&amp;"&amp;",""))</f>
        <v>~OP5&amp;</v>
      </c>
      <c r="E3" s="46" t="str">
        <f>IF('真值表'!F3=1," "&amp;'真值表'!F$1&amp;"&amp;",IF('真值表'!F3=0,"~"&amp;'真值表'!F$1&amp;"&amp;",""))</f>
        <v>~OP4&amp;</v>
      </c>
      <c r="F3" s="46" t="str">
        <f>IF('真值表'!G3=1," "&amp;'真值表'!G$1&amp;"&amp;",IF('真值表'!G3=0,"~"&amp;'真值表'!G$1&amp;"&amp;",""))</f>
        <v>~OP3&amp;</v>
      </c>
      <c r="G3" s="46" t="str">
        <f>IF('真值表'!H3=1," "&amp;'真值表'!H$1&amp;"&amp;",IF('真值表'!H3=0,"~"&amp;'真值表'!H$1&amp;"&amp;",""))</f>
        <v>~OP2&amp;</v>
      </c>
      <c r="H3" s="46" t="str">
        <f>IF('真值表'!I3=1," "&amp;'真值表'!I$1&amp;"&amp;",IF('真值表'!I3=0,"~"&amp;'真值表'!I$1&amp;"&amp;",""))</f>
        <v>~OP1&amp;</v>
      </c>
      <c r="I3" s="46" t="str">
        <f>IF('真值表'!J3=1," "&amp;'真值表'!J$1&amp;"&amp;",IF('真值表'!J3=0,"~"&amp;'真值表'!J$1&amp;"&amp;",""))</f>
        <v>~OP0&amp;</v>
      </c>
      <c r="J3" s="47" t="str">
        <f>IF('真值表'!K3=1," "&amp;'真值表'!K$1&amp;"&amp;",IF('真值表'!K3=0,"~"&amp;'真值表'!K$1&amp;"&amp;",""))</f>
        <v>~F5&amp;</v>
      </c>
      <c r="K3" s="47" t="str">
        <f>IF('真值表'!L3=1," "&amp;'真值表'!L$1&amp;"&amp;",IF('真值表'!L3=0,"~"&amp;'真值表'!L$1&amp;"&amp;",""))</f>
        <v>~F4&amp;</v>
      </c>
      <c r="L3" s="47" t="str">
        <f>IF('真值表'!M3=1," "&amp;'真值表'!M$1&amp;"&amp;",IF('真值表'!M3=0,"~"&amp;'真值表'!M$1&amp;"&amp;",""))</f>
        <v>~F3&amp;</v>
      </c>
      <c r="M3" s="47" t="str">
        <f>IF('真值表'!N3=1," "&amp;'真值表'!N$1&amp;"&amp;",IF('真值表'!N3=0,"~"&amp;'真值表'!N$1&amp;"&amp;",""))</f>
        <v>~F2&amp;</v>
      </c>
      <c r="N3" s="47" t="str">
        <f>IF('真值表'!O3=1," "&amp;'真值表'!O$1&amp;"&amp;",IF('真值表'!O3=0,"~"&amp;'真值表'!O$1&amp;"&amp;",""))</f>
        <v> F1&amp;</v>
      </c>
      <c r="O3" s="47" t="str">
        <f>IF('真值表'!P3=1," "&amp;'真值表'!P$1&amp;"&amp;",IF('真值表'!P3=0,"~"&amp;'真值表'!P$1&amp;"&amp;",""))</f>
        <v> F0&amp;</v>
      </c>
      <c r="P3" s="26" t="str">
        <f t="shared" si="1"/>
        <v>~OP5&amp;~OP4&amp;~OP3&amp;~OP2&amp;~OP1&amp;~OP0&amp;~F5&amp;~F4&amp;~F3&amp;~F2&amp; F1&amp; F0</v>
      </c>
      <c r="Q3" s="19" t="str">
        <f>IF('真值表'!Q3=1,$P3&amp;"+","")</f>
        <v/>
      </c>
      <c r="R3" s="19" t="str">
        <f>IF('真值表'!R3=1,$P3&amp;"+","")</f>
        <v/>
      </c>
      <c r="S3" s="19" t="str">
        <f>IF('真值表'!S3=1,$P3&amp;"+","")</f>
        <v/>
      </c>
      <c r="T3" s="19" t="str">
        <f>IF('真值表'!T3=1,$P3&amp;"+","")</f>
        <v>~OP5&amp;~OP4&amp;~OP3&amp;~OP2&amp;~OP1&amp;~OP0&amp;~F5&amp;~F4&amp;~F3&amp;~F2&amp; F1&amp; F0+</v>
      </c>
      <c r="U3" s="19" t="str">
        <f>IF('真值表'!V3=1,$P3&amp;"+","")</f>
        <v/>
      </c>
      <c r="V3" s="19" t="str">
        <f>IF('真值表'!W3=1,$P3&amp;"+","")</f>
        <v/>
      </c>
      <c r="W3" s="19" t="str">
        <f>IF('真值表'!X3=1,$P3&amp;"+","")</f>
        <v/>
      </c>
      <c r="X3" s="19" t="str">
        <f>IF('真值表'!Y3=1,$P3&amp;"+","")</f>
        <v>~OP5&amp;~OP4&amp;~OP3&amp;~OP2&amp;~OP1&amp;~OP0&amp;~F5&amp;~F4&amp;~F3&amp;~F2&amp; F1&amp; F0+</v>
      </c>
      <c r="Y3" s="19" t="str">
        <f>IF('真值表'!Z3=1,$P3&amp;"+","")</f>
        <v/>
      </c>
      <c r="Z3" s="19" t="str">
        <f>IF('真值表'!AA3=1,$P3&amp;"+","")</f>
        <v/>
      </c>
      <c r="AA3" s="19" t="str">
        <f>IF('真值表'!AB3=1,$P3&amp;"+","")</f>
        <v>~OP5&amp;~OP4&amp;~OP3&amp;~OP2&amp;~OP1&amp;~OP0&amp;~F5&amp;~F4&amp;~F3&amp;~F2&amp; F1&amp; F0+</v>
      </c>
      <c r="AB3" s="19" t="str">
        <f>IF('真值表'!AC3=1,$P3&amp;"+","")</f>
        <v/>
      </c>
      <c r="AC3" s="19" t="str">
        <f>IF('真值表'!AD3=1,$P3&amp;"+","")</f>
        <v/>
      </c>
      <c r="AD3" s="19" t="str">
        <f>IF('真值表'!AE3=1,$P3&amp;"+","")</f>
        <v/>
      </c>
      <c r="AE3" s="19" t="str">
        <f>IF('真值表'!AF3=1,$P3&amp;"+","")</f>
        <v/>
      </c>
      <c r="AF3" s="19" t="str">
        <f>IF('真值表'!AG3=1,$P3&amp;"+","")</f>
        <v/>
      </c>
      <c r="AG3" s="19" t="str">
        <f>IF('真值表'!AH3=1,$P3&amp;"+","")</f>
        <v/>
      </c>
      <c r="AH3" s="19" t="str">
        <f>IF('真值表'!AI3=1,$P3&amp;"+","")</f>
        <v/>
      </c>
      <c r="AI3" s="19" t="str">
        <f>IF('真值表'!AJ3=1,$P3&amp;"+","")</f>
        <v/>
      </c>
      <c r="AJ3" s="19" t="str">
        <f>IF('真值表'!AK3=1,$P3&amp;"+","")</f>
        <v/>
      </c>
      <c r="AK3" s="19" t="str">
        <f>IF('真值表'!AL3=1,$P3&amp;"+","")</f>
        <v/>
      </c>
      <c r="AL3" s="19" t="str">
        <f>IF('真值表'!AM3=1,$P3&amp;"+","")</f>
        <v/>
      </c>
      <c r="AM3" s="19" t="str">
        <f>IF('真值表'!AN3=1,$P3&amp;"+","")</f>
        <v/>
      </c>
      <c r="AN3" s="19" t="str">
        <f>IF('真值表'!AO3=1,$P3&amp;"+","")</f>
        <v/>
      </c>
      <c r="AO3" s="19" t="str">
        <f>IF('真值表'!AP3=1,$P3&amp;"+","")</f>
        <v/>
      </c>
      <c r="AP3" s="19" t="str">
        <f>IF('真值表'!AQ3=1,$P3&amp;"+","")</f>
        <v/>
      </c>
      <c r="AQ3" s="19" t="str">
        <f>IF('真值表'!AR3=1,$P3&amp;"+","")</f>
        <v/>
      </c>
    </row>
    <row r="4" ht="14.25" customHeight="1">
      <c r="A4" s="41" t="str">
        <f>'真值表'!B4</f>
        <v>SRL</v>
      </c>
      <c r="B4" s="42">
        <f>'真值表'!C4</f>
        <v>0</v>
      </c>
      <c r="C4" s="13">
        <f>'真值表'!D4</f>
        <v>2</v>
      </c>
      <c r="D4" s="43" t="str">
        <f>IF('真值表'!E4=1," "&amp;'真值表'!E$1&amp;"&amp;",IF('真值表'!E4=0,"~"&amp;'真值表'!E$1&amp;"&amp;",""))</f>
        <v>~OP5&amp;</v>
      </c>
      <c r="E4" s="43" t="str">
        <f>IF('真值表'!F4=1," "&amp;'真值表'!F$1&amp;"&amp;",IF('真值表'!F4=0,"~"&amp;'真值表'!F$1&amp;"&amp;",""))</f>
        <v>~OP4&amp;</v>
      </c>
      <c r="F4" s="43" t="str">
        <f>IF('真值表'!G4=1," "&amp;'真值表'!G$1&amp;"&amp;",IF('真值表'!G4=0,"~"&amp;'真值表'!G$1&amp;"&amp;",""))</f>
        <v>~OP3&amp;</v>
      </c>
      <c r="G4" s="43" t="str">
        <f>IF('真值表'!H4=1," "&amp;'真值表'!H$1&amp;"&amp;",IF('真值表'!H4=0,"~"&amp;'真值表'!H$1&amp;"&amp;",""))</f>
        <v>~OP2&amp;</v>
      </c>
      <c r="H4" s="43" t="str">
        <f>IF('真值表'!I4=1," "&amp;'真值表'!I$1&amp;"&amp;",IF('真值表'!I4=0,"~"&amp;'真值表'!I$1&amp;"&amp;",""))</f>
        <v>~OP1&amp;</v>
      </c>
      <c r="I4" s="43" t="str">
        <f>IF('真值表'!J4=1," "&amp;'真值表'!J$1&amp;"&amp;",IF('真值表'!J4=0,"~"&amp;'真值表'!J$1&amp;"&amp;",""))</f>
        <v>~OP0&amp;</v>
      </c>
      <c r="J4" s="44" t="str">
        <f>IF('真值表'!K4=1," "&amp;'真值表'!K$1&amp;"&amp;",IF('真值表'!K4=0,"~"&amp;'真值表'!K$1&amp;"&amp;",""))</f>
        <v>~F5&amp;</v>
      </c>
      <c r="K4" s="44" t="str">
        <f>IF('真值表'!L4=1," "&amp;'真值表'!L$1&amp;"&amp;",IF('真值表'!L4=0,"~"&amp;'真值表'!L$1&amp;"&amp;",""))</f>
        <v>~F4&amp;</v>
      </c>
      <c r="L4" s="44" t="str">
        <f>IF('真值表'!M4=1," "&amp;'真值表'!M$1&amp;"&amp;",IF('真值表'!M4=0,"~"&amp;'真值表'!M$1&amp;"&amp;",""))</f>
        <v>~F3&amp;</v>
      </c>
      <c r="M4" s="44" t="str">
        <f>IF('真值表'!N4=1," "&amp;'真值表'!N$1&amp;"&amp;",IF('真值表'!N4=0,"~"&amp;'真值表'!N$1&amp;"&amp;",""))</f>
        <v>~F2&amp;</v>
      </c>
      <c r="N4" s="44" t="str">
        <f>IF('真值表'!O4=1," "&amp;'真值表'!O$1&amp;"&amp;",IF('真值表'!O4=0,"~"&amp;'真值表'!O$1&amp;"&amp;",""))</f>
        <v> F1&amp;</v>
      </c>
      <c r="O4" s="44" t="str">
        <f>IF('真值表'!P4=1," "&amp;'真值表'!P$1&amp;"&amp;",IF('真值表'!P4=0,"~"&amp;'真值表'!P$1&amp;"&amp;",""))</f>
        <v>~F0&amp;</v>
      </c>
      <c r="P4" s="45" t="str">
        <f t="shared" si="1"/>
        <v>~OP5&amp;~OP4&amp;~OP3&amp;~OP2&amp;~OP1&amp;~OP0&amp;~F5&amp;~F4&amp;~F3&amp;~F2&amp; F1&amp;~F0</v>
      </c>
      <c r="Q4" s="41" t="str">
        <f>IF('真值表'!Q4=1,$P4&amp;"+","")</f>
        <v/>
      </c>
      <c r="R4" s="41" t="str">
        <f>IF('真值表'!R4=1,$P4&amp;"+","")</f>
        <v/>
      </c>
      <c r="S4" s="41" t="str">
        <f>IF('真值表'!S4=1,$P4&amp;"+","")</f>
        <v>~OP5&amp;~OP4&amp;~OP3&amp;~OP2&amp;~OP1&amp;~OP0&amp;~F5&amp;~F4&amp;~F3&amp;~F2&amp; F1&amp;~F0+</v>
      </c>
      <c r="T4" s="41" t="str">
        <f>IF('真值表'!T4=1,$P4&amp;"+","")</f>
        <v/>
      </c>
      <c r="U4" s="41" t="str">
        <f>IF('真值表'!V4=1,$P4&amp;"+","")</f>
        <v/>
      </c>
      <c r="V4" s="41" t="str">
        <f>IF('真值表'!W4=1,$P4&amp;"+","")</f>
        <v/>
      </c>
      <c r="W4" s="41" t="str">
        <f>IF('真值表'!X4=1,$P4&amp;"+","")</f>
        <v/>
      </c>
      <c r="X4" s="41" t="str">
        <f>IF('真值表'!Y4=1,$P4&amp;"+","")</f>
        <v>~OP5&amp;~OP4&amp;~OP3&amp;~OP2&amp;~OP1&amp;~OP0&amp;~F5&amp;~F4&amp;~F3&amp;~F2&amp; F1&amp;~F0+</v>
      </c>
      <c r="Y4" s="41" t="str">
        <f>IF('真值表'!Z4=1,$P4&amp;"+","")</f>
        <v/>
      </c>
      <c r="Z4" s="41" t="str">
        <f>IF('真值表'!AA4=1,$P4&amp;"+","")</f>
        <v/>
      </c>
      <c r="AA4" s="41" t="str">
        <f>IF('真值表'!AB4=1,$P4&amp;"+","")</f>
        <v>~OP5&amp;~OP4&amp;~OP3&amp;~OP2&amp;~OP1&amp;~OP0&amp;~F5&amp;~F4&amp;~F3&amp;~F2&amp; F1&amp;~F0+</v>
      </c>
      <c r="AB4" s="41" t="str">
        <f>IF('真值表'!AC4=1,$P4&amp;"+","")</f>
        <v/>
      </c>
      <c r="AC4" s="41" t="str">
        <f>IF('真值表'!AD4=1,$P4&amp;"+","")</f>
        <v/>
      </c>
      <c r="AD4" s="41" t="str">
        <f>IF('真值表'!AE4=1,$P4&amp;"+","")</f>
        <v/>
      </c>
      <c r="AE4" s="41" t="str">
        <f>IF('真值表'!AF4=1,$P4&amp;"+","")</f>
        <v/>
      </c>
      <c r="AF4" s="41" t="str">
        <f>IF('真值表'!AG4=1,$P4&amp;"+","")</f>
        <v/>
      </c>
      <c r="AG4" s="41" t="str">
        <f>IF('真值表'!AH4=1,$P4&amp;"+","")</f>
        <v/>
      </c>
      <c r="AH4" s="41" t="str">
        <f>IF('真值表'!AI4=1,$P4&amp;"+","")</f>
        <v/>
      </c>
      <c r="AI4" s="41" t="str">
        <f>IF('真值表'!AJ4=1,$P4&amp;"+","")</f>
        <v/>
      </c>
      <c r="AJ4" s="41" t="str">
        <f>IF('真值表'!AK4=1,$P4&amp;"+","")</f>
        <v/>
      </c>
      <c r="AK4" s="41" t="str">
        <f>IF('真值表'!AL4=1,$P4&amp;"+","")</f>
        <v/>
      </c>
      <c r="AL4" s="41" t="str">
        <f>IF('真值表'!AM4=1,$P4&amp;"+","")</f>
        <v/>
      </c>
      <c r="AM4" s="41" t="str">
        <f>IF('真值表'!AN4=1,$P4&amp;"+","")</f>
        <v/>
      </c>
      <c r="AN4" s="41" t="str">
        <f>IF('真值表'!AO4=1,$P4&amp;"+","")</f>
        <v/>
      </c>
      <c r="AO4" s="41" t="str">
        <f>IF('真值表'!AP4=1,$P4&amp;"+","")</f>
        <v/>
      </c>
      <c r="AP4" s="41" t="str">
        <f>IF('真值表'!AQ4=1,$P4&amp;"+","")</f>
        <v/>
      </c>
      <c r="AQ4" s="41" t="str">
        <f>IF('真值表'!AR4=1,$P4&amp;"+","")</f>
        <v/>
      </c>
    </row>
    <row r="5" ht="14.25" customHeight="1">
      <c r="A5" s="19" t="str">
        <f>'真值表'!B5</f>
        <v>ADD</v>
      </c>
      <c r="B5" s="20">
        <f>'真值表'!C5</f>
        <v>0</v>
      </c>
      <c r="C5" s="21">
        <f>'真值表'!D5</f>
        <v>32</v>
      </c>
      <c r="D5" s="46" t="str">
        <f>IF('真值表'!E5=1," "&amp;'真值表'!E$1&amp;"&amp;",IF('真值表'!E5=0,"~"&amp;'真值表'!E$1&amp;"&amp;",""))</f>
        <v>~OP5&amp;</v>
      </c>
      <c r="E5" s="46" t="str">
        <f>IF('真值表'!F5=1," "&amp;'真值表'!F$1&amp;"&amp;",IF('真值表'!F5=0,"~"&amp;'真值表'!F$1&amp;"&amp;",""))</f>
        <v>~OP4&amp;</v>
      </c>
      <c r="F5" s="46" t="str">
        <f>IF('真值表'!G5=1," "&amp;'真值表'!G$1&amp;"&amp;",IF('真值表'!G5=0,"~"&amp;'真值表'!G$1&amp;"&amp;",""))</f>
        <v>~OP3&amp;</v>
      </c>
      <c r="G5" s="46" t="str">
        <f>IF('真值表'!H5=1," "&amp;'真值表'!H$1&amp;"&amp;",IF('真值表'!H5=0,"~"&amp;'真值表'!H$1&amp;"&amp;",""))</f>
        <v>~OP2&amp;</v>
      </c>
      <c r="H5" s="46" t="str">
        <f>IF('真值表'!I5=1," "&amp;'真值表'!I$1&amp;"&amp;",IF('真值表'!I5=0,"~"&amp;'真值表'!I$1&amp;"&amp;",""))</f>
        <v>~OP1&amp;</v>
      </c>
      <c r="I5" s="46" t="str">
        <f>IF('真值表'!J5=1," "&amp;'真值表'!J$1&amp;"&amp;",IF('真值表'!J5=0,"~"&amp;'真值表'!J$1&amp;"&amp;",""))</f>
        <v>~OP0&amp;</v>
      </c>
      <c r="J5" s="47" t="str">
        <f>IF('真值表'!K5=1," "&amp;'真值表'!K$1&amp;"&amp;",IF('真值表'!K5=0,"~"&amp;'真值表'!K$1&amp;"&amp;",""))</f>
        <v> F5&amp;</v>
      </c>
      <c r="K5" s="47" t="str">
        <f>IF('真值表'!L5=1," "&amp;'真值表'!L$1&amp;"&amp;",IF('真值表'!L5=0,"~"&amp;'真值表'!L$1&amp;"&amp;",""))</f>
        <v>~F4&amp;</v>
      </c>
      <c r="L5" s="47" t="str">
        <f>IF('真值表'!M5=1," "&amp;'真值表'!M$1&amp;"&amp;",IF('真值表'!M5=0,"~"&amp;'真值表'!M$1&amp;"&amp;",""))</f>
        <v>~F3&amp;</v>
      </c>
      <c r="M5" s="47" t="str">
        <f>IF('真值表'!N5=1," "&amp;'真值表'!N$1&amp;"&amp;",IF('真值表'!N5=0,"~"&amp;'真值表'!N$1&amp;"&amp;",""))</f>
        <v>~F2&amp;</v>
      </c>
      <c r="N5" s="47" t="str">
        <f>IF('真值表'!O5=1," "&amp;'真值表'!O$1&amp;"&amp;",IF('真值表'!O5=0,"~"&amp;'真值表'!O$1&amp;"&amp;",""))</f>
        <v>~F1&amp;</v>
      </c>
      <c r="O5" s="47" t="str">
        <f>IF('真值表'!P5=1," "&amp;'真值表'!P$1&amp;"&amp;",IF('真值表'!P5=0,"~"&amp;'真值表'!P$1&amp;"&amp;",""))</f>
        <v>~F0&amp;</v>
      </c>
      <c r="P5" s="26" t="str">
        <f t="shared" si="1"/>
        <v>~OP5&amp;~OP4&amp;~OP3&amp;~OP2&amp;~OP1&amp;~OP0&amp; F5&amp;~F4&amp;~F3&amp;~F2&amp;~F1&amp;~F0</v>
      </c>
      <c r="Q5" s="19" t="str">
        <f>IF('真值表'!Q5=1,$P5&amp;"+","")</f>
        <v/>
      </c>
      <c r="R5" s="19" t="str">
        <f>IF('真值表'!R5=1,$P5&amp;"+","")</f>
        <v>~OP5&amp;~OP4&amp;~OP3&amp;~OP2&amp;~OP1&amp;~OP0&amp; F5&amp;~F4&amp;~F3&amp;~F2&amp;~F1&amp;~F0+</v>
      </c>
      <c r="S5" s="19" t="str">
        <f>IF('真值表'!S5=1,$P5&amp;"+","")</f>
        <v/>
      </c>
      <c r="T5" s="19" t="str">
        <f>IF('真值表'!T5=1,$P5&amp;"+","")</f>
        <v>~OP5&amp;~OP4&amp;~OP3&amp;~OP2&amp;~OP1&amp;~OP0&amp; F5&amp;~F4&amp;~F3&amp;~F2&amp;~F1&amp;~F0+</v>
      </c>
      <c r="U5" s="19" t="str">
        <f>IF('真值表'!V5=1,$P5&amp;"+","")</f>
        <v/>
      </c>
      <c r="V5" s="19" t="str">
        <f>IF('真值表'!W5=1,$P5&amp;"+","")</f>
        <v/>
      </c>
      <c r="W5" s="19" t="str">
        <f>IF('真值表'!X5=1,$P5&amp;"+","")</f>
        <v/>
      </c>
      <c r="X5" s="19" t="str">
        <f>IF('真值表'!Y5=1,$P5&amp;"+","")</f>
        <v>~OP5&amp;~OP4&amp;~OP3&amp;~OP2&amp;~OP1&amp;~OP0&amp; F5&amp;~F4&amp;~F3&amp;~F2&amp;~F1&amp;~F0+</v>
      </c>
      <c r="Y5" s="19" t="str">
        <f>IF('真值表'!Z5=1,$P5&amp;"+","")</f>
        <v/>
      </c>
      <c r="Z5" s="19" t="str">
        <f>IF('真值表'!AA5=1,$P5&amp;"+","")</f>
        <v/>
      </c>
      <c r="AA5" s="19" t="str">
        <f>IF('真值表'!AB5=1,$P5&amp;"+","")</f>
        <v>~OP5&amp;~OP4&amp;~OP3&amp;~OP2&amp;~OP1&amp;~OP0&amp; F5&amp;~F4&amp;~F3&amp;~F2&amp;~F1&amp;~F0+</v>
      </c>
      <c r="AB5" s="19" t="str">
        <f>IF('真值表'!AC5=1,$P5&amp;"+","")</f>
        <v/>
      </c>
      <c r="AC5" s="19" t="str">
        <f>IF('真值表'!AD5=1,$P5&amp;"+","")</f>
        <v/>
      </c>
      <c r="AD5" s="19" t="str">
        <f>IF('真值表'!AE5=1,$P5&amp;"+","")</f>
        <v/>
      </c>
      <c r="AE5" s="19" t="str">
        <f>IF('真值表'!AF5=1,$P5&amp;"+","")</f>
        <v/>
      </c>
      <c r="AF5" s="19" t="str">
        <f>IF('真值表'!AG5=1,$P5&amp;"+","")</f>
        <v/>
      </c>
      <c r="AG5" s="19" t="str">
        <f>IF('真值表'!AH5=1,$P5&amp;"+","")</f>
        <v/>
      </c>
      <c r="AH5" s="19" t="str">
        <f>IF('真值表'!AI5=1,$P5&amp;"+","")</f>
        <v/>
      </c>
      <c r="AI5" s="19" t="str">
        <f>IF('真值表'!AJ5=1,$P5&amp;"+","")</f>
        <v/>
      </c>
      <c r="AJ5" s="19" t="str">
        <f>IF('真值表'!AK5=1,$P5&amp;"+","")</f>
        <v/>
      </c>
      <c r="AK5" s="19" t="str">
        <f>IF('真值表'!AL5=1,$P5&amp;"+","")</f>
        <v/>
      </c>
      <c r="AL5" s="19" t="str">
        <f>IF('真值表'!AM5=1,$P5&amp;"+","")</f>
        <v/>
      </c>
      <c r="AM5" s="19" t="str">
        <f>IF('真值表'!AN5=1,$P5&amp;"+","")</f>
        <v/>
      </c>
      <c r="AN5" s="19" t="str">
        <f>IF('真值表'!AO5=1,$P5&amp;"+","")</f>
        <v/>
      </c>
      <c r="AO5" s="19" t="str">
        <f>IF('真值表'!AP5=1,$P5&amp;"+","")</f>
        <v/>
      </c>
      <c r="AP5" s="19" t="str">
        <f>IF('真值表'!AQ5=1,$P5&amp;"+","")</f>
        <v/>
      </c>
      <c r="AQ5" s="19" t="str">
        <f>IF('真值表'!AR5=1,$P5&amp;"+","")</f>
        <v/>
      </c>
    </row>
    <row r="6" ht="14.25" customHeight="1">
      <c r="A6" s="41" t="str">
        <f>'真值表'!B6</f>
        <v>ADDU</v>
      </c>
      <c r="B6" s="42">
        <f>'真值表'!C6</f>
        <v>0</v>
      </c>
      <c r="C6" s="13">
        <f>'真值表'!D6</f>
        <v>33</v>
      </c>
      <c r="D6" s="43" t="str">
        <f>IF('真值表'!E6=1," "&amp;'真值表'!E$1&amp;"&amp;",IF('真值表'!E6=0,"~"&amp;'真值表'!E$1&amp;"&amp;",""))</f>
        <v>~OP5&amp;</v>
      </c>
      <c r="E6" s="43" t="str">
        <f>IF('真值表'!F6=1," "&amp;'真值表'!F$1&amp;"&amp;",IF('真值表'!F6=0,"~"&amp;'真值表'!F$1&amp;"&amp;",""))</f>
        <v>~OP4&amp;</v>
      </c>
      <c r="F6" s="43" t="str">
        <f>IF('真值表'!G6=1," "&amp;'真值表'!G$1&amp;"&amp;",IF('真值表'!G6=0,"~"&amp;'真值表'!G$1&amp;"&amp;",""))</f>
        <v>~OP3&amp;</v>
      </c>
      <c r="G6" s="43" t="str">
        <f>IF('真值表'!H6=1," "&amp;'真值表'!H$1&amp;"&amp;",IF('真值表'!H6=0,"~"&amp;'真值表'!H$1&amp;"&amp;",""))</f>
        <v>~OP2&amp;</v>
      </c>
      <c r="H6" s="43" t="str">
        <f>IF('真值表'!I6=1," "&amp;'真值表'!I$1&amp;"&amp;",IF('真值表'!I6=0,"~"&amp;'真值表'!I$1&amp;"&amp;",""))</f>
        <v>~OP1&amp;</v>
      </c>
      <c r="I6" s="43" t="str">
        <f>IF('真值表'!J6=1," "&amp;'真值表'!J$1&amp;"&amp;",IF('真值表'!J6=0,"~"&amp;'真值表'!J$1&amp;"&amp;",""))</f>
        <v>~OP0&amp;</v>
      </c>
      <c r="J6" s="44" t="str">
        <f>IF('真值表'!K6=1," "&amp;'真值表'!K$1&amp;"&amp;",IF('真值表'!K6=0,"~"&amp;'真值表'!K$1&amp;"&amp;",""))</f>
        <v> F5&amp;</v>
      </c>
      <c r="K6" s="44" t="str">
        <f>IF('真值表'!L6=1," "&amp;'真值表'!L$1&amp;"&amp;",IF('真值表'!L6=0,"~"&amp;'真值表'!L$1&amp;"&amp;",""))</f>
        <v>~F4&amp;</v>
      </c>
      <c r="L6" s="44" t="str">
        <f>IF('真值表'!M6=1," "&amp;'真值表'!M$1&amp;"&amp;",IF('真值表'!M6=0,"~"&amp;'真值表'!M$1&amp;"&amp;",""))</f>
        <v>~F3&amp;</v>
      </c>
      <c r="M6" s="44" t="str">
        <f>IF('真值表'!N6=1," "&amp;'真值表'!N$1&amp;"&amp;",IF('真值表'!N6=0,"~"&amp;'真值表'!N$1&amp;"&amp;",""))</f>
        <v>~F2&amp;</v>
      </c>
      <c r="N6" s="44" t="str">
        <f>IF('真值表'!O6=1," "&amp;'真值表'!O$1&amp;"&amp;",IF('真值表'!O6=0,"~"&amp;'真值表'!O$1&amp;"&amp;",""))</f>
        <v>~F1&amp;</v>
      </c>
      <c r="O6" s="44" t="str">
        <f>IF('真值表'!P6=1," "&amp;'真值表'!P$1&amp;"&amp;",IF('真值表'!P6=0,"~"&amp;'真值表'!P$1&amp;"&amp;",""))</f>
        <v> F0&amp;</v>
      </c>
      <c r="P6" s="45" t="str">
        <f t="shared" si="1"/>
        <v>~OP5&amp;~OP4&amp;~OP3&amp;~OP2&amp;~OP1&amp;~OP0&amp; F5&amp;~F4&amp;~F3&amp;~F2&amp;~F1&amp; F0</v>
      </c>
      <c r="Q6" s="41" t="str">
        <f>IF('真值表'!Q6=1,$P6&amp;"+","")</f>
        <v/>
      </c>
      <c r="R6" s="41" t="str">
        <f>IF('真值表'!R6=1,$P6&amp;"+","")</f>
        <v>~OP5&amp;~OP4&amp;~OP3&amp;~OP2&amp;~OP1&amp;~OP0&amp; F5&amp;~F4&amp;~F3&amp;~F2&amp;~F1&amp; F0+</v>
      </c>
      <c r="S6" s="41" t="str">
        <f>IF('真值表'!S6=1,$P6&amp;"+","")</f>
        <v/>
      </c>
      <c r="T6" s="41" t="str">
        <f>IF('真值表'!T6=1,$P6&amp;"+","")</f>
        <v>~OP5&amp;~OP4&amp;~OP3&amp;~OP2&amp;~OP1&amp;~OP0&amp; F5&amp;~F4&amp;~F3&amp;~F2&amp;~F1&amp; F0+</v>
      </c>
      <c r="U6" s="41" t="str">
        <f>IF('真值表'!V6=1,$P6&amp;"+","")</f>
        <v/>
      </c>
      <c r="V6" s="41" t="str">
        <f>IF('真值表'!W6=1,$P6&amp;"+","")</f>
        <v/>
      </c>
      <c r="W6" s="41" t="str">
        <f>IF('真值表'!X6=1,$P6&amp;"+","")</f>
        <v/>
      </c>
      <c r="X6" s="41" t="str">
        <f>IF('真值表'!Y6=1,$P6&amp;"+","")</f>
        <v>~OP5&amp;~OP4&amp;~OP3&amp;~OP2&amp;~OP1&amp;~OP0&amp; F5&amp;~F4&amp;~F3&amp;~F2&amp;~F1&amp; F0+</v>
      </c>
      <c r="Y6" s="41" t="str">
        <f>IF('真值表'!Z6=1,$P6&amp;"+","")</f>
        <v/>
      </c>
      <c r="Z6" s="41" t="str">
        <f>IF('真值表'!AA6=1,$P6&amp;"+","")</f>
        <v/>
      </c>
      <c r="AA6" s="41" t="str">
        <f>IF('真值表'!AB6=1,$P6&amp;"+","")</f>
        <v>~OP5&amp;~OP4&amp;~OP3&amp;~OP2&amp;~OP1&amp;~OP0&amp; F5&amp;~F4&amp;~F3&amp;~F2&amp;~F1&amp; F0+</v>
      </c>
      <c r="AB6" s="41" t="str">
        <f>IF('真值表'!AC6=1,$P6&amp;"+","")</f>
        <v/>
      </c>
      <c r="AC6" s="41" t="str">
        <f>IF('真值表'!AD6=1,$P6&amp;"+","")</f>
        <v/>
      </c>
      <c r="AD6" s="41" t="str">
        <f>IF('真值表'!AE6=1,$P6&amp;"+","")</f>
        <v/>
      </c>
      <c r="AE6" s="41" t="str">
        <f>IF('真值表'!AF6=1,$P6&amp;"+","")</f>
        <v/>
      </c>
      <c r="AF6" s="41" t="str">
        <f>IF('真值表'!AG6=1,$P6&amp;"+","")</f>
        <v/>
      </c>
      <c r="AG6" s="41" t="str">
        <f>IF('真值表'!AH6=1,$P6&amp;"+","")</f>
        <v/>
      </c>
      <c r="AH6" s="41" t="str">
        <f>IF('真值表'!AI6=1,$P6&amp;"+","")</f>
        <v/>
      </c>
      <c r="AI6" s="41" t="str">
        <f>IF('真值表'!AJ6=1,$P6&amp;"+","")</f>
        <v/>
      </c>
      <c r="AJ6" s="41" t="str">
        <f>IF('真值表'!AK6=1,$P6&amp;"+","")</f>
        <v/>
      </c>
      <c r="AK6" s="41" t="str">
        <f>IF('真值表'!AL6=1,$P6&amp;"+","")</f>
        <v/>
      </c>
      <c r="AL6" s="41" t="str">
        <f>IF('真值表'!AM6=1,$P6&amp;"+","")</f>
        <v/>
      </c>
      <c r="AM6" s="41" t="str">
        <f>IF('真值表'!AN6=1,$P6&amp;"+","")</f>
        <v/>
      </c>
      <c r="AN6" s="41" t="str">
        <f>IF('真值表'!AO6=1,$P6&amp;"+","")</f>
        <v/>
      </c>
      <c r="AO6" s="41" t="str">
        <f>IF('真值表'!AP6=1,$P6&amp;"+","")</f>
        <v/>
      </c>
      <c r="AP6" s="41" t="str">
        <f>IF('真值表'!AQ6=1,$P6&amp;"+","")</f>
        <v/>
      </c>
      <c r="AQ6" s="41" t="str">
        <f>IF('真值表'!AR6=1,$P6&amp;"+","")</f>
        <v/>
      </c>
    </row>
    <row r="7" ht="14.25" customHeight="1">
      <c r="A7" s="19" t="str">
        <f>'真值表'!B7</f>
        <v>SUB</v>
      </c>
      <c r="B7" s="20">
        <f>'真值表'!C7</f>
        <v>0</v>
      </c>
      <c r="C7" s="21">
        <f>'真值表'!D7</f>
        <v>34</v>
      </c>
      <c r="D7" s="46" t="str">
        <f>IF('真值表'!E7=1," "&amp;'真值表'!E$1&amp;"&amp;",IF('真值表'!E7=0,"~"&amp;'真值表'!E$1&amp;"&amp;",""))</f>
        <v>~OP5&amp;</v>
      </c>
      <c r="E7" s="46" t="str">
        <f>IF('真值表'!F7=1," "&amp;'真值表'!F$1&amp;"&amp;",IF('真值表'!F7=0,"~"&amp;'真值表'!F$1&amp;"&amp;",""))</f>
        <v>~OP4&amp;</v>
      </c>
      <c r="F7" s="46" t="str">
        <f>IF('真值表'!G7=1," "&amp;'真值表'!G$1&amp;"&amp;",IF('真值表'!G7=0,"~"&amp;'真值表'!G$1&amp;"&amp;",""))</f>
        <v>~OP3&amp;</v>
      </c>
      <c r="G7" s="46" t="str">
        <f>IF('真值表'!H7=1," "&amp;'真值表'!H$1&amp;"&amp;",IF('真值表'!H7=0,"~"&amp;'真值表'!H$1&amp;"&amp;",""))</f>
        <v>~OP2&amp;</v>
      </c>
      <c r="H7" s="46" t="str">
        <f>IF('真值表'!I7=1," "&amp;'真值表'!I$1&amp;"&amp;",IF('真值表'!I7=0,"~"&amp;'真值表'!I$1&amp;"&amp;",""))</f>
        <v>~OP1&amp;</v>
      </c>
      <c r="I7" s="46" t="str">
        <f>IF('真值表'!J7=1," "&amp;'真值表'!J$1&amp;"&amp;",IF('真值表'!J7=0,"~"&amp;'真值表'!J$1&amp;"&amp;",""))</f>
        <v>~OP0&amp;</v>
      </c>
      <c r="J7" s="47" t="str">
        <f>IF('真值表'!K7=1," "&amp;'真值表'!K$1&amp;"&amp;",IF('真值表'!K7=0,"~"&amp;'真值表'!K$1&amp;"&amp;",""))</f>
        <v> F5&amp;</v>
      </c>
      <c r="K7" s="47" t="str">
        <f>IF('真值表'!L7=1," "&amp;'真值表'!L$1&amp;"&amp;",IF('真值表'!L7=0,"~"&amp;'真值表'!L$1&amp;"&amp;",""))</f>
        <v>~F4&amp;</v>
      </c>
      <c r="L7" s="47" t="str">
        <f>IF('真值表'!M7=1," "&amp;'真值表'!M$1&amp;"&amp;",IF('真值表'!M7=0,"~"&amp;'真值表'!M$1&amp;"&amp;",""))</f>
        <v>~F3&amp;</v>
      </c>
      <c r="M7" s="47" t="str">
        <f>IF('真值表'!N7=1," "&amp;'真值表'!N$1&amp;"&amp;",IF('真值表'!N7=0,"~"&amp;'真值表'!N$1&amp;"&amp;",""))</f>
        <v>~F2&amp;</v>
      </c>
      <c r="N7" s="47" t="str">
        <f>IF('真值表'!O7=1," "&amp;'真值表'!O$1&amp;"&amp;",IF('真值表'!O7=0,"~"&amp;'真值表'!O$1&amp;"&amp;",""))</f>
        <v> F1&amp;</v>
      </c>
      <c r="O7" s="47" t="str">
        <f>IF('真值表'!P7=1," "&amp;'真值表'!P$1&amp;"&amp;",IF('真值表'!P7=0,"~"&amp;'真值表'!P$1&amp;"&amp;",""))</f>
        <v>~F0&amp;</v>
      </c>
      <c r="P7" s="26" t="str">
        <f t="shared" si="1"/>
        <v>~OP5&amp;~OP4&amp;~OP3&amp;~OP2&amp;~OP1&amp;~OP0&amp; F5&amp;~F4&amp;~F3&amp;~F2&amp; F1&amp;~F0</v>
      </c>
      <c r="Q7" s="19" t="str">
        <f>IF('真值表'!Q7=1,$P7&amp;"+","")</f>
        <v/>
      </c>
      <c r="R7" s="19" t="str">
        <f>IF('真值表'!R7=1,$P7&amp;"+","")</f>
        <v>~OP5&amp;~OP4&amp;~OP3&amp;~OP2&amp;~OP1&amp;~OP0&amp; F5&amp;~F4&amp;~F3&amp;~F2&amp; F1&amp;~F0+</v>
      </c>
      <c r="S7" s="19" t="str">
        <f>IF('真值表'!S7=1,$P7&amp;"+","")</f>
        <v>~OP5&amp;~OP4&amp;~OP3&amp;~OP2&amp;~OP1&amp;~OP0&amp; F5&amp;~F4&amp;~F3&amp;~F2&amp; F1&amp;~F0+</v>
      </c>
      <c r="T7" s="19" t="str">
        <f>IF('真值表'!T7=1,$P7&amp;"+","")</f>
        <v/>
      </c>
      <c r="U7" s="19" t="str">
        <f>IF('真值表'!V7=1,$P7&amp;"+","")</f>
        <v/>
      </c>
      <c r="V7" s="19" t="str">
        <f>IF('真值表'!W7=1,$P7&amp;"+","")</f>
        <v/>
      </c>
      <c r="W7" s="19" t="str">
        <f>IF('真值表'!X7=1,$P7&amp;"+","")</f>
        <v/>
      </c>
      <c r="X7" s="19" t="str">
        <f>IF('真值表'!Y7=1,$P7&amp;"+","")</f>
        <v>~OP5&amp;~OP4&amp;~OP3&amp;~OP2&amp;~OP1&amp;~OP0&amp; F5&amp;~F4&amp;~F3&amp;~F2&amp; F1&amp;~F0+</v>
      </c>
      <c r="Y7" s="19" t="str">
        <f>IF('真值表'!Z7=1,$P7&amp;"+","")</f>
        <v/>
      </c>
      <c r="Z7" s="19" t="str">
        <f>IF('真值表'!AA7=1,$P7&amp;"+","")</f>
        <v/>
      </c>
      <c r="AA7" s="19" t="str">
        <f>IF('真值表'!AB7=1,$P7&amp;"+","")</f>
        <v>~OP5&amp;~OP4&amp;~OP3&amp;~OP2&amp;~OP1&amp;~OP0&amp; F5&amp;~F4&amp;~F3&amp;~F2&amp; F1&amp;~F0+</v>
      </c>
      <c r="AB7" s="19" t="str">
        <f>IF('真值表'!AC7=1,$P7&amp;"+","")</f>
        <v/>
      </c>
      <c r="AC7" s="19" t="str">
        <f>IF('真值表'!AD7=1,$P7&amp;"+","")</f>
        <v/>
      </c>
      <c r="AD7" s="19" t="str">
        <f>IF('真值表'!AE7=1,$P7&amp;"+","")</f>
        <v/>
      </c>
      <c r="AE7" s="19" t="str">
        <f>IF('真值表'!AF7=1,$P7&amp;"+","")</f>
        <v/>
      </c>
      <c r="AF7" s="19" t="str">
        <f>IF('真值表'!AG7=1,$P7&amp;"+","")</f>
        <v/>
      </c>
      <c r="AG7" s="19" t="str">
        <f>IF('真值表'!AH7=1,$P7&amp;"+","")</f>
        <v/>
      </c>
      <c r="AH7" s="19" t="str">
        <f>IF('真值表'!AI7=1,$P7&amp;"+","")</f>
        <v/>
      </c>
      <c r="AI7" s="19" t="str">
        <f>IF('真值表'!AJ7=1,$P7&amp;"+","")</f>
        <v/>
      </c>
      <c r="AJ7" s="19" t="str">
        <f>IF('真值表'!AK7=1,$P7&amp;"+","")</f>
        <v/>
      </c>
      <c r="AK7" s="19" t="str">
        <f>IF('真值表'!AL7=1,$P7&amp;"+","")</f>
        <v/>
      </c>
      <c r="AL7" s="19" t="str">
        <f>IF('真值表'!AM7=1,$P7&amp;"+","")</f>
        <v/>
      </c>
      <c r="AM7" s="19" t="str">
        <f>IF('真值表'!AN7=1,$P7&amp;"+","")</f>
        <v/>
      </c>
      <c r="AN7" s="19" t="str">
        <f>IF('真值表'!AO7=1,$P7&amp;"+","")</f>
        <v/>
      </c>
      <c r="AO7" s="19" t="str">
        <f>IF('真值表'!AP7=1,$P7&amp;"+","")</f>
        <v/>
      </c>
      <c r="AP7" s="19" t="str">
        <f>IF('真值表'!AQ7=1,$P7&amp;"+","")</f>
        <v/>
      </c>
      <c r="AQ7" s="19" t="str">
        <f>IF('真值表'!AR7=1,$P7&amp;"+","")</f>
        <v/>
      </c>
    </row>
    <row r="8" ht="14.25" customHeight="1">
      <c r="A8" s="41" t="str">
        <f>'真值表'!B8</f>
        <v>AND</v>
      </c>
      <c r="B8" s="42">
        <f>'真值表'!C8</f>
        <v>0</v>
      </c>
      <c r="C8" s="13">
        <f>'真值表'!D8</f>
        <v>36</v>
      </c>
      <c r="D8" s="43" t="str">
        <f>IF('真值表'!E8=1," "&amp;'真值表'!E$1&amp;"&amp;",IF('真值表'!E8=0,"~"&amp;'真值表'!E$1&amp;"&amp;",""))</f>
        <v>~OP5&amp;</v>
      </c>
      <c r="E8" s="43" t="str">
        <f>IF('真值表'!F8=1," "&amp;'真值表'!F$1&amp;"&amp;",IF('真值表'!F8=0,"~"&amp;'真值表'!F$1&amp;"&amp;",""))</f>
        <v>~OP4&amp;</v>
      </c>
      <c r="F8" s="43" t="str">
        <f>IF('真值表'!G8=1," "&amp;'真值表'!G$1&amp;"&amp;",IF('真值表'!G8=0,"~"&amp;'真值表'!G$1&amp;"&amp;",""))</f>
        <v>~OP3&amp;</v>
      </c>
      <c r="G8" s="43" t="str">
        <f>IF('真值表'!H8=1," "&amp;'真值表'!H$1&amp;"&amp;",IF('真值表'!H8=0,"~"&amp;'真值表'!H$1&amp;"&amp;",""))</f>
        <v>~OP2&amp;</v>
      </c>
      <c r="H8" s="43" t="str">
        <f>IF('真值表'!I8=1," "&amp;'真值表'!I$1&amp;"&amp;",IF('真值表'!I8=0,"~"&amp;'真值表'!I$1&amp;"&amp;",""))</f>
        <v>~OP1&amp;</v>
      </c>
      <c r="I8" s="43" t="str">
        <f>IF('真值表'!J8=1," "&amp;'真值表'!J$1&amp;"&amp;",IF('真值表'!J8=0,"~"&amp;'真值表'!J$1&amp;"&amp;",""))</f>
        <v>~OP0&amp;</v>
      </c>
      <c r="J8" s="44" t="str">
        <f>IF('真值表'!K8=1," "&amp;'真值表'!K$1&amp;"&amp;",IF('真值表'!K8=0,"~"&amp;'真值表'!K$1&amp;"&amp;",""))</f>
        <v> F5&amp;</v>
      </c>
      <c r="K8" s="44" t="str">
        <f>IF('真值表'!L8=1," "&amp;'真值表'!L$1&amp;"&amp;",IF('真值表'!L8=0,"~"&amp;'真值表'!L$1&amp;"&amp;",""))</f>
        <v>~F4&amp;</v>
      </c>
      <c r="L8" s="44" t="str">
        <f>IF('真值表'!M8=1," "&amp;'真值表'!M$1&amp;"&amp;",IF('真值表'!M8=0,"~"&amp;'真值表'!M$1&amp;"&amp;",""))</f>
        <v>~F3&amp;</v>
      </c>
      <c r="M8" s="44" t="str">
        <f>IF('真值表'!N8=1," "&amp;'真值表'!N$1&amp;"&amp;",IF('真值表'!N8=0,"~"&amp;'真值表'!N$1&amp;"&amp;",""))</f>
        <v> F2&amp;</v>
      </c>
      <c r="N8" s="44" t="str">
        <f>IF('真值表'!O8=1," "&amp;'真值表'!O$1&amp;"&amp;",IF('真值表'!O8=0,"~"&amp;'真值表'!O$1&amp;"&amp;",""))</f>
        <v>~F1&amp;</v>
      </c>
      <c r="O8" s="44" t="str">
        <f>IF('真值表'!P8=1," "&amp;'真值表'!P$1&amp;"&amp;",IF('真值表'!P8=0,"~"&amp;'真值表'!P$1&amp;"&amp;",""))</f>
        <v>~F0&amp;</v>
      </c>
      <c r="P8" s="45" t="str">
        <f t="shared" si="1"/>
        <v>~OP5&amp;~OP4&amp;~OP3&amp;~OP2&amp;~OP1&amp;~OP0&amp; F5&amp;~F4&amp;~F3&amp; F2&amp;~F1&amp;~F0</v>
      </c>
      <c r="Q8" s="41" t="str">
        <f>IF('真值表'!Q8=1,$P8&amp;"+","")</f>
        <v/>
      </c>
      <c r="R8" s="41" t="str">
        <f>IF('真值表'!R8=1,$P8&amp;"+","")</f>
        <v>~OP5&amp;~OP4&amp;~OP3&amp;~OP2&amp;~OP1&amp;~OP0&amp; F5&amp;~F4&amp;~F3&amp; F2&amp;~F1&amp;~F0+</v>
      </c>
      <c r="S8" s="41" t="str">
        <f>IF('真值表'!S8=1,$P8&amp;"+","")</f>
        <v>~OP5&amp;~OP4&amp;~OP3&amp;~OP2&amp;~OP1&amp;~OP0&amp; F5&amp;~F4&amp;~F3&amp; F2&amp;~F1&amp;~F0+</v>
      </c>
      <c r="T8" s="41" t="str">
        <f>IF('真值表'!T8=1,$P8&amp;"+","")</f>
        <v>~OP5&amp;~OP4&amp;~OP3&amp;~OP2&amp;~OP1&amp;~OP0&amp; F5&amp;~F4&amp;~F3&amp; F2&amp;~F1&amp;~F0+</v>
      </c>
      <c r="U8" s="41" t="str">
        <f>IF('真值表'!V8=1,$P8&amp;"+","")</f>
        <v/>
      </c>
      <c r="V8" s="41" t="str">
        <f>IF('真值表'!W8=1,$P8&amp;"+","")</f>
        <v/>
      </c>
      <c r="W8" s="41" t="str">
        <f>IF('真值表'!X8=1,$P8&amp;"+","")</f>
        <v/>
      </c>
      <c r="X8" s="41" t="str">
        <f>IF('真值表'!Y8=1,$P8&amp;"+","")</f>
        <v>~OP5&amp;~OP4&amp;~OP3&amp;~OP2&amp;~OP1&amp;~OP0&amp; F5&amp;~F4&amp;~F3&amp; F2&amp;~F1&amp;~F0+</v>
      </c>
      <c r="Y8" s="41" t="str">
        <f>IF('真值表'!Z8=1,$P8&amp;"+","")</f>
        <v/>
      </c>
      <c r="Z8" s="41" t="str">
        <f>IF('真值表'!AA8=1,$P8&amp;"+","")</f>
        <v/>
      </c>
      <c r="AA8" s="41" t="str">
        <f>IF('真值表'!AB8=1,$P8&amp;"+","")</f>
        <v>~OP5&amp;~OP4&amp;~OP3&amp;~OP2&amp;~OP1&amp;~OP0&amp; F5&amp;~F4&amp;~F3&amp; F2&amp;~F1&amp;~F0+</v>
      </c>
      <c r="AB8" s="41" t="str">
        <f>IF('真值表'!AC8=1,$P8&amp;"+","")</f>
        <v/>
      </c>
      <c r="AC8" s="41" t="str">
        <f>IF('真值表'!AD8=1,$P8&amp;"+","")</f>
        <v/>
      </c>
      <c r="AD8" s="41" t="str">
        <f>IF('真值表'!AE8=1,$P8&amp;"+","")</f>
        <v/>
      </c>
      <c r="AE8" s="41" t="str">
        <f>IF('真值表'!AF8=1,$P8&amp;"+","")</f>
        <v/>
      </c>
      <c r="AF8" s="41" t="str">
        <f>IF('真值表'!AG8=1,$P8&amp;"+","")</f>
        <v/>
      </c>
      <c r="AG8" s="41" t="str">
        <f>IF('真值表'!AH8=1,$P8&amp;"+","")</f>
        <v/>
      </c>
      <c r="AH8" s="41" t="str">
        <f>IF('真值表'!AI8=1,$P8&amp;"+","")</f>
        <v/>
      </c>
      <c r="AI8" s="41" t="str">
        <f>IF('真值表'!AJ8=1,$P8&amp;"+","")</f>
        <v/>
      </c>
      <c r="AJ8" s="41" t="str">
        <f>IF('真值表'!AK8=1,$P8&amp;"+","")</f>
        <v/>
      </c>
      <c r="AK8" s="41" t="str">
        <f>IF('真值表'!AL8=1,$P8&amp;"+","")</f>
        <v/>
      </c>
      <c r="AL8" s="41" t="str">
        <f>IF('真值表'!AM8=1,$P8&amp;"+","")</f>
        <v/>
      </c>
      <c r="AM8" s="41" t="str">
        <f>IF('真值表'!AN8=1,$P8&amp;"+","")</f>
        <v/>
      </c>
      <c r="AN8" s="41" t="str">
        <f>IF('真值表'!AO8=1,$P8&amp;"+","")</f>
        <v/>
      </c>
      <c r="AO8" s="41" t="str">
        <f>IF('真值表'!AP8=1,$P8&amp;"+","")</f>
        <v/>
      </c>
      <c r="AP8" s="41" t="str">
        <f>IF('真值表'!AQ8=1,$P8&amp;"+","")</f>
        <v/>
      </c>
      <c r="AQ8" s="41" t="str">
        <f>IF('真值表'!AR8=1,$P8&amp;"+","")</f>
        <v/>
      </c>
    </row>
    <row r="9" ht="14.25" customHeight="1">
      <c r="A9" s="19" t="str">
        <f>'真值表'!B9</f>
        <v>OR</v>
      </c>
      <c r="B9" s="20">
        <f>'真值表'!C9</f>
        <v>0</v>
      </c>
      <c r="C9" s="21">
        <f>'真值表'!D9</f>
        <v>37</v>
      </c>
      <c r="D9" s="46" t="str">
        <f>IF('真值表'!E9=1," "&amp;'真值表'!E$1&amp;"&amp;",IF('真值表'!E9=0,"~"&amp;'真值表'!E$1&amp;"&amp;",""))</f>
        <v>~OP5&amp;</v>
      </c>
      <c r="E9" s="46" t="str">
        <f>IF('真值表'!F9=1," "&amp;'真值表'!F$1&amp;"&amp;",IF('真值表'!F9=0,"~"&amp;'真值表'!F$1&amp;"&amp;",""))</f>
        <v>~OP4&amp;</v>
      </c>
      <c r="F9" s="46" t="str">
        <f>IF('真值表'!G9=1," "&amp;'真值表'!G$1&amp;"&amp;",IF('真值表'!G9=0,"~"&amp;'真值表'!G$1&amp;"&amp;",""))</f>
        <v>~OP3&amp;</v>
      </c>
      <c r="G9" s="46" t="str">
        <f>IF('真值表'!H9=1," "&amp;'真值表'!H$1&amp;"&amp;",IF('真值表'!H9=0,"~"&amp;'真值表'!H$1&amp;"&amp;",""))</f>
        <v>~OP2&amp;</v>
      </c>
      <c r="H9" s="46" t="str">
        <f>IF('真值表'!I9=1," "&amp;'真值表'!I$1&amp;"&amp;",IF('真值表'!I9=0,"~"&amp;'真值表'!I$1&amp;"&amp;",""))</f>
        <v>~OP1&amp;</v>
      </c>
      <c r="I9" s="46" t="str">
        <f>IF('真值表'!J9=1," "&amp;'真值表'!J$1&amp;"&amp;",IF('真值表'!J9=0,"~"&amp;'真值表'!J$1&amp;"&amp;",""))</f>
        <v>~OP0&amp;</v>
      </c>
      <c r="J9" s="47" t="str">
        <f>IF('真值表'!K9=1," "&amp;'真值表'!K$1&amp;"&amp;",IF('真值表'!K9=0,"~"&amp;'真值表'!K$1&amp;"&amp;",""))</f>
        <v> F5&amp;</v>
      </c>
      <c r="K9" s="47" t="str">
        <f>IF('真值表'!L9=1," "&amp;'真值表'!L$1&amp;"&amp;",IF('真值表'!L9=0,"~"&amp;'真值表'!L$1&amp;"&amp;",""))</f>
        <v>~F4&amp;</v>
      </c>
      <c r="L9" s="47" t="str">
        <f>IF('真值表'!M9=1," "&amp;'真值表'!M$1&amp;"&amp;",IF('真值表'!M9=0,"~"&amp;'真值表'!M$1&amp;"&amp;",""))</f>
        <v>~F3&amp;</v>
      </c>
      <c r="M9" s="47" t="str">
        <f>IF('真值表'!N9=1," "&amp;'真值表'!N$1&amp;"&amp;",IF('真值表'!N9=0,"~"&amp;'真值表'!N$1&amp;"&amp;",""))</f>
        <v> F2&amp;</v>
      </c>
      <c r="N9" s="47" t="str">
        <f>IF('真值表'!O9=1," "&amp;'真值表'!O$1&amp;"&amp;",IF('真值表'!O9=0,"~"&amp;'真值表'!O$1&amp;"&amp;",""))</f>
        <v>~F1&amp;</v>
      </c>
      <c r="O9" s="47" t="str">
        <f>IF('真值表'!P9=1," "&amp;'真值表'!P$1&amp;"&amp;",IF('真值表'!P9=0,"~"&amp;'真值表'!P$1&amp;"&amp;",""))</f>
        <v> F0&amp;</v>
      </c>
      <c r="P9" s="26" t="str">
        <f t="shared" si="1"/>
        <v>~OP5&amp;~OP4&amp;~OP3&amp;~OP2&amp;~OP1&amp;~OP0&amp; F5&amp;~F4&amp;~F3&amp; F2&amp;~F1&amp; F0</v>
      </c>
      <c r="Q9" s="19" t="str">
        <f>IF('真值表'!Q9=1,$P9&amp;"+","")</f>
        <v>~OP5&amp;~OP4&amp;~OP3&amp;~OP2&amp;~OP1&amp;~OP0&amp; F5&amp;~F4&amp;~F3&amp; F2&amp;~F1&amp; F0+</v>
      </c>
      <c r="R9" s="19" t="str">
        <f>IF('真值表'!R9=1,$P9&amp;"+","")</f>
        <v/>
      </c>
      <c r="S9" s="19" t="str">
        <f>IF('真值表'!S9=1,$P9&amp;"+","")</f>
        <v/>
      </c>
      <c r="T9" s="19" t="str">
        <f>IF('真值表'!T9=1,$P9&amp;"+","")</f>
        <v/>
      </c>
      <c r="U9" s="19" t="str">
        <f>IF('真值表'!V9=1,$P9&amp;"+","")</f>
        <v/>
      </c>
      <c r="V9" s="19" t="str">
        <f>IF('真值表'!W9=1,$P9&amp;"+","")</f>
        <v/>
      </c>
      <c r="W9" s="19" t="str">
        <f>IF('真值表'!X9=1,$P9&amp;"+","")</f>
        <v/>
      </c>
      <c r="X9" s="19" t="str">
        <f>IF('真值表'!Y9=1,$P9&amp;"+","")</f>
        <v>~OP5&amp;~OP4&amp;~OP3&amp;~OP2&amp;~OP1&amp;~OP0&amp; F5&amp;~F4&amp;~F3&amp; F2&amp;~F1&amp; F0+</v>
      </c>
      <c r="Y9" s="19" t="str">
        <f>IF('真值表'!Z9=1,$P9&amp;"+","")</f>
        <v/>
      </c>
      <c r="Z9" s="19" t="str">
        <f>IF('真值表'!AA9=1,$P9&amp;"+","")</f>
        <v/>
      </c>
      <c r="AA9" s="19" t="str">
        <f>IF('真值表'!AB9=1,$P9&amp;"+","")</f>
        <v>~OP5&amp;~OP4&amp;~OP3&amp;~OP2&amp;~OP1&amp;~OP0&amp; F5&amp;~F4&amp;~F3&amp; F2&amp;~F1&amp; F0+</v>
      </c>
      <c r="AB9" s="19" t="str">
        <f>IF('真值表'!AC9=1,$P9&amp;"+","")</f>
        <v/>
      </c>
      <c r="AC9" s="19" t="str">
        <f>IF('真值表'!AD9=1,$P9&amp;"+","")</f>
        <v/>
      </c>
      <c r="AD9" s="19" t="str">
        <f>IF('真值表'!AE9=1,$P9&amp;"+","")</f>
        <v/>
      </c>
      <c r="AE9" s="19" t="str">
        <f>IF('真值表'!AF9=1,$P9&amp;"+","")</f>
        <v/>
      </c>
      <c r="AF9" s="19" t="str">
        <f>IF('真值表'!AG9=1,$P9&amp;"+","")</f>
        <v/>
      </c>
      <c r="AG9" s="19" t="str">
        <f>IF('真值表'!AH9=1,$P9&amp;"+","")</f>
        <v/>
      </c>
      <c r="AH9" s="19" t="str">
        <f>IF('真值表'!AI9=1,$P9&amp;"+","")</f>
        <v/>
      </c>
      <c r="AI9" s="19" t="str">
        <f>IF('真值表'!AJ9=1,$P9&amp;"+","")</f>
        <v/>
      </c>
      <c r="AJ9" s="19" t="str">
        <f>IF('真值表'!AK9=1,$P9&amp;"+","")</f>
        <v/>
      </c>
      <c r="AK9" s="19" t="str">
        <f>IF('真值表'!AL9=1,$P9&amp;"+","")</f>
        <v/>
      </c>
      <c r="AL9" s="19" t="str">
        <f>IF('真值表'!AM9=1,$P9&amp;"+","")</f>
        <v/>
      </c>
      <c r="AM9" s="19" t="str">
        <f>IF('真值表'!AN9=1,$P9&amp;"+","")</f>
        <v/>
      </c>
      <c r="AN9" s="19" t="str">
        <f>IF('真值表'!AO9=1,$P9&amp;"+","")</f>
        <v/>
      </c>
      <c r="AO9" s="19" t="str">
        <f>IF('真值表'!AP9=1,$P9&amp;"+","")</f>
        <v/>
      </c>
      <c r="AP9" s="19" t="str">
        <f>IF('真值表'!AQ9=1,$P9&amp;"+","")</f>
        <v/>
      </c>
      <c r="AQ9" s="19" t="str">
        <f>IF('真值表'!AR9=1,$P9&amp;"+","")</f>
        <v/>
      </c>
    </row>
    <row r="10" ht="14.25" customHeight="1">
      <c r="A10" s="41" t="str">
        <f>'真值表'!B10</f>
        <v>NOR</v>
      </c>
      <c r="B10" s="42">
        <f>'真值表'!C10</f>
        <v>0</v>
      </c>
      <c r="C10" s="13">
        <f>'真值表'!D10</f>
        <v>39</v>
      </c>
      <c r="D10" s="43" t="str">
        <f>IF('真值表'!E10=1," "&amp;'真值表'!E$1&amp;"&amp;",IF('真值表'!E10=0,"~"&amp;'真值表'!E$1&amp;"&amp;",""))</f>
        <v>~OP5&amp;</v>
      </c>
      <c r="E10" s="43" t="str">
        <f>IF('真值表'!F10=1," "&amp;'真值表'!F$1&amp;"&amp;",IF('真值表'!F10=0,"~"&amp;'真值表'!F$1&amp;"&amp;",""))</f>
        <v>~OP4&amp;</v>
      </c>
      <c r="F10" s="43" t="str">
        <f>IF('真值表'!G10=1," "&amp;'真值表'!G$1&amp;"&amp;",IF('真值表'!G10=0,"~"&amp;'真值表'!G$1&amp;"&amp;",""))</f>
        <v>~OP3&amp;</v>
      </c>
      <c r="G10" s="43" t="str">
        <f>IF('真值表'!H10=1," "&amp;'真值表'!H$1&amp;"&amp;",IF('真值表'!H10=0,"~"&amp;'真值表'!H$1&amp;"&amp;",""))</f>
        <v>~OP2&amp;</v>
      </c>
      <c r="H10" s="43" t="str">
        <f>IF('真值表'!I10=1," "&amp;'真值表'!I$1&amp;"&amp;",IF('真值表'!I10=0,"~"&amp;'真值表'!I$1&amp;"&amp;",""))</f>
        <v>~OP1&amp;</v>
      </c>
      <c r="I10" s="43" t="str">
        <f>IF('真值表'!J10=1," "&amp;'真值表'!J$1&amp;"&amp;",IF('真值表'!J10=0,"~"&amp;'真值表'!J$1&amp;"&amp;",""))</f>
        <v>~OP0&amp;</v>
      </c>
      <c r="J10" s="44" t="str">
        <f>IF('真值表'!K10=1," "&amp;'真值表'!K$1&amp;"&amp;",IF('真值表'!K10=0,"~"&amp;'真值表'!K$1&amp;"&amp;",""))</f>
        <v> F5&amp;</v>
      </c>
      <c r="K10" s="44" t="str">
        <f>IF('真值表'!L10=1," "&amp;'真值表'!L$1&amp;"&amp;",IF('真值表'!L10=0,"~"&amp;'真值表'!L$1&amp;"&amp;",""))</f>
        <v>~F4&amp;</v>
      </c>
      <c r="L10" s="44" t="str">
        <f>IF('真值表'!M10=1," "&amp;'真值表'!M$1&amp;"&amp;",IF('真值表'!M10=0,"~"&amp;'真值表'!M$1&amp;"&amp;",""))</f>
        <v>~F3&amp;</v>
      </c>
      <c r="M10" s="44" t="str">
        <f>IF('真值表'!N10=1," "&amp;'真值表'!N$1&amp;"&amp;",IF('真值表'!N10=0,"~"&amp;'真值表'!N$1&amp;"&amp;",""))</f>
        <v> F2&amp;</v>
      </c>
      <c r="N10" s="44" t="str">
        <f>IF('真值表'!O10=1," "&amp;'真值表'!O$1&amp;"&amp;",IF('真值表'!O10=0,"~"&amp;'真值表'!O$1&amp;"&amp;",""))</f>
        <v> F1&amp;</v>
      </c>
      <c r="O10" s="44" t="str">
        <f>IF('真值表'!P10=1," "&amp;'真值表'!P$1&amp;"&amp;",IF('真值表'!P10=0,"~"&amp;'真值表'!P$1&amp;"&amp;",""))</f>
        <v> F0&amp;</v>
      </c>
      <c r="P10" s="45" t="str">
        <f t="shared" si="1"/>
        <v>~OP5&amp;~OP4&amp;~OP3&amp;~OP2&amp;~OP1&amp;~OP0&amp; F5&amp;~F4&amp;~F3&amp; F2&amp; F1&amp; F0</v>
      </c>
      <c r="Q10" s="41" t="str">
        <f>IF('真值表'!Q10=1,$P10&amp;"+","")</f>
        <v>~OP5&amp;~OP4&amp;~OP3&amp;~OP2&amp;~OP1&amp;~OP0&amp; F5&amp;~F4&amp;~F3&amp; F2&amp; F1&amp; F0+</v>
      </c>
      <c r="R10" s="41" t="str">
        <f>IF('真值表'!R10=1,$P10&amp;"+","")</f>
        <v/>
      </c>
      <c r="S10" s="41" t="str">
        <f>IF('真值表'!S10=1,$P10&amp;"+","")</f>
        <v>~OP5&amp;~OP4&amp;~OP3&amp;~OP2&amp;~OP1&amp;~OP0&amp; F5&amp;~F4&amp;~F3&amp; F2&amp; F1&amp; F0+</v>
      </c>
      <c r="T10" s="41" t="str">
        <f>IF('真值表'!T10=1,$P10&amp;"+","")</f>
        <v/>
      </c>
      <c r="U10" s="41" t="str">
        <f>IF('真值表'!V10=1,$P10&amp;"+","")</f>
        <v/>
      </c>
      <c r="V10" s="41" t="str">
        <f>IF('真值表'!W10=1,$P10&amp;"+","")</f>
        <v/>
      </c>
      <c r="W10" s="41" t="str">
        <f>IF('真值表'!X10=1,$P10&amp;"+","")</f>
        <v/>
      </c>
      <c r="X10" s="41" t="str">
        <f>IF('真值表'!Y10=1,$P10&amp;"+","")</f>
        <v>~OP5&amp;~OP4&amp;~OP3&amp;~OP2&amp;~OP1&amp;~OP0&amp; F5&amp;~F4&amp;~F3&amp; F2&amp; F1&amp; F0+</v>
      </c>
      <c r="Y10" s="41" t="str">
        <f>IF('真值表'!Z10=1,$P10&amp;"+","")</f>
        <v/>
      </c>
      <c r="Z10" s="41" t="str">
        <f>IF('真值表'!AA10=1,$P10&amp;"+","")</f>
        <v/>
      </c>
      <c r="AA10" s="41" t="str">
        <f>IF('真值表'!AB10=1,$P10&amp;"+","")</f>
        <v>~OP5&amp;~OP4&amp;~OP3&amp;~OP2&amp;~OP1&amp;~OP0&amp; F5&amp;~F4&amp;~F3&amp; F2&amp; F1&amp; F0+</v>
      </c>
      <c r="AB10" s="41" t="str">
        <f>IF('真值表'!AC10=1,$P10&amp;"+","")</f>
        <v/>
      </c>
      <c r="AC10" s="41" t="str">
        <f>IF('真值表'!AD10=1,$P10&amp;"+","")</f>
        <v/>
      </c>
      <c r="AD10" s="41" t="str">
        <f>IF('真值表'!AE10=1,$P10&amp;"+","")</f>
        <v/>
      </c>
      <c r="AE10" s="41" t="str">
        <f>IF('真值表'!AF10=1,$P10&amp;"+","")</f>
        <v/>
      </c>
      <c r="AF10" s="41" t="str">
        <f>IF('真值表'!AG10=1,$P10&amp;"+","")</f>
        <v/>
      </c>
      <c r="AG10" s="41" t="str">
        <f>IF('真值表'!AH10=1,$P10&amp;"+","")</f>
        <v/>
      </c>
      <c r="AH10" s="41" t="str">
        <f>IF('真值表'!AI10=1,$P10&amp;"+","")</f>
        <v/>
      </c>
      <c r="AI10" s="41" t="str">
        <f>IF('真值表'!AJ10=1,$P10&amp;"+","")</f>
        <v/>
      </c>
      <c r="AJ10" s="41" t="str">
        <f>IF('真值表'!AK10=1,$P10&amp;"+","")</f>
        <v/>
      </c>
      <c r="AK10" s="41" t="str">
        <f>IF('真值表'!AL10=1,$P10&amp;"+","")</f>
        <v/>
      </c>
      <c r="AL10" s="41" t="str">
        <f>IF('真值表'!AM10=1,$P10&amp;"+","")</f>
        <v/>
      </c>
      <c r="AM10" s="41" t="str">
        <f>IF('真值表'!AN10=1,$P10&amp;"+","")</f>
        <v/>
      </c>
      <c r="AN10" s="41" t="str">
        <f>IF('真值表'!AO10=1,$P10&amp;"+","")</f>
        <v/>
      </c>
      <c r="AO10" s="41" t="str">
        <f>IF('真值表'!AP10=1,$P10&amp;"+","")</f>
        <v/>
      </c>
      <c r="AP10" s="41" t="str">
        <f>IF('真值表'!AQ10=1,$P10&amp;"+","")</f>
        <v/>
      </c>
      <c r="AQ10" s="41" t="str">
        <f>IF('真值表'!AR10=1,$P10&amp;"+","")</f>
        <v/>
      </c>
    </row>
    <row r="11" ht="14.25" customHeight="1">
      <c r="A11" s="19" t="str">
        <f>'真值表'!B11</f>
        <v>SLT</v>
      </c>
      <c r="B11" s="20">
        <f>'真值表'!C11</f>
        <v>0</v>
      </c>
      <c r="C11" s="21">
        <f>'真值表'!D11</f>
        <v>42</v>
      </c>
      <c r="D11" s="46" t="str">
        <f>IF('真值表'!E11=1," "&amp;'真值表'!E$1&amp;"&amp;",IF('真值表'!E11=0,"~"&amp;'真值表'!E$1&amp;"&amp;",""))</f>
        <v>~OP5&amp;</v>
      </c>
      <c r="E11" s="46" t="str">
        <f>IF('真值表'!F11=1," "&amp;'真值表'!F$1&amp;"&amp;",IF('真值表'!F11=0,"~"&amp;'真值表'!F$1&amp;"&amp;",""))</f>
        <v>~OP4&amp;</v>
      </c>
      <c r="F11" s="46" t="str">
        <f>IF('真值表'!G11=1," "&amp;'真值表'!G$1&amp;"&amp;",IF('真值表'!G11=0,"~"&amp;'真值表'!G$1&amp;"&amp;",""))</f>
        <v>~OP3&amp;</v>
      </c>
      <c r="G11" s="46" t="str">
        <f>IF('真值表'!H11=1," "&amp;'真值表'!H$1&amp;"&amp;",IF('真值表'!H11=0,"~"&amp;'真值表'!H$1&amp;"&amp;",""))</f>
        <v>~OP2&amp;</v>
      </c>
      <c r="H11" s="46" t="str">
        <f>IF('真值表'!I11=1," "&amp;'真值表'!I$1&amp;"&amp;",IF('真值表'!I11=0,"~"&amp;'真值表'!I$1&amp;"&amp;",""))</f>
        <v>~OP1&amp;</v>
      </c>
      <c r="I11" s="46" t="str">
        <f>IF('真值表'!J11=1," "&amp;'真值表'!J$1&amp;"&amp;",IF('真值表'!J11=0,"~"&amp;'真值表'!J$1&amp;"&amp;",""))</f>
        <v>~OP0&amp;</v>
      </c>
      <c r="J11" s="47" t="str">
        <f>IF('真值表'!K11=1," "&amp;'真值表'!K$1&amp;"&amp;",IF('真值表'!K11=0,"~"&amp;'真值表'!K$1&amp;"&amp;",""))</f>
        <v> F5&amp;</v>
      </c>
      <c r="K11" s="47" t="str">
        <f>IF('真值表'!L11=1," "&amp;'真值表'!L$1&amp;"&amp;",IF('真值表'!L11=0,"~"&amp;'真值表'!L$1&amp;"&amp;",""))</f>
        <v>~F4&amp;</v>
      </c>
      <c r="L11" s="47" t="str">
        <f>IF('真值表'!M11=1," "&amp;'真值表'!M$1&amp;"&amp;",IF('真值表'!M11=0,"~"&amp;'真值表'!M$1&amp;"&amp;",""))</f>
        <v> F3&amp;</v>
      </c>
      <c r="M11" s="47" t="str">
        <f>IF('真值表'!N11=1," "&amp;'真值表'!N$1&amp;"&amp;",IF('真值表'!N11=0,"~"&amp;'真值表'!N$1&amp;"&amp;",""))</f>
        <v>~F2&amp;</v>
      </c>
      <c r="N11" s="47" t="str">
        <f>IF('真值表'!O11=1," "&amp;'真值表'!O$1&amp;"&amp;",IF('真值表'!O11=0,"~"&amp;'真值表'!O$1&amp;"&amp;",""))</f>
        <v> F1&amp;</v>
      </c>
      <c r="O11" s="47" t="str">
        <f>IF('真值表'!P11=1," "&amp;'真值表'!P$1&amp;"&amp;",IF('真值表'!P11=0,"~"&amp;'真值表'!P$1&amp;"&amp;",""))</f>
        <v>~F0&amp;</v>
      </c>
      <c r="P11" s="26" t="str">
        <f t="shared" si="1"/>
        <v>~OP5&amp;~OP4&amp;~OP3&amp;~OP2&amp;~OP1&amp;~OP0&amp; F5&amp;~F4&amp; F3&amp;~F2&amp; F1&amp;~F0</v>
      </c>
      <c r="Q11" s="19" t="str">
        <f>IF('真值表'!Q11=1,$P11&amp;"+","")</f>
        <v>~OP5&amp;~OP4&amp;~OP3&amp;~OP2&amp;~OP1&amp;~OP0&amp; F5&amp;~F4&amp; F3&amp;~F2&amp; F1&amp;~F0+</v>
      </c>
      <c r="R11" s="19" t="str">
        <f>IF('真值表'!R11=1,$P11&amp;"+","")</f>
        <v/>
      </c>
      <c r="S11" s="19" t="str">
        <f>IF('真值表'!S11=1,$P11&amp;"+","")</f>
        <v>~OP5&amp;~OP4&amp;~OP3&amp;~OP2&amp;~OP1&amp;~OP0&amp; F5&amp;~F4&amp; F3&amp;~F2&amp; F1&amp;~F0+</v>
      </c>
      <c r="T11" s="19" t="str">
        <f>IF('真值表'!T11=1,$P11&amp;"+","")</f>
        <v>~OP5&amp;~OP4&amp;~OP3&amp;~OP2&amp;~OP1&amp;~OP0&amp; F5&amp;~F4&amp; F3&amp;~F2&amp; F1&amp;~F0+</v>
      </c>
      <c r="U11" s="19" t="str">
        <f>IF('真值表'!V11=1,$P11&amp;"+","")</f>
        <v/>
      </c>
      <c r="V11" s="19" t="str">
        <f>IF('真值表'!W11=1,$P11&amp;"+","")</f>
        <v/>
      </c>
      <c r="W11" s="19" t="str">
        <f>IF('真值表'!X11=1,$P11&amp;"+","")</f>
        <v/>
      </c>
      <c r="X11" s="19" t="str">
        <f>IF('真值表'!Y11=1,$P11&amp;"+","")</f>
        <v>~OP5&amp;~OP4&amp;~OP3&amp;~OP2&amp;~OP1&amp;~OP0&amp; F5&amp;~F4&amp; F3&amp;~F2&amp; F1&amp;~F0+</v>
      </c>
      <c r="Y11" s="19" t="str">
        <f>IF('真值表'!Z11=1,$P11&amp;"+","")</f>
        <v/>
      </c>
      <c r="Z11" s="19" t="str">
        <f>IF('真值表'!AA11=1,$P11&amp;"+","")</f>
        <v/>
      </c>
      <c r="AA11" s="19" t="str">
        <f>IF('真值表'!AB11=1,$P11&amp;"+","")</f>
        <v>~OP5&amp;~OP4&amp;~OP3&amp;~OP2&amp;~OP1&amp;~OP0&amp; F5&amp;~F4&amp; F3&amp;~F2&amp; F1&amp;~F0+</v>
      </c>
      <c r="AB11" s="19" t="str">
        <f>IF('真值表'!AC11=1,$P11&amp;"+","")</f>
        <v/>
      </c>
      <c r="AC11" s="19" t="str">
        <f>IF('真值表'!AD11=1,$P11&amp;"+","")</f>
        <v/>
      </c>
      <c r="AD11" s="19" t="str">
        <f>IF('真值表'!AE11=1,$P11&amp;"+","")</f>
        <v/>
      </c>
      <c r="AE11" s="19" t="str">
        <f>IF('真值表'!AF11=1,$P11&amp;"+","")</f>
        <v/>
      </c>
      <c r="AF11" s="19" t="str">
        <f>IF('真值表'!AG11=1,$P11&amp;"+","")</f>
        <v/>
      </c>
      <c r="AG11" s="19" t="str">
        <f>IF('真值表'!AH11=1,$P11&amp;"+","")</f>
        <v/>
      </c>
      <c r="AH11" s="19" t="str">
        <f>IF('真值表'!AI11=1,$P11&amp;"+","")</f>
        <v/>
      </c>
      <c r="AI11" s="19" t="str">
        <f>IF('真值表'!AJ11=1,$P11&amp;"+","")</f>
        <v/>
      </c>
      <c r="AJ11" s="19" t="str">
        <f>IF('真值表'!AK11=1,$P11&amp;"+","")</f>
        <v/>
      </c>
      <c r="AK11" s="19" t="str">
        <f>IF('真值表'!AL11=1,$P11&amp;"+","")</f>
        <v/>
      </c>
      <c r="AL11" s="19" t="str">
        <f>IF('真值表'!AM11=1,$P11&amp;"+","")</f>
        <v/>
      </c>
      <c r="AM11" s="19" t="str">
        <f>IF('真值表'!AN11=1,$P11&amp;"+","")</f>
        <v/>
      </c>
      <c r="AN11" s="19" t="str">
        <f>IF('真值表'!AO11=1,$P11&amp;"+","")</f>
        <v/>
      </c>
      <c r="AO11" s="19" t="str">
        <f>IF('真值表'!AP11=1,$P11&amp;"+","")</f>
        <v/>
      </c>
      <c r="AP11" s="19" t="str">
        <f>IF('真值表'!AQ11=1,$P11&amp;"+","")</f>
        <v/>
      </c>
      <c r="AQ11" s="19" t="str">
        <f>IF('真值表'!AR11=1,$P11&amp;"+","")</f>
        <v/>
      </c>
    </row>
    <row r="12" ht="14.25" customHeight="1">
      <c r="A12" s="41" t="str">
        <f>'真值表'!B12</f>
        <v>SLTU</v>
      </c>
      <c r="B12" s="42">
        <f>'真值表'!C12</f>
        <v>0</v>
      </c>
      <c r="C12" s="13">
        <f>'真值表'!D12</f>
        <v>43</v>
      </c>
      <c r="D12" s="43" t="str">
        <f>IF('真值表'!E12=1," "&amp;'真值表'!E$1&amp;"&amp;",IF('真值表'!E12=0,"~"&amp;'真值表'!E$1&amp;"&amp;",""))</f>
        <v>~OP5&amp;</v>
      </c>
      <c r="E12" s="43" t="str">
        <f>IF('真值表'!F12=1," "&amp;'真值表'!F$1&amp;"&amp;",IF('真值表'!F12=0,"~"&amp;'真值表'!F$1&amp;"&amp;",""))</f>
        <v>~OP4&amp;</v>
      </c>
      <c r="F12" s="43" t="str">
        <f>IF('真值表'!G12=1," "&amp;'真值表'!G$1&amp;"&amp;",IF('真值表'!G12=0,"~"&amp;'真值表'!G$1&amp;"&amp;",""))</f>
        <v>~OP3&amp;</v>
      </c>
      <c r="G12" s="43" t="str">
        <f>IF('真值表'!H12=1," "&amp;'真值表'!H$1&amp;"&amp;",IF('真值表'!H12=0,"~"&amp;'真值表'!H$1&amp;"&amp;",""))</f>
        <v>~OP2&amp;</v>
      </c>
      <c r="H12" s="43" t="str">
        <f>IF('真值表'!I12=1," "&amp;'真值表'!I$1&amp;"&amp;",IF('真值表'!I12=0,"~"&amp;'真值表'!I$1&amp;"&amp;",""))</f>
        <v>~OP1&amp;</v>
      </c>
      <c r="I12" s="43" t="str">
        <f>IF('真值表'!J12=1," "&amp;'真值表'!J$1&amp;"&amp;",IF('真值表'!J12=0,"~"&amp;'真值表'!J$1&amp;"&amp;",""))</f>
        <v>~OP0&amp;</v>
      </c>
      <c r="J12" s="44" t="str">
        <f>IF('真值表'!K12=1," "&amp;'真值表'!K$1&amp;"&amp;",IF('真值表'!K12=0,"~"&amp;'真值表'!K$1&amp;"&amp;",""))</f>
        <v> F5&amp;</v>
      </c>
      <c r="K12" s="44" t="str">
        <f>IF('真值表'!L12=1," "&amp;'真值表'!L$1&amp;"&amp;",IF('真值表'!L12=0,"~"&amp;'真值表'!L$1&amp;"&amp;",""))</f>
        <v>~F4&amp;</v>
      </c>
      <c r="L12" s="44" t="str">
        <f>IF('真值表'!M12=1," "&amp;'真值表'!M$1&amp;"&amp;",IF('真值表'!M12=0,"~"&amp;'真值表'!M$1&amp;"&amp;",""))</f>
        <v> F3&amp;</v>
      </c>
      <c r="M12" s="44" t="str">
        <f>IF('真值表'!N12=1," "&amp;'真值表'!N$1&amp;"&amp;",IF('真值表'!N12=0,"~"&amp;'真值表'!N$1&amp;"&amp;",""))</f>
        <v>~F2&amp;</v>
      </c>
      <c r="N12" s="44" t="str">
        <f>IF('真值表'!O12=1," "&amp;'真值表'!O$1&amp;"&amp;",IF('真值表'!O12=0,"~"&amp;'真值表'!O$1&amp;"&amp;",""))</f>
        <v> F1&amp;</v>
      </c>
      <c r="O12" s="44" t="str">
        <f>IF('真值表'!P12=1," "&amp;'真值表'!P$1&amp;"&amp;",IF('真值表'!P12=0,"~"&amp;'真值表'!P$1&amp;"&amp;",""))</f>
        <v> F0&amp;</v>
      </c>
      <c r="P12" s="45" t="str">
        <f t="shared" si="1"/>
        <v>~OP5&amp;~OP4&amp;~OP3&amp;~OP2&amp;~OP1&amp;~OP0&amp; F5&amp;~F4&amp; F3&amp;~F2&amp; F1&amp; F0</v>
      </c>
      <c r="Q12" s="41" t="str">
        <f>IF('真值表'!Q12=1,$P12&amp;"+","")</f>
        <v>~OP5&amp;~OP4&amp;~OP3&amp;~OP2&amp;~OP1&amp;~OP0&amp; F5&amp;~F4&amp; F3&amp;~F2&amp; F1&amp; F0+</v>
      </c>
      <c r="R12" s="41" t="str">
        <f>IF('真值表'!R12=1,$P12&amp;"+","")</f>
        <v>~OP5&amp;~OP4&amp;~OP3&amp;~OP2&amp;~OP1&amp;~OP0&amp; F5&amp;~F4&amp; F3&amp;~F2&amp; F1&amp; F0+</v>
      </c>
      <c r="S12" s="41" t="str">
        <f>IF('真值表'!S12=1,$P12&amp;"+","")</f>
        <v/>
      </c>
      <c r="T12" s="41" t="str">
        <f>IF('真值表'!T12=1,$P12&amp;"+","")</f>
        <v/>
      </c>
      <c r="U12" s="41" t="str">
        <f>IF('真值表'!V12=1,$P12&amp;"+","")</f>
        <v/>
      </c>
      <c r="V12" s="41" t="str">
        <f>IF('真值表'!W12=1,$P12&amp;"+","")</f>
        <v/>
      </c>
      <c r="W12" s="41" t="str">
        <f>IF('真值表'!X12=1,$P12&amp;"+","")</f>
        <v/>
      </c>
      <c r="X12" s="41" t="str">
        <f>IF('真值表'!Y12=1,$P12&amp;"+","")</f>
        <v>~OP5&amp;~OP4&amp;~OP3&amp;~OP2&amp;~OP1&amp;~OP0&amp; F5&amp;~F4&amp; F3&amp;~F2&amp; F1&amp; F0+</v>
      </c>
      <c r="Y12" s="41" t="str">
        <f>IF('真值表'!Z12=1,$P12&amp;"+","")</f>
        <v/>
      </c>
      <c r="Z12" s="41" t="str">
        <f>IF('真值表'!AA12=1,$P12&amp;"+","")</f>
        <v/>
      </c>
      <c r="AA12" s="41" t="str">
        <f>IF('真值表'!AB12=1,$P12&amp;"+","")</f>
        <v>~OP5&amp;~OP4&amp;~OP3&amp;~OP2&amp;~OP1&amp;~OP0&amp; F5&amp;~F4&amp; F3&amp;~F2&amp; F1&amp; F0+</v>
      </c>
      <c r="AB12" s="41" t="str">
        <f>IF('真值表'!AC12=1,$P12&amp;"+","")</f>
        <v/>
      </c>
      <c r="AC12" s="41" t="str">
        <f>IF('真值表'!AD12=1,$P12&amp;"+","")</f>
        <v/>
      </c>
      <c r="AD12" s="41" t="str">
        <f>IF('真值表'!AE12=1,$P12&amp;"+","")</f>
        <v/>
      </c>
      <c r="AE12" s="41" t="str">
        <f>IF('真值表'!AF12=1,$P12&amp;"+","")</f>
        <v/>
      </c>
      <c r="AF12" s="41" t="str">
        <f>IF('真值表'!AG12=1,$P12&amp;"+","")</f>
        <v/>
      </c>
      <c r="AG12" s="41" t="str">
        <f>IF('真值表'!AH12=1,$P12&amp;"+","")</f>
        <v/>
      </c>
      <c r="AH12" s="41" t="str">
        <f>IF('真值表'!AI12=1,$P12&amp;"+","")</f>
        <v/>
      </c>
      <c r="AI12" s="41" t="str">
        <f>IF('真值表'!AJ12=1,$P12&amp;"+","")</f>
        <v/>
      </c>
      <c r="AJ12" s="41" t="str">
        <f>IF('真值表'!AK12=1,$P12&amp;"+","")</f>
        <v/>
      </c>
      <c r="AK12" s="41" t="str">
        <f>IF('真值表'!AL12=1,$P12&amp;"+","")</f>
        <v/>
      </c>
      <c r="AL12" s="41" t="str">
        <f>IF('真值表'!AM12=1,$P12&amp;"+","")</f>
        <v/>
      </c>
      <c r="AM12" s="41" t="str">
        <f>IF('真值表'!AN12=1,$P12&amp;"+","")</f>
        <v/>
      </c>
      <c r="AN12" s="41" t="str">
        <f>IF('真值表'!AO12=1,$P12&amp;"+","")</f>
        <v/>
      </c>
      <c r="AO12" s="41" t="str">
        <f>IF('真值表'!AP12=1,$P12&amp;"+","")</f>
        <v/>
      </c>
      <c r="AP12" s="41" t="str">
        <f>IF('真值表'!AQ12=1,$P12&amp;"+","")</f>
        <v/>
      </c>
      <c r="AQ12" s="41" t="str">
        <f>IF('真值表'!AR12=1,$P12&amp;"+","")</f>
        <v/>
      </c>
    </row>
    <row r="13" ht="14.25" customHeight="1">
      <c r="A13" s="19" t="str">
        <f>'真值表'!B13</f>
        <v>JR</v>
      </c>
      <c r="B13" s="20">
        <f>'真值表'!C13</f>
        <v>0</v>
      </c>
      <c r="C13" s="21">
        <f>'真值表'!D13</f>
        <v>8</v>
      </c>
      <c r="D13" s="46" t="str">
        <f>IF('真值表'!E13=1," "&amp;'真值表'!E$1&amp;"&amp;",IF('真值表'!E13=0,"~"&amp;'真值表'!E$1&amp;"&amp;",""))</f>
        <v>~OP5&amp;</v>
      </c>
      <c r="E13" s="46" t="str">
        <f>IF('真值表'!F13=1," "&amp;'真值表'!F$1&amp;"&amp;",IF('真值表'!F13=0,"~"&amp;'真值表'!F$1&amp;"&amp;",""))</f>
        <v>~OP4&amp;</v>
      </c>
      <c r="F13" s="46" t="str">
        <f>IF('真值表'!G13=1," "&amp;'真值表'!G$1&amp;"&amp;",IF('真值表'!G13=0,"~"&amp;'真值表'!G$1&amp;"&amp;",""))</f>
        <v>~OP3&amp;</v>
      </c>
      <c r="G13" s="46" t="str">
        <f>IF('真值表'!H13=1," "&amp;'真值表'!H$1&amp;"&amp;",IF('真值表'!H13=0,"~"&amp;'真值表'!H$1&amp;"&amp;",""))</f>
        <v>~OP2&amp;</v>
      </c>
      <c r="H13" s="46" t="str">
        <f>IF('真值表'!I13=1," "&amp;'真值表'!I$1&amp;"&amp;",IF('真值表'!I13=0,"~"&amp;'真值表'!I$1&amp;"&amp;",""))</f>
        <v>~OP1&amp;</v>
      </c>
      <c r="I13" s="46" t="str">
        <f>IF('真值表'!J13=1," "&amp;'真值表'!J$1&amp;"&amp;",IF('真值表'!J13=0,"~"&amp;'真值表'!J$1&amp;"&amp;",""))</f>
        <v>~OP0&amp;</v>
      </c>
      <c r="J13" s="47" t="str">
        <f>IF('真值表'!K13=1," "&amp;'真值表'!K$1&amp;"&amp;",IF('真值表'!K13=0,"~"&amp;'真值表'!K$1&amp;"&amp;",""))</f>
        <v>~F5&amp;</v>
      </c>
      <c r="K13" s="47" t="str">
        <f>IF('真值表'!L13=1," "&amp;'真值表'!L$1&amp;"&amp;",IF('真值表'!L13=0,"~"&amp;'真值表'!L$1&amp;"&amp;",""))</f>
        <v>~F4&amp;</v>
      </c>
      <c r="L13" s="47" t="str">
        <f>IF('真值表'!M13=1," "&amp;'真值表'!M$1&amp;"&amp;",IF('真值表'!M13=0,"~"&amp;'真值表'!M$1&amp;"&amp;",""))</f>
        <v> F3&amp;</v>
      </c>
      <c r="M13" s="47" t="str">
        <f>IF('真值表'!N13=1," "&amp;'真值表'!N$1&amp;"&amp;",IF('真值表'!N13=0,"~"&amp;'真值表'!N$1&amp;"&amp;",""))</f>
        <v>~F2&amp;</v>
      </c>
      <c r="N13" s="47" t="str">
        <f>IF('真值表'!O13=1," "&amp;'真值表'!O$1&amp;"&amp;",IF('真值表'!O13=0,"~"&amp;'真值表'!O$1&amp;"&amp;",""))</f>
        <v>~F1&amp;</v>
      </c>
      <c r="O13" s="47" t="str">
        <f>IF('真值表'!P13=1," "&amp;'真值表'!P$1&amp;"&amp;",IF('真值表'!P13=0,"~"&amp;'真值表'!P$1&amp;"&amp;",""))</f>
        <v>~F0&amp;</v>
      </c>
      <c r="P13" s="26" t="str">
        <f t="shared" si="1"/>
        <v>~OP5&amp;~OP4&amp;~OP3&amp;~OP2&amp;~OP1&amp;~OP0&amp;~F5&amp;~F4&amp; F3&amp;~F2&amp;~F1&amp;~F0</v>
      </c>
      <c r="Q13" s="19" t="str">
        <f>IF('真值表'!Q13=1,$P13&amp;"+","")</f>
        <v/>
      </c>
      <c r="R13" s="19" t="str">
        <f>IF('真值表'!R13=1,$P13&amp;"+","")</f>
        <v/>
      </c>
      <c r="S13" s="19" t="str">
        <f>IF('真值表'!S13=1,$P13&amp;"+","")</f>
        <v/>
      </c>
      <c r="T13" s="19" t="str">
        <f>IF('真值表'!T13=1,$P13&amp;"+","")</f>
        <v/>
      </c>
      <c r="U13" s="19" t="str">
        <f>IF('真值表'!V13=1,$P13&amp;"+","")</f>
        <v/>
      </c>
      <c r="V13" s="19" t="str">
        <f>IF('真值表'!W13=1,$P13&amp;"+","")</f>
        <v/>
      </c>
      <c r="W13" s="19" t="str">
        <f>IF('真值表'!X13=1,$P13&amp;"+","")</f>
        <v/>
      </c>
      <c r="X13" s="19" t="str">
        <f>IF('真值表'!Y13=1,$P13&amp;"+","")</f>
        <v/>
      </c>
      <c r="Y13" s="19" t="str">
        <f>IF('真值表'!Z13=1,$P13&amp;"+","")</f>
        <v/>
      </c>
      <c r="Z13" s="19" t="str">
        <f>IF('真值表'!AA13=1,$P13&amp;"+","")</f>
        <v/>
      </c>
      <c r="AA13" s="19" t="str">
        <f>IF('真值表'!AB13=1,$P13&amp;"+","")</f>
        <v/>
      </c>
      <c r="AB13" s="19" t="str">
        <f>IF('真值表'!AC13=1,$P13&amp;"+","")</f>
        <v/>
      </c>
      <c r="AC13" s="19" t="str">
        <f>IF('真值表'!AD13=1,$P13&amp;"+","")</f>
        <v/>
      </c>
      <c r="AD13" s="19" t="str">
        <f>IF('真值表'!AE13=1,$P13&amp;"+","")</f>
        <v>~OP5&amp;~OP4&amp;~OP3&amp;~OP2&amp;~OP1&amp;~OP0&amp;~F5&amp;~F4&amp; F3&amp;~F2&amp;~F1&amp;~F0+</v>
      </c>
      <c r="AE13" s="19" t="str">
        <f>IF('真值表'!AF13=1,$P13&amp;"+","")</f>
        <v>~OP5&amp;~OP4&amp;~OP3&amp;~OP2&amp;~OP1&amp;~OP0&amp;~F5&amp;~F4&amp; F3&amp;~F2&amp;~F1&amp;~F0+</v>
      </c>
      <c r="AF13" s="19" t="str">
        <f>IF('真值表'!AG13=1,$P13&amp;"+","")</f>
        <v/>
      </c>
      <c r="AG13" s="19" t="str">
        <f>IF('真值表'!AH13=1,$P13&amp;"+","")</f>
        <v/>
      </c>
      <c r="AH13" s="19" t="str">
        <f>IF('真值表'!AI13=1,$P13&amp;"+","")</f>
        <v/>
      </c>
      <c r="AI13" s="19" t="str">
        <f>IF('真值表'!AJ13=1,$P13&amp;"+","")</f>
        <v/>
      </c>
      <c r="AJ13" s="19" t="str">
        <f>IF('真值表'!AK13=1,$P13&amp;"+","")</f>
        <v/>
      </c>
      <c r="AK13" s="19" t="str">
        <f>IF('真值表'!AL13=1,$P13&amp;"+","")</f>
        <v/>
      </c>
      <c r="AL13" s="19" t="str">
        <f>IF('真值表'!AM13=1,$P13&amp;"+","")</f>
        <v/>
      </c>
      <c r="AM13" s="19" t="str">
        <f>IF('真值表'!AN13=1,$P13&amp;"+","")</f>
        <v/>
      </c>
      <c r="AN13" s="19" t="str">
        <f>IF('真值表'!AO13=1,$P13&amp;"+","")</f>
        <v/>
      </c>
      <c r="AO13" s="19" t="str">
        <f>IF('真值表'!AP13=1,$P13&amp;"+","")</f>
        <v/>
      </c>
      <c r="AP13" s="19" t="str">
        <f>IF('真值表'!AQ13=1,$P13&amp;"+","")</f>
        <v/>
      </c>
      <c r="AQ13" s="19" t="str">
        <f>IF('真值表'!AR13=1,$P13&amp;"+","")</f>
        <v/>
      </c>
    </row>
    <row r="14" ht="14.25" customHeight="1">
      <c r="A14" s="41" t="str">
        <f>'真值表'!B14</f>
        <v>SYSCALL</v>
      </c>
      <c r="B14" s="42">
        <f>'真值表'!C14</f>
        <v>0</v>
      </c>
      <c r="C14" s="13">
        <f>'真值表'!D14</f>
        <v>12</v>
      </c>
      <c r="D14" s="43" t="str">
        <f>IF('真值表'!E14=1," "&amp;'真值表'!E$1&amp;"&amp;",IF('真值表'!E14=0,"~"&amp;'真值表'!E$1&amp;"&amp;",""))</f>
        <v>~OP5&amp;</v>
      </c>
      <c r="E14" s="43" t="str">
        <f>IF('真值表'!F14=1," "&amp;'真值表'!F$1&amp;"&amp;",IF('真值表'!F14=0,"~"&amp;'真值表'!F$1&amp;"&amp;",""))</f>
        <v>~OP4&amp;</v>
      </c>
      <c r="F14" s="43" t="str">
        <f>IF('真值表'!G14=1," "&amp;'真值表'!G$1&amp;"&amp;",IF('真值表'!G14=0,"~"&amp;'真值表'!G$1&amp;"&amp;",""))</f>
        <v>~OP3&amp;</v>
      </c>
      <c r="G14" s="43" t="str">
        <f>IF('真值表'!H14=1," "&amp;'真值表'!H$1&amp;"&amp;",IF('真值表'!H14=0,"~"&amp;'真值表'!H$1&amp;"&amp;",""))</f>
        <v>~OP2&amp;</v>
      </c>
      <c r="H14" s="43" t="str">
        <f>IF('真值表'!I14=1," "&amp;'真值表'!I$1&amp;"&amp;",IF('真值表'!I14=0,"~"&amp;'真值表'!I$1&amp;"&amp;",""))</f>
        <v>~OP1&amp;</v>
      </c>
      <c r="I14" s="43" t="str">
        <f>IF('真值表'!J14=1," "&amp;'真值表'!J$1&amp;"&amp;",IF('真值表'!J14=0,"~"&amp;'真值表'!J$1&amp;"&amp;",""))</f>
        <v>~OP0&amp;</v>
      </c>
      <c r="J14" s="44" t="str">
        <f>IF('真值表'!K14=1," "&amp;'真值表'!K$1&amp;"&amp;",IF('真值表'!K14=0,"~"&amp;'真值表'!K$1&amp;"&amp;",""))</f>
        <v>~F5&amp;</v>
      </c>
      <c r="K14" s="44" t="str">
        <f>IF('真值表'!L14=1," "&amp;'真值表'!L$1&amp;"&amp;",IF('真值表'!L14=0,"~"&amp;'真值表'!L$1&amp;"&amp;",""))</f>
        <v>~F4&amp;</v>
      </c>
      <c r="L14" s="44" t="str">
        <f>IF('真值表'!M14=1," "&amp;'真值表'!M$1&amp;"&amp;",IF('真值表'!M14=0,"~"&amp;'真值表'!M$1&amp;"&amp;",""))</f>
        <v> F3&amp;</v>
      </c>
      <c r="M14" s="44" t="str">
        <f>IF('真值表'!N14=1," "&amp;'真值表'!N$1&amp;"&amp;",IF('真值表'!N14=0,"~"&amp;'真值表'!N$1&amp;"&amp;",""))</f>
        <v> F2&amp;</v>
      </c>
      <c r="N14" s="44" t="str">
        <f>IF('真值表'!O14=1," "&amp;'真值表'!O$1&amp;"&amp;",IF('真值表'!O14=0,"~"&amp;'真值表'!O$1&amp;"&amp;",""))</f>
        <v>~F1&amp;</v>
      </c>
      <c r="O14" s="44" t="str">
        <f>IF('真值表'!P14=1," "&amp;'真值表'!P$1&amp;"&amp;",IF('真值表'!P14=0,"~"&amp;'真值表'!P$1&amp;"&amp;",""))</f>
        <v>~F0&amp;</v>
      </c>
      <c r="P14" s="45" t="str">
        <f t="shared" si="1"/>
        <v>~OP5&amp;~OP4&amp;~OP3&amp;~OP2&amp;~OP1&amp;~OP0&amp;~F5&amp;~F4&amp; F3&amp; F2&amp;~F1&amp;~F0</v>
      </c>
      <c r="Q14" s="41" t="str">
        <f>IF('真值表'!Q14=1,$P14&amp;"+","")</f>
        <v/>
      </c>
      <c r="R14" s="41" t="str">
        <f>IF('真值表'!R14=1,$P14&amp;"+","")</f>
        <v/>
      </c>
      <c r="S14" s="41" t="str">
        <f>IF('真值表'!S14=1,$P14&amp;"+","")</f>
        <v/>
      </c>
      <c r="T14" s="41" t="str">
        <f>IF('真值表'!T14=1,$P14&amp;"+","")</f>
        <v/>
      </c>
      <c r="U14" s="41" t="str">
        <f>IF('真值表'!V14=1,$P14&amp;"+","")</f>
        <v/>
      </c>
      <c r="V14" s="41" t="str">
        <f>IF('真值表'!W14=1,$P14&amp;"+","")</f>
        <v/>
      </c>
      <c r="W14" s="41" t="str">
        <f>IF('真值表'!X14=1,$P14&amp;"+","")</f>
        <v/>
      </c>
      <c r="X14" s="41" t="str">
        <f>IF('真值表'!Y14=1,$P14&amp;"+","")</f>
        <v/>
      </c>
      <c r="Y14" s="41" t="str">
        <f>IF('真值表'!Z14=1,$P14&amp;"+","")</f>
        <v>~OP5&amp;~OP4&amp;~OP3&amp;~OP2&amp;~OP1&amp;~OP0&amp;~F5&amp;~F4&amp; F3&amp; F2&amp;~F1&amp;~F0+</v>
      </c>
      <c r="Z14" s="41" t="str">
        <f>IF('真值表'!AA14=1,$P14&amp;"+","")</f>
        <v/>
      </c>
      <c r="AA14" s="41" t="str">
        <f>IF('真值表'!AB14=1,$P14&amp;"+","")</f>
        <v/>
      </c>
      <c r="AB14" s="41" t="str">
        <f>IF('真值表'!AC14=1,$P14&amp;"+","")</f>
        <v/>
      </c>
      <c r="AC14" s="41" t="str">
        <f>IF('真值表'!AD14=1,$P14&amp;"+","")</f>
        <v/>
      </c>
      <c r="AD14" s="41" t="str">
        <f>IF('真值表'!AE14=1,$P14&amp;"+","")</f>
        <v/>
      </c>
      <c r="AE14" s="41" t="str">
        <f>IF('真值表'!AF14=1,$P14&amp;"+","")</f>
        <v/>
      </c>
      <c r="AF14" s="41" t="str">
        <f>IF('真值表'!AG14=1,$P14&amp;"+","")</f>
        <v/>
      </c>
      <c r="AG14" s="41" t="str">
        <f>IF('真值表'!AH14=1,$P14&amp;"+","")</f>
        <v/>
      </c>
      <c r="AH14" s="41" t="str">
        <f>IF('真值表'!AI14=1,$P14&amp;"+","")</f>
        <v/>
      </c>
      <c r="AI14" s="41" t="str">
        <f>IF('真值表'!AJ14=1,$P14&amp;"+","")</f>
        <v/>
      </c>
      <c r="AJ14" s="41" t="str">
        <f>IF('真值表'!AK14=1,$P14&amp;"+","")</f>
        <v/>
      </c>
      <c r="AK14" s="41" t="str">
        <f>IF('真值表'!AL14=1,$P14&amp;"+","")</f>
        <v/>
      </c>
      <c r="AL14" s="41" t="str">
        <f>IF('真值表'!AM14=1,$P14&amp;"+","")</f>
        <v/>
      </c>
      <c r="AM14" s="41" t="str">
        <f>IF('真值表'!AN14=1,$P14&amp;"+","")</f>
        <v/>
      </c>
      <c r="AN14" s="41" t="str">
        <f>IF('真值表'!AO14=1,$P14&amp;"+","")</f>
        <v/>
      </c>
      <c r="AO14" s="41" t="str">
        <f>IF('真值表'!AP14=1,$P14&amp;"+","")</f>
        <v/>
      </c>
      <c r="AP14" s="41" t="str">
        <f>IF('真值表'!AQ14=1,$P14&amp;"+","")</f>
        <v/>
      </c>
      <c r="AQ14" s="41" t="str">
        <f>IF('真值表'!AR14=1,$P14&amp;"+","")</f>
        <v/>
      </c>
    </row>
    <row r="15" ht="14.25" customHeight="1">
      <c r="A15" s="19" t="str">
        <f>'真值表'!B15</f>
        <v>J</v>
      </c>
      <c r="B15" s="20">
        <f>'真值表'!C15</f>
        <v>2</v>
      </c>
      <c r="C15" s="21" t="str">
        <f>'真值表'!D15</f>
        <v>X</v>
      </c>
      <c r="D15" s="46" t="str">
        <f>IF('真值表'!E15=1," "&amp;'真值表'!E$1&amp;"&amp;",IF('真值表'!E15=0,"~"&amp;'真值表'!E$1&amp;"&amp;",""))</f>
        <v>~OP5&amp;</v>
      </c>
      <c r="E15" s="46" t="str">
        <f>IF('真值表'!F15=1," "&amp;'真值表'!F$1&amp;"&amp;",IF('真值表'!F15=0,"~"&amp;'真值表'!F$1&amp;"&amp;",""))</f>
        <v>~OP4&amp;</v>
      </c>
      <c r="F15" s="46" t="str">
        <f>IF('真值表'!G15=1," "&amp;'真值表'!G$1&amp;"&amp;",IF('真值表'!G15=0,"~"&amp;'真值表'!G$1&amp;"&amp;",""))</f>
        <v>~OP3&amp;</v>
      </c>
      <c r="G15" s="46" t="str">
        <f>IF('真值表'!H15=1," "&amp;'真值表'!H$1&amp;"&amp;",IF('真值表'!H15=0,"~"&amp;'真值表'!H$1&amp;"&amp;",""))</f>
        <v>~OP2&amp;</v>
      </c>
      <c r="H15" s="46" t="str">
        <f>IF('真值表'!I15=1," "&amp;'真值表'!I$1&amp;"&amp;",IF('真值表'!I15=0,"~"&amp;'真值表'!I$1&amp;"&amp;",""))</f>
        <v> OP1&amp;</v>
      </c>
      <c r="I15" s="46" t="str">
        <f>IF('真值表'!J15=1," "&amp;'真值表'!J$1&amp;"&amp;",IF('真值表'!J15=0,"~"&amp;'真值表'!J$1&amp;"&amp;",""))</f>
        <v>~OP0&amp;</v>
      </c>
      <c r="J15" s="47" t="str">
        <f>IF('真值表'!K15=1," "&amp;'真值表'!K$1&amp;"&amp;",IF('真值表'!K15=0,"~"&amp;'真值表'!K$1&amp;"&amp;",""))</f>
        <v/>
      </c>
      <c r="K15" s="47" t="str">
        <f>IF('真值表'!L15=1," "&amp;'真值表'!L$1&amp;"&amp;",IF('真值表'!L15=0,"~"&amp;'真值表'!L$1&amp;"&amp;",""))</f>
        <v/>
      </c>
      <c r="L15" s="47" t="str">
        <f>IF('真值表'!M15=1," "&amp;'真值表'!M$1&amp;"&amp;",IF('真值表'!M15=0,"~"&amp;'真值表'!M$1&amp;"&amp;",""))</f>
        <v/>
      </c>
      <c r="M15" s="47" t="str">
        <f>IF('真值表'!N15=1," "&amp;'真值表'!N$1&amp;"&amp;",IF('真值表'!N15=0,"~"&amp;'真值表'!N$1&amp;"&amp;",""))</f>
        <v/>
      </c>
      <c r="N15" s="47" t="str">
        <f>IF('真值表'!O15=1," "&amp;'真值表'!O$1&amp;"&amp;",IF('真值表'!O15=0,"~"&amp;'真值表'!O$1&amp;"&amp;",""))</f>
        <v/>
      </c>
      <c r="O15" s="47" t="str">
        <f>IF('真值表'!P15=1," "&amp;'真值表'!P$1&amp;"&amp;",IF('真值表'!P15=0,"~"&amp;'真值表'!P$1&amp;"&amp;",""))</f>
        <v/>
      </c>
      <c r="P15" s="26" t="str">
        <f t="shared" si="1"/>
        <v>~OP5&amp;~OP4&amp;~OP3&amp;~OP2&amp; OP1&amp;~OP0</v>
      </c>
      <c r="Q15" s="19" t="str">
        <f>IF('真值表'!Q15=1,$P15&amp;"+","")</f>
        <v/>
      </c>
      <c r="R15" s="19" t="str">
        <f>IF('真值表'!R15=1,$P15&amp;"+","")</f>
        <v/>
      </c>
      <c r="S15" s="19" t="str">
        <f>IF('真值表'!S15=1,$P15&amp;"+","")</f>
        <v/>
      </c>
      <c r="T15" s="19" t="str">
        <f>IF('真值表'!T15=1,$P15&amp;"+","")</f>
        <v/>
      </c>
      <c r="U15" s="19" t="str">
        <f>IF('真值表'!V15=1,$P15&amp;"+","")</f>
        <v/>
      </c>
      <c r="V15" s="19" t="str">
        <f>IF('真值表'!W15=1,$P15&amp;"+","")</f>
        <v/>
      </c>
      <c r="W15" s="19" t="str">
        <f>IF('真值表'!X15=1,$P15&amp;"+","")</f>
        <v/>
      </c>
      <c r="X15" s="19" t="str">
        <f>IF('真值表'!Y15=1,$P15&amp;"+","")</f>
        <v/>
      </c>
      <c r="Y15" s="19" t="str">
        <f>IF('真值表'!Z15=1,$P15&amp;"+","")</f>
        <v/>
      </c>
      <c r="Z15" s="19" t="str">
        <f>IF('真值表'!AA15=1,$P15&amp;"+","")</f>
        <v/>
      </c>
      <c r="AA15" s="19" t="str">
        <f>IF('真值表'!AB15=1,$P15&amp;"+","")</f>
        <v/>
      </c>
      <c r="AB15" s="19" t="str">
        <f>IF('真值表'!AC15=1,$P15&amp;"+","")</f>
        <v/>
      </c>
      <c r="AC15" s="19" t="str">
        <f>IF('真值表'!AD15=1,$P15&amp;"+","")</f>
        <v/>
      </c>
      <c r="AD15" s="19" t="str">
        <f>IF('真值表'!AE15=1,$P15&amp;"+","")</f>
        <v/>
      </c>
      <c r="AE15" s="19" t="str">
        <f>IF('真值表'!AF15=1,$P15&amp;"+","")</f>
        <v>~OP5&amp;~OP4&amp;~OP3&amp;~OP2&amp; OP1&amp;~OP0+</v>
      </c>
      <c r="AF15" s="19" t="str">
        <f>IF('真值表'!AG15=1,$P15&amp;"+","")</f>
        <v/>
      </c>
      <c r="AG15" s="19" t="str">
        <f>IF('真值表'!AH15=1,$P15&amp;"+","")</f>
        <v/>
      </c>
      <c r="AH15" s="19" t="str">
        <f>IF('真值表'!AI15=1,$P15&amp;"+","")</f>
        <v/>
      </c>
      <c r="AI15" s="19" t="str">
        <f>IF('真值表'!AJ15=1,$P15&amp;"+","")</f>
        <v/>
      </c>
      <c r="AJ15" s="19" t="str">
        <f>IF('真值表'!AK15=1,$P15&amp;"+","")</f>
        <v/>
      </c>
      <c r="AK15" s="19" t="str">
        <f>IF('真值表'!AL15=1,$P15&amp;"+","")</f>
        <v/>
      </c>
      <c r="AL15" s="19" t="str">
        <f>IF('真值表'!AM15=1,$P15&amp;"+","")</f>
        <v/>
      </c>
      <c r="AM15" s="19" t="str">
        <f>IF('真值表'!AN15=1,$P15&amp;"+","")</f>
        <v/>
      </c>
      <c r="AN15" s="19" t="str">
        <f>IF('真值表'!AO15=1,$P15&amp;"+","")</f>
        <v/>
      </c>
      <c r="AO15" s="19" t="str">
        <f>IF('真值表'!AP15=1,$P15&amp;"+","")</f>
        <v/>
      </c>
      <c r="AP15" s="19" t="str">
        <f>IF('真值表'!AQ15=1,$P15&amp;"+","")</f>
        <v/>
      </c>
      <c r="AQ15" s="19" t="str">
        <f>IF('真值表'!AR15=1,$P15&amp;"+","")</f>
        <v/>
      </c>
    </row>
    <row r="16" ht="14.25" customHeight="1">
      <c r="A16" s="41" t="str">
        <f>'真值表'!B16</f>
        <v>JAL</v>
      </c>
      <c r="B16" s="42">
        <f>'真值表'!C16</f>
        <v>3</v>
      </c>
      <c r="C16" s="13" t="str">
        <f>'真值表'!D16</f>
        <v>X</v>
      </c>
      <c r="D16" s="43" t="str">
        <f>IF('真值表'!E16=1," "&amp;'真值表'!E$1&amp;"&amp;",IF('真值表'!E16=0,"~"&amp;'真值表'!E$1&amp;"&amp;",""))</f>
        <v>~OP5&amp;</v>
      </c>
      <c r="E16" s="43" t="str">
        <f>IF('真值表'!F16=1," "&amp;'真值表'!F$1&amp;"&amp;",IF('真值表'!F16=0,"~"&amp;'真值表'!F$1&amp;"&amp;",""))</f>
        <v>~OP4&amp;</v>
      </c>
      <c r="F16" s="43" t="str">
        <f>IF('真值表'!G16=1," "&amp;'真值表'!G$1&amp;"&amp;",IF('真值表'!G16=0,"~"&amp;'真值表'!G$1&amp;"&amp;",""))</f>
        <v>~OP3&amp;</v>
      </c>
      <c r="G16" s="43" t="str">
        <f>IF('真值表'!H16=1," "&amp;'真值表'!H$1&amp;"&amp;",IF('真值表'!H16=0,"~"&amp;'真值表'!H$1&amp;"&amp;",""))</f>
        <v>~OP2&amp;</v>
      </c>
      <c r="H16" s="43" t="str">
        <f>IF('真值表'!I16=1," "&amp;'真值表'!I$1&amp;"&amp;",IF('真值表'!I16=0,"~"&amp;'真值表'!I$1&amp;"&amp;",""))</f>
        <v> OP1&amp;</v>
      </c>
      <c r="I16" s="43" t="str">
        <f>IF('真值表'!J16=1," "&amp;'真值表'!J$1&amp;"&amp;",IF('真值表'!J16=0,"~"&amp;'真值表'!J$1&amp;"&amp;",""))</f>
        <v> OP0&amp;</v>
      </c>
      <c r="J16" s="44" t="str">
        <f>IF('真值表'!K16=1," "&amp;'真值表'!K$1&amp;"&amp;",IF('真值表'!K16=0,"~"&amp;'真值表'!K$1&amp;"&amp;",""))</f>
        <v/>
      </c>
      <c r="K16" s="44" t="str">
        <f>IF('真值表'!L16=1," "&amp;'真值表'!L$1&amp;"&amp;",IF('真值表'!L16=0,"~"&amp;'真值表'!L$1&amp;"&amp;",""))</f>
        <v/>
      </c>
      <c r="L16" s="44" t="str">
        <f>IF('真值表'!M16=1," "&amp;'真值表'!M$1&amp;"&amp;",IF('真值表'!M16=0,"~"&amp;'真值表'!M$1&amp;"&amp;",""))</f>
        <v/>
      </c>
      <c r="M16" s="44" t="str">
        <f>IF('真值表'!N16=1," "&amp;'真值表'!N$1&amp;"&amp;",IF('真值表'!N16=0,"~"&amp;'真值表'!N$1&amp;"&amp;",""))</f>
        <v/>
      </c>
      <c r="N16" s="44" t="str">
        <f>IF('真值表'!O16=1," "&amp;'真值表'!O$1&amp;"&amp;",IF('真值表'!O16=0,"~"&amp;'真值表'!O$1&amp;"&amp;",""))</f>
        <v/>
      </c>
      <c r="O16" s="44" t="str">
        <f>IF('真值表'!P16=1," "&amp;'真值表'!P$1&amp;"&amp;",IF('真值表'!P16=0,"~"&amp;'真值表'!P$1&amp;"&amp;",""))</f>
        <v/>
      </c>
      <c r="P16" s="45" t="str">
        <f t="shared" si="1"/>
        <v>~OP5&amp;~OP4&amp;~OP3&amp;~OP2&amp; OP1&amp; OP0</v>
      </c>
      <c r="Q16" s="41" t="str">
        <f>IF('真值表'!Q16=1,$P16&amp;"+","")</f>
        <v/>
      </c>
      <c r="R16" s="41" t="str">
        <f>IF('真值表'!R16=1,$P16&amp;"+","")</f>
        <v/>
      </c>
      <c r="S16" s="41" t="str">
        <f>IF('真值表'!S16=1,$P16&amp;"+","")</f>
        <v/>
      </c>
      <c r="T16" s="41" t="str">
        <f>IF('真值表'!T16=1,$P16&amp;"+","")</f>
        <v/>
      </c>
      <c r="U16" s="41" t="str">
        <f>IF('真值表'!V16=1,$P16&amp;"+","")</f>
        <v/>
      </c>
      <c r="V16" s="41" t="str">
        <f>IF('真值表'!W16=1,$P16&amp;"+","")</f>
        <v/>
      </c>
      <c r="W16" s="41" t="str">
        <f>IF('真值表'!X16=1,$P16&amp;"+","")</f>
        <v/>
      </c>
      <c r="X16" s="41" t="str">
        <f>IF('真值表'!Y16=1,$P16&amp;"+","")</f>
        <v>~OP5&amp;~OP4&amp;~OP3&amp;~OP2&amp; OP1&amp; OP0+</v>
      </c>
      <c r="Y16" s="41" t="str">
        <f>IF('真值表'!Z16=1,$P16&amp;"+","")</f>
        <v/>
      </c>
      <c r="Z16" s="41" t="str">
        <f>IF('真值表'!AA16=1,$P16&amp;"+","")</f>
        <v/>
      </c>
      <c r="AA16" s="41" t="str">
        <f>IF('真值表'!AB16=1,$P16&amp;"+","")</f>
        <v/>
      </c>
      <c r="AB16" s="41" t="str">
        <f>IF('真值表'!AC16=1,$P16&amp;"+","")</f>
        <v/>
      </c>
      <c r="AC16" s="41" t="str">
        <f>IF('真值表'!AD16=1,$P16&amp;"+","")</f>
        <v/>
      </c>
      <c r="AD16" s="41" t="str">
        <f>IF('真值表'!AE16=1,$P16&amp;"+","")</f>
        <v/>
      </c>
      <c r="AE16" s="41" t="str">
        <f>IF('真值表'!AF16=1,$P16&amp;"+","")</f>
        <v>~OP5&amp;~OP4&amp;~OP3&amp;~OP2&amp; OP1&amp; OP0+</v>
      </c>
      <c r="AF16" s="41" t="str">
        <f>IF('真值表'!AG16=1,$P16&amp;"+","")</f>
        <v>~OP5&amp;~OP4&amp;~OP3&amp;~OP2&amp; OP1&amp; OP0+</v>
      </c>
      <c r="AG16" s="41" t="str">
        <f>IF('真值表'!AH16=1,$P16&amp;"+","")</f>
        <v/>
      </c>
      <c r="AH16" s="41" t="str">
        <f>IF('真值表'!AI16=1,$P16&amp;"+","")</f>
        <v/>
      </c>
      <c r="AI16" s="41" t="str">
        <f>IF('真值表'!AJ16=1,$P16&amp;"+","")</f>
        <v/>
      </c>
      <c r="AJ16" s="41" t="str">
        <f>IF('真值表'!AK16=1,$P16&amp;"+","")</f>
        <v/>
      </c>
      <c r="AK16" s="41" t="str">
        <f>IF('真值表'!AL16=1,$P16&amp;"+","")</f>
        <v/>
      </c>
      <c r="AL16" s="41" t="str">
        <f>IF('真值表'!AM16=1,$P16&amp;"+","")</f>
        <v/>
      </c>
      <c r="AM16" s="41" t="str">
        <f>IF('真值表'!AN16=1,$P16&amp;"+","")</f>
        <v/>
      </c>
      <c r="AN16" s="41" t="str">
        <f>IF('真值表'!AO16=1,$P16&amp;"+","")</f>
        <v/>
      </c>
      <c r="AO16" s="41" t="str">
        <f>IF('真值表'!AP16=1,$P16&amp;"+","")</f>
        <v/>
      </c>
      <c r="AP16" s="41" t="str">
        <f>IF('真值表'!AQ16=1,$P16&amp;"+","")</f>
        <v/>
      </c>
      <c r="AQ16" s="41" t="str">
        <f>IF('真值表'!AR16=1,$P16&amp;"+","")</f>
        <v/>
      </c>
    </row>
    <row r="17" ht="14.25" customHeight="1">
      <c r="A17" s="19" t="str">
        <f>'真值表'!B17</f>
        <v>BEQ</v>
      </c>
      <c r="B17" s="20">
        <f>'真值表'!C17</f>
        <v>4</v>
      </c>
      <c r="C17" s="21" t="str">
        <f>'真值表'!D17</f>
        <v>X</v>
      </c>
      <c r="D17" s="46" t="str">
        <f>IF('真值表'!E17=1," "&amp;'真值表'!E$1&amp;"&amp;",IF('真值表'!E17=0,"~"&amp;'真值表'!E$1&amp;"&amp;",""))</f>
        <v>~OP5&amp;</v>
      </c>
      <c r="E17" s="46" t="str">
        <f>IF('真值表'!F17=1," "&amp;'真值表'!F$1&amp;"&amp;",IF('真值表'!F17=0,"~"&amp;'真值表'!F$1&amp;"&amp;",""))</f>
        <v>~OP4&amp;</v>
      </c>
      <c r="F17" s="46" t="str">
        <f>IF('真值表'!G17=1," "&amp;'真值表'!G$1&amp;"&amp;",IF('真值表'!G17=0,"~"&amp;'真值表'!G$1&amp;"&amp;",""))</f>
        <v>~OP3&amp;</v>
      </c>
      <c r="G17" s="46" t="str">
        <f>IF('真值表'!H17=1," "&amp;'真值表'!H$1&amp;"&amp;",IF('真值表'!H17=0,"~"&amp;'真值表'!H$1&amp;"&amp;",""))</f>
        <v> OP2&amp;</v>
      </c>
      <c r="H17" s="46" t="str">
        <f>IF('真值表'!I17=1," "&amp;'真值表'!I$1&amp;"&amp;",IF('真值表'!I17=0,"~"&amp;'真值表'!I$1&amp;"&amp;",""))</f>
        <v>~OP1&amp;</v>
      </c>
      <c r="I17" s="46" t="str">
        <f>IF('真值表'!J17=1," "&amp;'真值表'!J$1&amp;"&amp;",IF('真值表'!J17=0,"~"&amp;'真值表'!J$1&amp;"&amp;",""))</f>
        <v>~OP0&amp;</v>
      </c>
      <c r="J17" s="47" t="str">
        <f>IF('真值表'!K17=1," "&amp;'真值表'!K$1&amp;"&amp;",IF('真值表'!K17=0,"~"&amp;'真值表'!K$1&amp;"&amp;",""))</f>
        <v/>
      </c>
      <c r="K17" s="47" t="str">
        <f>IF('真值表'!L17=1," "&amp;'真值表'!L$1&amp;"&amp;",IF('真值表'!L17=0,"~"&amp;'真值表'!L$1&amp;"&amp;",""))</f>
        <v/>
      </c>
      <c r="L17" s="47" t="str">
        <f>IF('真值表'!M17=1," "&amp;'真值表'!M$1&amp;"&amp;",IF('真值表'!M17=0,"~"&amp;'真值表'!M$1&amp;"&amp;",""))</f>
        <v/>
      </c>
      <c r="M17" s="47" t="str">
        <f>IF('真值表'!N17=1," "&amp;'真值表'!N$1&amp;"&amp;",IF('真值表'!N17=0,"~"&amp;'真值表'!N$1&amp;"&amp;",""))</f>
        <v/>
      </c>
      <c r="N17" s="47" t="str">
        <f>IF('真值表'!O17=1," "&amp;'真值表'!O$1&amp;"&amp;",IF('真值表'!O17=0,"~"&amp;'真值表'!O$1&amp;"&amp;",""))</f>
        <v/>
      </c>
      <c r="O17" s="47" t="str">
        <f>IF('真值表'!P17=1," "&amp;'真值表'!P$1&amp;"&amp;",IF('真值表'!P17=0,"~"&amp;'真值表'!P$1&amp;"&amp;",""))</f>
        <v/>
      </c>
      <c r="P17" s="26" t="str">
        <f t="shared" si="1"/>
        <v>~OP5&amp;~OP4&amp;~OP3&amp; OP2&amp;~OP1&amp;~OP0</v>
      </c>
      <c r="Q17" s="19" t="str">
        <f>IF('真值表'!Q17=1,$P17&amp;"+","")</f>
        <v/>
      </c>
      <c r="R17" s="19" t="str">
        <f>IF('真值表'!R17=1,$P17&amp;"+","")</f>
        <v/>
      </c>
      <c r="S17" s="19" t="str">
        <f>IF('真值表'!S17=1,$P17&amp;"+","")</f>
        <v/>
      </c>
      <c r="T17" s="19" t="str">
        <f>IF('真值表'!T17=1,$P17&amp;"+","")</f>
        <v/>
      </c>
      <c r="U17" s="19" t="str">
        <f>IF('真值表'!V17=1,$P17&amp;"+","")</f>
        <v/>
      </c>
      <c r="V17" s="19" t="str">
        <f>IF('真值表'!W17=1,$P17&amp;"+","")</f>
        <v/>
      </c>
      <c r="W17" s="19" t="str">
        <f>IF('真值表'!X17=1,$P17&amp;"+","")</f>
        <v/>
      </c>
      <c r="X17" s="19" t="str">
        <f>IF('真值表'!Y17=1,$P17&amp;"+","")</f>
        <v/>
      </c>
      <c r="Y17" s="19" t="str">
        <f>IF('真值表'!Z17=1,$P17&amp;"+","")</f>
        <v/>
      </c>
      <c r="Z17" s="19" t="str">
        <f>IF('真值表'!AA17=1,$P17&amp;"+","")</f>
        <v/>
      </c>
      <c r="AA17" s="19" t="str">
        <f>IF('真值表'!AB17=1,$P17&amp;"+","")</f>
        <v/>
      </c>
      <c r="AB17" s="19" t="str">
        <f>IF('真值表'!AC17=1,$P17&amp;"+","")</f>
        <v>~OP5&amp;~OP4&amp;~OP3&amp; OP2&amp;~OP1&amp;~OP0+</v>
      </c>
      <c r="AC17" s="19" t="str">
        <f>IF('真值表'!AD17=1,$P17&amp;"+","")</f>
        <v/>
      </c>
      <c r="AD17" s="19" t="str">
        <f>IF('真值表'!AE17=1,$P17&amp;"+","")</f>
        <v/>
      </c>
      <c r="AE17" s="19" t="str">
        <f>IF('真值表'!AF17=1,$P17&amp;"+","")</f>
        <v/>
      </c>
      <c r="AF17" s="19" t="str">
        <f>IF('真值表'!AG17=1,$P17&amp;"+","")</f>
        <v/>
      </c>
      <c r="AG17" s="19" t="str">
        <f>IF('真值表'!AH17=1,$P17&amp;"+","")</f>
        <v/>
      </c>
      <c r="AH17" s="19" t="str">
        <f>IF('真值表'!AI17=1,$P17&amp;"+","")</f>
        <v/>
      </c>
      <c r="AI17" s="19" t="str">
        <f>IF('真值表'!AJ17=1,$P17&amp;"+","")</f>
        <v/>
      </c>
      <c r="AJ17" s="19" t="str">
        <f>IF('真值表'!AK17=1,$P17&amp;"+","")</f>
        <v/>
      </c>
      <c r="AK17" s="19" t="str">
        <f>IF('真值表'!AL17=1,$P17&amp;"+","")</f>
        <v/>
      </c>
      <c r="AL17" s="19" t="str">
        <f>IF('真值表'!AM17=1,$P17&amp;"+","")</f>
        <v/>
      </c>
      <c r="AM17" s="19" t="str">
        <f>IF('真值表'!AN17=1,$P17&amp;"+","")</f>
        <v/>
      </c>
      <c r="AN17" s="19" t="str">
        <f>IF('真值表'!AO17=1,$P17&amp;"+","")</f>
        <v/>
      </c>
      <c r="AO17" s="19" t="str">
        <f>IF('真值表'!AP17=1,$P17&amp;"+","")</f>
        <v/>
      </c>
      <c r="AP17" s="19" t="str">
        <f>IF('真值表'!AQ17=1,$P17&amp;"+","")</f>
        <v/>
      </c>
      <c r="AQ17" s="19" t="str">
        <f>IF('真值表'!AR17=1,$P17&amp;"+","")</f>
        <v/>
      </c>
    </row>
    <row r="18" ht="14.25" customHeight="1">
      <c r="A18" s="41" t="str">
        <f>'真值表'!B18</f>
        <v>BNE</v>
      </c>
      <c r="B18" s="42">
        <f>'真值表'!C18</f>
        <v>5</v>
      </c>
      <c r="C18" s="13" t="str">
        <f>'真值表'!D18</f>
        <v>X</v>
      </c>
      <c r="D18" s="43" t="str">
        <f>IF('真值表'!E18=1," "&amp;'真值表'!E$1&amp;"&amp;",IF('真值表'!E18=0,"~"&amp;'真值表'!E$1&amp;"&amp;",""))</f>
        <v>~OP5&amp;</v>
      </c>
      <c r="E18" s="43" t="str">
        <f>IF('真值表'!F18=1," "&amp;'真值表'!F$1&amp;"&amp;",IF('真值表'!F18=0,"~"&amp;'真值表'!F$1&amp;"&amp;",""))</f>
        <v>~OP4&amp;</v>
      </c>
      <c r="F18" s="43" t="str">
        <f>IF('真值表'!G18=1," "&amp;'真值表'!G$1&amp;"&amp;",IF('真值表'!G18=0,"~"&amp;'真值表'!G$1&amp;"&amp;",""))</f>
        <v>~OP3&amp;</v>
      </c>
      <c r="G18" s="43" t="str">
        <f>IF('真值表'!H18=1," "&amp;'真值表'!H$1&amp;"&amp;",IF('真值表'!H18=0,"~"&amp;'真值表'!H$1&amp;"&amp;",""))</f>
        <v> OP2&amp;</v>
      </c>
      <c r="H18" s="43" t="str">
        <f>IF('真值表'!I18=1," "&amp;'真值表'!I$1&amp;"&amp;",IF('真值表'!I18=0,"~"&amp;'真值表'!I$1&amp;"&amp;",""))</f>
        <v>~OP1&amp;</v>
      </c>
      <c r="I18" s="43" t="str">
        <f>IF('真值表'!J18=1," "&amp;'真值表'!J$1&amp;"&amp;",IF('真值表'!J18=0,"~"&amp;'真值表'!J$1&amp;"&amp;",""))</f>
        <v> OP0&amp;</v>
      </c>
      <c r="J18" s="44" t="str">
        <f>IF('真值表'!K18=1," "&amp;'真值表'!K$1&amp;"&amp;",IF('真值表'!K18=0,"~"&amp;'真值表'!K$1&amp;"&amp;",""))</f>
        <v/>
      </c>
      <c r="K18" s="44" t="str">
        <f>IF('真值表'!L18=1," "&amp;'真值表'!L$1&amp;"&amp;",IF('真值表'!L18=0,"~"&amp;'真值表'!L$1&amp;"&amp;",""))</f>
        <v/>
      </c>
      <c r="L18" s="44" t="str">
        <f>IF('真值表'!M18=1," "&amp;'真值表'!M$1&amp;"&amp;",IF('真值表'!M18=0,"~"&amp;'真值表'!M$1&amp;"&amp;",""))</f>
        <v/>
      </c>
      <c r="M18" s="44" t="str">
        <f>IF('真值表'!N18=1," "&amp;'真值表'!N$1&amp;"&amp;",IF('真值表'!N18=0,"~"&amp;'真值表'!N$1&amp;"&amp;",""))</f>
        <v/>
      </c>
      <c r="N18" s="44" t="str">
        <f>IF('真值表'!O18=1," "&amp;'真值表'!O$1&amp;"&amp;",IF('真值表'!O18=0,"~"&amp;'真值表'!O$1&amp;"&amp;",""))</f>
        <v/>
      </c>
      <c r="O18" s="44" t="str">
        <f>IF('真值表'!P18=1," "&amp;'真值表'!P$1&amp;"&amp;",IF('真值表'!P18=0,"~"&amp;'真值表'!P$1&amp;"&amp;",""))</f>
        <v/>
      </c>
      <c r="P18" s="45" t="str">
        <f t="shared" si="1"/>
        <v>~OP5&amp;~OP4&amp;~OP3&amp; OP2&amp;~OP1&amp; OP0</v>
      </c>
      <c r="Q18" s="41" t="str">
        <f>IF('真值表'!Q18=1,$P18&amp;"+","")</f>
        <v/>
      </c>
      <c r="R18" s="41" t="str">
        <f>IF('真值表'!R18=1,$P18&amp;"+","")</f>
        <v/>
      </c>
      <c r="S18" s="41" t="str">
        <f>IF('真值表'!S18=1,$P18&amp;"+","")</f>
        <v/>
      </c>
      <c r="T18" s="41" t="str">
        <f>IF('真值表'!T18=1,$P18&amp;"+","")</f>
        <v/>
      </c>
      <c r="U18" s="41" t="str">
        <f>IF('真值表'!V18=1,$P18&amp;"+","")</f>
        <v/>
      </c>
      <c r="V18" s="41" t="str">
        <f>IF('真值表'!W18=1,$P18&amp;"+","")</f>
        <v/>
      </c>
      <c r="W18" s="41" t="str">
        <f>IF('真值表'!X18=1,$P18&amp;"+","")</f>
        <v/>
      </c>
      <c r="X18" s="41" t="str">
        <f>IF('真值表'!Y18=1,$P18&amp;"+","")</f>
        <v/>
      </c>
      <c r="Y18" s="41" t="str">
        <f>IF('真值表'!Z18=1,$P18&amp;"+","")</f>
        <v/>
      </c>
      <c r="Z18" s="41" t="str">
        <f>IF('真值表'!AA18=1,$P18&amp;"+","")</f>
        <v/>
      </c>
      <c r="AA18" s="41" t="str">
        <f>IF('真值表'!AB18=1,$P18&amp;"+","")</f>
        <v/>
      </c>
      <c r="AB18" s="41" t="str">
        <f>IF('真值表'!AC18=1,$P18&amp;"+","")</f>
        <v/>
      </c>
      <c r="AC18" s="41" t="str">
        <f>IF('真值表'!AD18=1,$P18&amp;"+","")</f>
        <v>~OP5&amp;~OP4&amp;~OP3&amp; OP2&amp;~OP1&amp; OP0+</v>
      </c>
      <c r="AD18" s="41" t="str">
        <f>IF('真值表'!AE18=1,$P18&amp;"+","")</f>
        <v/>
      </c>
      <c r="AE18" s="41" t="str">
        <f>IF('真值表'!AF18=1,$P18&amp;"+","")</f>
        <v/>
      </c>
      <c r="AF18" s="41" t="str">
        <f>IF('真值表'!AG18=1,$P18&amp;"+","")</f>
        <v/>
      </c>
      <c r="AG18" s="41" t="str">
        <f>IF('真值表'!AH18=1,$P18&amp;"+","")</f>
        <v/>
      </c>
      <c r="AH18" s="41" t="str">
        <f>IF('真值表'!AI18=1,$P18&amp;"+","")</f>
        <v/>
      </c>
      <c r="AI18" s="41" t="str">
        <f>IF('真值表'!AJ18=1,$P18&amp;"+","")</f>
        <v/>
      </c>
      <c r="AJ18" s="41" t="str">
        <f>IF('真值表'!AK18=1,$P18&amp;"+","")</f>
        <v/>
      </c>
      <c r="AK18" s="41" t="str">
        <f>IF('真值表'!AL18=1,$P18&amp;"+","")</f>
        <v/>
      </c>
      <c r="AL18" s="41" t="str">
        <f>IF('真值表'!AM18=1,$P18&amp;"+","")</f>
        <v/>
      </c>
      <c r="AM18" s="41" t="str">
        <f>IF('真值表'!AN18=1,$P18&amp;"+","")</f>
        <v/>
      </c>
      <c r="AN18" s="41" t="str">
        <f>IF('真值表'!AO18=1,$P18&amp;"+","")</f>
        <v/>
      </c>
      <c r="AO18" s="41" t="str">
        <f>IF('真值表'!AP18=1,$P18&amp;"+","")</f>
        <v/>
      </c>
      <c r="AP18" s="41" t="str">
        <f>IF('真值表'!AQ18=1,$P18&amp;"+","")</f>
        <v/>
      </c>
      <c r="AQ18" s="41" t="str">
        <f>IF('真值表'!AR18=1,$P18&amp;"+","")</f>
        <v/>
      </c>
    </row>
    <row r="19" ht="14.25" customHeight="1">
      <c r="A19" s="19" t="str">
        <f>'真值表'!B19</f>
        <v>ADDI</v>
      </c>
      <c r="B19" s="20">
        <f>'真值表'!C19</f>
        <v>8</v>
      </c>
      <c r="C19" s="21" t="str">
        <f>'真值表'!D19</f>
        <v>X</v>
      </c>
      <c r="D19" s="46" t="str">
        <f>IF('真值表'!E19=1," "&amp;'真值表'!E$1&amp;"&amp;",IF('真值表'!E19=0,"~"&amp;'真值表'!E$1&amp;"&amp;",""))</f>
        <v>~OP5&amp;</v>
      </c>
      <c r="E19" s="46" t="str">
        <f>IF('真值表'!F19=1," "&amp;'真值表'!F$1&amp;"&amp;",IF('真值表'!F19=0,"~"&amp;'真值表'!F$1&amp;"&amp;",""))</f>
        <v>~OP4&amp;</v>
      </c>
      <c r="F19" s="46" t="str">
        <f>IF('真值表'!G19=1," "&amp;'真值表'!G$1&amp;"&amp;",IF('真值表'!G19=0,"~"&amp;'真值表'!G$1&amp;"&amp;",""))</f>
        <v> OP3&amp;</v>
      </c>
      <c r="G19" s="46" t="str">
        <f>IF('真值表'!H19=1," "&amp;'真值表'!H$1&amp;"&amp;",IF('真值表'!H19=0,"~"&amp;'真值表'!H$1&amp;"&amp;",""))</f>
        <v>~OP2&amp;</v>
      </c>
      <c r="H19" s="46" t="str">
        <f>IF('真值表'!I19=1," "&amp;'真值表'!I$1&amp;"&amp;",IF('真值表'!I19=0,"~"&amp;'真值表'!I$1&amp;"&amp;",""))</f>
        <v>~OP1&amp;</v>
      </c>
      <c r="I19" s="46" t="str">
        <f>IF('真值表'!J19=1," "&amp;'真值表'!J$1&amp;"&amp;",IF('真值表'!J19=0,"~"&amp;'真值表'!J$1&amp;"&amp;",""))</f>
        <v>~OP0&amp;</v>
      </c>
      <c r="J19" s="47" t="str">
        <f>IF('真值表'!K19=1," "&amp;'真值表'!K$1&amp;"&amp;",IF('真值表'!K19=0,"~"&amp;'真值表'!K$1&amp;"&amp;",""))</f>
        <v/>
      </c>
      <c r="K19" s="47" t="str">
        <f>IF('真值表'!L19=1," "&amp;'真值表'!L$1&amp;"&amp;",IF('真值表'!L19=0,"~"&amp;'真值表'!L$1&amp;"&amp;",""))</f>
        <v/>
      </c>
      <c r="L19" s="47" t="str">
        <f>IF('真值表'!M19=1," "&amp;'真值表'!M$1&amp;"&amp;",IF('真值表'!M19=0,"~"&amp;'真值表'!M$1&amp;"&amp;",""))</f>
        <v/>
      </c>
      <c r="M19" s="47" t="str">
        <f>IF('真值表'!N19=1," "&amp;'真值表'!N$1&amp;"&amp;",IF('真值表'!N19=0,"~"&amp;'真值表'!N$1&amp;"&amp;",""))</f>
        <v/>
      </c>
      <c r="N19" s="47" t="str">
        <f>IF('真值表'!O19=1," "&amp;'真值表'!O$1&amp;"&amp;",IF('真值表'!O19=0,"~"&amp;'真值表'!O$1&amp;"&amp;",""))</f>
        <v/>
      </c>
      <c r="O19" s="47" t="str">
        <f>IF('真值表'!P19=1," "&amp;'真值表'!P$1&amp;"&amp;",IF('真值表'!P19=0,"~"&amp;'真值表'!P$1&amp;"&amp;",""))</f>
        <v/>
      </c>
      <c r="P19" s="26" t="str">
        <f t="shared" si="1"/>
        <v>~OP5&amp;~OP4&amp; OP3&amp;~OP2&amp;~OP1&amp;~OP0</v>
      </c>
      <c r="Q19" s="19" t="str">
        <f>IF('真值表'!Q19=1,$P19&amp;"+","")</f>
        <v/>
      </c>
      <c r="R19" s="19" t="str">
        <f>IF('真值表'!R19=1,$P19&amp;"+","")</f>
        <v>~OP5&amp;~OP4&amp; OP3&amp;~OP2&amp;~OP1&amp;~OP0+</v>
      </c>
      <c r="S19" s="19" t="str">
        <f>IF('真值表'!S19=1,$P19&amp;"+","")</f>
        <v/>
      </c>
      <c r="T19" s="19" t="str">
        <f>IF('真值表'!T19=1,$P19&amp;"+","")</f>
        <v>~OP5&amp;~OP4&amp; OP3&amp;~OP2&amp;~OP1&amp;~OP0+</v>
      </c>
      <c r="U19" s="19" t="str">
        <f>IF('真值表'!V19=1,$P19&amp;"+","")</f>
        <v/>
      </c>
      <c r="V19" s="19" t="str">
        <f>IF('真值表'!W19=1,$P19&amp;"+","")</f>
        <v/>
      </c>
      <c r="W19" s="19" t="str">
        <f>IF('真值表'!X19=1,$P19&amp;"+","")</f>
        <v>~OP5&amp;~OP4&amp; OP3&amp;~OP2&amp;~OP1&amp;~OP0+</v>
      </c>
      <c r="X19" s="19" t="str">
        <f>IF('真值表'!Y19=1,$P19&amp;"+","")</f>
        <v>~OP5&amp;~OP4&amp; OP3&amp;~OP2&amp;~OP1&amp;~OP0+</v>
      </c>
      <c r="Y19" s="19" t="str">
        <f>IF('真值表'!Z19=1,$P19&amp;"+","")</f>
        <v/>
      </c>
      <c r="Z19" s="19" t="str">
        <f>IF('真值表'!AA19=1,$P19&amp;"+","")</f>
        <v>~OP5&amp;~OP4&amp; OP3&amp;~OP2&amp;~OP1&amp;~OP0+</v>
      </c>
      <c r="AA19" s="19" t="str">
        <f>IF('真值表'!AB19=1,$P19&amp;"+","")</f>
        <v/>
      </c>
      <c r="AB19" s="19" t="str">
        <f>IF('真值表'!AC19=1,$P19&amp;"+","")</f>
        <v/>
      </c>
      <c r="AC19" s="19" t="str">
        <f>IF('真值表'!AD19=1,$P19&amp;"+","")</f>
        <v/>
      </c>
      <c r="AD19" s="19" t="str">
        <f>IF('真值表'!AE19=1,$P19&amp;"+","")</f>
        <v/>
      </c>
      <c r="AE19" s="19" t="str">
        <f>IF('真值表'!AF19=1,$P19&amp;"+","")</f>
        <v/>
      </c>
      <c r="AF19" s="19" t="str">
        <f>IF('真值表'!AG19=1,$P19&amp;"+","")</f>
        <v/>
      </c>
      <c r="AG19" s="19" t="str">
        <f>IF('真值表'!AH19=1,$P19&amp;"+","")</f>
        <v/>
      </c>
      <c r="AH19" s="19" t="str">
        <f>IF('真值表'!AI19=1,$P19&amp;"+","")</f>
        <v/>
      </c>
      <c r="AI19" s="19" t="str">
        <f>IF('真值表'!AJ19=1,$P19&amp;"+","")</f>
        <v/>
      </c>
      <c r="AJ19" s="19" t="str">
        <f>IF('真值表'!AK19=1,$P19&amp;"+","")</f>
        <v/>
      </c>
      <c r="AK19" s="19" t="str">
        <f>IF('真值表'!AL19=1,$P19&amp;"+","")</f>
        <v/>
      </c>
      <c r="AL19" s="19" t="str">
        <f>IF('真值表'!AM19=1,$P19&amp;"+","")</f>
        <v/>
      </c>
      <c r="AM19" s="19" t="str">
        <f>IF('真值表'!AN19=1,$P19&amp;"+","")</f>
        <v/>
      </c>
      <c r="AN19" s="19" t="str">
        <f>IF('真值表'!AO19=1,$P19&amp;"+","")</f>
        <v/>
      </c>
      <c r="AO19" s="19" t="str">
        <f>IF('真值表'!AP19=1,$P19&amp;"+","")</f>
        <v/>
      </c>
      <c r="AP19" s="19" t="str">
        <f>IF('真值表'!AQ19=1,$P19&amp;"+","")</f>
        <v/>
      </c>
      <c r="AQ19" s="19" t="str">
        <f>IF('真值表'!AR19=1,$P19&amp;"+","")</f>
        <v/>
      </c>
    </row>
    <row r="20" ht="14.25" customHeight="1">
      <c r="A20" s="41" t="str">
        <f>'真值表'!B20</f>
        <v>ANDI</v>
      </c>
      <c r="B20" s="42">
        <f>'真值表'!C20</f>
        <v>12</v>
      </c>
      <c r="C20" s="13" t="str">
        <f>'真值表'!D20</f>
        <v>X</v>
      </c>
      <c r="D20" s="43" t="str">
        <f>IF('真值表'!E20=1," "&amp;'真值表'!E$1&amp;"&amp;",IF('真值表'!E20=0,"~"&amp;'真值表'!E$1&amp;"&amp;",""))</f>
        <v>~OP5&amp;</v>
      </c>
      <c r="E20" s="43" t="str">
        <f>IF('真值表'!F20=1," "&amp;'真值表'!F$1&amp;"&amp;",IF('真值表'!F20=0,"~"&amp;'真值表'!F$1&amp;"&amp;",""))</f>
        <v>~OP4&amp;</v>
      </c>
      <c r="F20" s="43" t="str">
        <f>IF('真值表'!G20=1," "&amp;'真值表'!G$1&amp;"&amp;",IF('真值表'!G20=0,"~"&amp;'真值表'!G$1&amp;"&amp;",""))</f>
        <v> OP3&amp;</v>
      </c>
      <c r="G20" s="43" t="str">
        <f>IF('真值表'!H20=1," "&amp;'真值表'!H$1&amp;"&amp;",IF('真值表'!H20=0,"~"&amp;'真值表'!H$1&amp;"&amp;",""))</f>
        <v> OP2&amp;</v>
      </c>
      <c r="H20" s="43" t="str">
        <f>IF('真值表'!I20=1," "&amp;'真值表'!I$1&amp;"&amp;",IF('真值表'!I20=0,"~"&amp;'真值表'!I$1&amp;"&amp;",""))</f>
        <v>~OP1&amp;</v>
      </c>
      <c r="I20" s="43" t="str">
        <f>IF('真值表'!J20=1," "&amp;'真值表'!J$1&amp;"&amp;",IF('真值表'!J20=0,"~"&amp;'真值表'!J$1&amp;"&amp;",""))</f>
        <v>~OP0&amp;</v>
      </c>
      <c r="J20" s="44" t="str">
        <f>IF('真值表'!K20=1," "&amp;'真值表'!K$1&amp;"&amp;",IF('真值表'!K20=0,"~"&amp;'真值表'!K$1&amp;"&amp;",""))</f>
        <v/>
      </c>
      <c r="K20" s="44" t="str">
        <f>IF('真值表'!L20=1," "&amp;'真值表'!L$1&amp;"&amp;",IF('真值表'!L20=0,"~"&amp;'真值表'!L$1&amp;"&amp;",""))</f>
        <v/>
      </c>
      <c r="L20" s="44" t="str">
        <f>IF('真值表'!M20=1," "&amp;'真值表'!M$1&amp;"&amp;",IF('真值表'!M20=0,"~"&amp;'真值表'!M$1&amp;"&amp;",""))</f>
        <v/>
      </c>
      <c r="M20" s="44" t="str">
        <f>IF('真值表'!N20=1," "&amp;'真值表'!N$1&amp;"&amp;",IF('真值表'!N20=0,"~"&amp;'真值表'!N$1&amp;"&amp;",""))</f>
        <v/>
      </c>
      <c r="N20" s="44" t="str">
        <f>IF('真值表'!O20=1," "&amp;'真值表'!O$1&amp;"&amp;",IF('真值表'!O20=0,"~"&amp;'真值表'!O$1&amp;"&amp;",""))</f>
        <v/>
      </c>
      <c r="O20" s="44" t="str">
        <f>IF('真值表'!P20=1," "&amp;'真值表'!P$1&amp;"&amp;",IF('真值表'!P20=0,"~"&amp;'真值表'!P$1&amp;"&amp;",""))</f>
        <v/>
      </c>
      <c r="P20" s="45" t="str">
        <f t="shared" si="1"/>
        <v>~OP5&amp;~OP4&amp; OP3&amp; OP2&amp;~OP1&amp;~OP0</v>
      </c>
      <c r="Q20" s="41" t="str">
        <f>IF('真值表'!Q20=1,$P20&amp;"+","")</f>
        <v/>
      </c>
      <c r="R20" s="41" t="str">
        <f>IF('真值表'!R20=1,$P20&amp;"+","")</f>
        <v>~OP5&amp;~OP4&amp; OP3&amp; OP2&amp;~OP1&amp;~OP0+</v>
      </c>
      <c r="S20" s="41" t="str">
        <f>IF('真值表'!S20=1,$P20&amp;"+","")</f>
        <v>~OP5&amp;~OP4&amp; OP3&amp; OP2&amp;~OP1&amp;~OP0+</v>
      </c>
      <c r="T20" s="41" t="str">
        <f>IF('真值表'!T20=1,$P20&amp;"+","")</f>
        <v>~OP5&amp;~OP4&amp; OP3&amp; OP2&amp;~OP1&amp;~OP0+</v>
      </c>
      <c r="U20" s="41" t="str">
        <f>IF('真值表'!V20=1,$P20&amp;"+","")</f>
        <v/>
      </c>
      <c r="V20" s="41" t="str">
        <f>IF('真值表'!W20=1,$P20&amp;"+","")</f>
        <v/>
      </c>
      <c r="W20" s="41" t="str">
        <f>IF('真值表'!X20=1,$P20&amp;"+","")</f>
        <v>~OP5&amp;~OP4&amp; OP3&amp; OP2&amp;~OP1&amp;~OP0+</v>
      </c>
      <c r="X20" s="41" t="str">
        <f>IF('真值表'!Y20=1,$P20&amp;"+","")</f>
        <v>~OP5&amp;~OP4&amp; OP3&amp; OP2&amp;~OP1&amp;~OP0+</v>
      </c>
      <c r="Y20" s="41" t="str">
        <f>IF('真值表'!Z20=1,$P20&amp;"+","")</f>
        <v/>
      </c>
      <c r="Z20" s="41" t="str">
        <f>IF('真值表'!AA20=1,$P20&amp;"+","")</f>
        <v/>
      </c>
      <c r="AA20" s="41" t="str">
        <f>IF('真值表'!AB20=1,$P20&amp;"+","")</f>
        <v/>
      </c>
      <c r="AB20" s="41" t="str">
        <f>IF('真值表'!AC20=1,$P20&amp;"+","")</f>
        <v/>
      </c>
      <c r="AC20" s="41" t="str">
        <f>IF('真值表'!AD20=1,$P20&amp;"+","")</f>
        <v/>
      </c>
      <c r="AD20" s="41" t="str">
        <f>IF('真值表'!AE20=1,$P20&amp;"+","")</f>
        <v/>
      </c>
      <c r="AE20" s="41" t="str">
        <f>IF('真值表'!AF20=1,$P20&amp;"+","")</f>
        <v/>
      </c>
      <c r="AF20" s="41" t="str">
        <f>IF('真值表'!AG20=1,$P20&amp;"+","")</f>
        <v/>
      </c>
      <c r="AG20" s="41" t="str">
        <f>IF('真值表'!AH20=1,$P20&amp;"+","")</f>
        <v/>
      </c>
      <c r="AH20" s="41" t="str">
        <f>IF('真值表'!AI20=1,$P20&amp;"+","")</f>
        <v/>
      </c>
      <c r="AI20" s="41" t="str">
        <f>IF('真值表'!AJ20=1,$P20&amp;"+","")</f>
        <v/>
      </c>
      <c r="AJ20" s="41" t="str">
        <f>IF('真值表'!AK20=1,$P20&amp;"+","")</f>
        <v/>
      </c>
      <c r="AK20" s="41" t="str">
        <f>IF('真值表'!AL20=1,$P20&amp;"+","")</f>
        <v/>
      </c>
      <c r="AL20" s="41" t="str">
        <f>IF('真值表'!AM20=1,$P20&amp;"+","")</f>
        <v/>
      </c>
      <c r="AM20" s="41" t="str">
        <f>IF('真值表'!AN20=1,$P20&amp;"+","")</f>
        <v/>
      </c>
      <c r="AN20" s="41" t="str">
        <f>IF('真值表'!AO20=1,$P20&amp;"+","")</f>
        <v/>
      </c>
      <c r="AO20" s="41" t="str">
        <f>IF('真值表'!AP20=1,$P20&amp;"+","")</f>
        <v/>
      </c>
      <c r="AP20" s="41" t="str">
        <f>IF('真值表'!AQ20=1,$P20&amp;"+","")</f>
        <v/>
      </c>
      <c r="AQ20" s="41" t="str">
        <f>IF('真值表'!AR20=1,$P20&amp;"+","")</f>
        <v/>
      </c>
    </row>
    <row r="21" ht="14.25" customHeight="1">
      <c r="A21" s="19" t="str">
        <f>'真值表'!B21</f>
        <v>ADDIU</v>
      </c>
      <c r="B21" s="20">
        <f>'真值表'!C21</f>
        <v>9</v>
      </c>
      <c r="C21" s="21" t="str">
        <f>'真值表'!D21</f>
        <v>X</v>
      </c>
      <c r="D21" s="46" t="str">
        <f>IF('真值表'!E21=1," "&amp;'真值表'!E$1&amp;"&amp;",IF('真值表'!E21=0,"~"&amp;'真值表'!E$1&amp;"&amp;",""))</f>
        <v>~OP5&amp;</v>
      </c>
      <c r="E21" s="46" t="str">
        <f>IF('真值表'!F21=1," "&amp;'真值表'!F$1&amp;"&amp;",IF('真值表'!F21=0,"~"&amp;'真值表'!F$1&amp;"&amp;",""))</f>
        <v>~OP4&amp;</v>
      </c>
      <c r="F21" s="46" t="str">
        <f>IF('真值表'!G21=1," "&amp;'真值表'!G$1&amp;"&amp;",IF('真值表'!G21=0,"~"&amp;'真值表'!G$1&amp;"&amp;",""))</f>
        <v> OP3&amp;</v>
      </c>
      <c r="G21" s="46" t="str">
        <f>IF('真值表'!H21=1," "&amp;'真值表'!H$1&amp;"&amp;",IF('真值表'!H21=0,"~"&amp;'真值表'!H$1&amp;"&amp;",""))</f>
        <v>~OP2&amp;</v>
      </c>
      <c r="H21" s="46" t="str">
        <f>IF('真值表'!I21=1," "&amp;'真值表'!I$1&amp;"&amp;",IF('真值表'!I21=0,"~"&amp;'真值表'!I$1&amp;"&amp;",""))</f>
        <v>~OP1&amp;</v>
      </c>
      <c r="I21" s="46" t="str">
        <f>IF('真值表'!J21=1," "&amp;'真值表'!J$1&amp;"&amp;",IF('真值表'!J21=0,"~"&amp;'真值表'!J$1&amp;"&amp;",""))</f>
        <v> OP0&amp;</v>
      </c>
      <c r="J21" s="47" t="str">
        <f>IF('真值表'!K21=1," "&amp;'真值表'!K$1&amp;"&amp;",IF('真值表'!K21=0,"~"&amp;'真值表'!K$1&amp;"&amp;",""))</f>
        <v/>
      </c>
      <c r="K21" s="47" t="str">
        <f>IF('真值表'!L21=1," "&amp;'真值表'!L$1&amp;"&amp;",IF('真值表'!L21=0,"~"&amp;'真值表'!L$1&amp;"&amp;",""))</f>
        <v/>
      </c>
      <c r="L21" s="47" t="str">
        <f>IF('真值表'!M21=1," "&amp;'真值表'!M$1&amp;"&amp;",IF('真值表'!M21=0,"~"&amp;'真值表'!M$1&amp;"&amp;",""))</f>
        <v/>
      </c>
      <c r="M21" s="47" t="str">
        <f>IF('真值表'!N21=1," "&amp;'真值表'!N$1&amp;"&amp;",IF('真值表'!N21=0,"~"&amp;'真值表'!N$1&amp;"&amp;",""))</f>
        <v/>
      </c>
      <c r="N21" s="47" t="str">
        <f>IF('真值表'!O21=1," "&amp;'真值表'!O$1&amp;"&amp;",IF('真值表'!O21=0,"~"&amp;'真值表'!O$1&amp;"&amp;",""))</f>
        <v/>
      </c>
      <c r="O21" s="47" t="str">
        <f>IF('真值表'!P21=1," "&amp;'真值表'!P$1&amp;"&amp;",IF('真值表'!P21=0,"~"&amp;'真值表'!P$1&amp;"&amp;",""))</f>
        <v/>
      </c>
      <c r="P21" s="26" t="str">
        <f t="shared" si="1"/>
        <v>~OP5&amp;~OP4&amp; OP3&amp;~OP2&amp;~OP1&amp; OP0</v>
      </c>
      <c r="Q21" s="19" t="str">
        <f>IF('真值表'!Q21=1,$P21&amp;"+","")</f>
        <v/>
      </c>
      <c r="R21" s="19" t="str">
        <f>IF('真值表'!R21=1,$P21&amp;"+","")</f>
        <v>~OP5&amp;~OP4&amp; OP3&amp;~OP2&amp;~OP1&amp; OP0+</v>
      </c>
      <c r="S21" s="19" t="str">
        <f>IF('真值表'!S21=1,$P21&amp;"+","")</f>
        <v/>
      </c>
      <c r="T21" s="19" t="str">
        <f>IF('真值表'!T21=1,$P21&amp;"+","")</f>
        <v>~OP5&amp;~OP4&amp; OP3&amp;~OP2&amp;~OP1&amp; OP0+</v>
      </c>
      <c r="U21" s="19" t="str">
        <f>IF('真值表'!V21=1,$P21&amp;"+","")</f>
        <v/>
      </c>
      <c r="V21" s="19" t="str">
        <f>IF('真值表'!W21=1,$P21&amp;"+","")</f>
        <v/>
      </c>
      <c r="W21" s="19" t="str">
        <f>IF('真值表'!X21=1,$P21&amp;"+","")</f>
        <v>~OP5&amp;~OP4&amp; OP3&amp;~OP2&amp;~OP1&amp; OP0+</v>
      </c>
      <c r="X21" s="19" t="str">
        <f>IF('真值表'!Y21=1,$P21&amp;"+","")</f>
        <v>~OP5&amp;~OP4&amp; OP3&amp;~OP2&amp;~OP1&amp; OP0+</v>
      </c>
      <c r="Y21" s="19" t="str">
        <f>IF('真值表'!Z21=1,$P21&amp;"+","")</f>
        <v/>
      </c>
      <c r="Z21" s="19" t="str">
        <f>IF('真值表'!AA21=1,$P21&amp;"+","")</f>
        <v>~OP5&amp;~OP4&amp; OP3&amp;~OP2&amp;~OP1&amp; OP0+</v>
      </c>
      <c r="AA21" s="19" t="str">
        <f>IF('真值表'!AB21=1,$P21&amp;"+","")</f>
        <v/>
      </c>
      <c r="AB21" s="19" t="str">
        <f>IF('真值表'!AC21=1,$P21&amp;"+","")</f>
        <v/>
      </c>
      <c r="AC21" s="19" t="str">
        <f>IF('真值表'!AD21=1,$P21&amp;"+","")</f>
        <v/>
      </c>
      <c r="AD21" s="19" t="str">
        <f>IF('真值表'!AE21=1,$P21&amp;"+","")</f>
        <v/>
      </c>
      <c r="AE21" s="19" t="str">
        <f>IF('真值表'!AF21=1,$P21&amp;"+","")</f>
        <v/>
      </c>
      <c r="AF21" s="19" t="str">
        <f>IF('真值表'!AG21=1,$P21&amp;"+","")</f>
        <v/>
      </c>
      <c r="AG21" s="19" t="str">
        <f>IF('真值表'!AH21=1,$P21&amp;"+","")</f>
        <v/>
      </c>
      <c r="AH21" s="19" t="str">
        <f>IF('真值表'!AI21=1,$P21&amp;"+","")</f>
        <v/>
      </c>
      <c r="AI21" s="19" t="str">
        <f>IF('真值表'!AJ21=1,$P21&amp;"+","")</f>
        <v/>
      </c>
      <c r="AJ21" s="19" t="str">
        <f>IF('真值表'!AK21=1,$P21&amp;"+","")</f>
        <v/>
      </c>
      <c r="AK21" s="19" t="str">
        <f>IF('真值表'!AL21=1,$P21&amp;"+","")</f>
        <v/>
      </c>
      <c r="AL21" s="19" t="str">
        <f>IF('真值表'!AM21=1,$P21&amp;"+","")</f>
        <v/>
      </c>
      <c r="AM21" s="19" t="str">
        <f>IF('真值表'!AN21=1,$P21&amp;"+","")</f>
        <v/>
      </c>
      <c r="AN21" s="19" t="str">
        <f>IF('真值表'!AO21=1,$P21&amp;"+","")</f>
        <v/>
      </c>
      <c r="AO21" s="19" t="str">
        <f>IF('真值表'!AP21=1,$P21&amp;"+","")</f>
        <v/>
      </c>
      <c r="AP21" s="19" t="str">
        <f>IF('真值表'!AQ21=1,$P21&amp;"+","")</f>
        <v/>
      </c>
      <c r="AQ21" s="19" t="str">
        <f>IF('真值表'!AR21=1,$P21&amp;"+","")</f>
        <v/>
      </c>
    </row>
    <row r="22" ht="14.25" customHeight="1">
      <c r="A22" s="41" t="str">
        <f>'真值表'!B22</f>
        <v>SLTI</v>
      </c>
      <c r="B22" s="42">
        <f>'真值表'!C22</f>
        <v>10</v>
      </c>
      <c r="C22" s="13" t="str">
        <f>'真值表'!D22</f>
        <v>X</v>
      </c>
      <c r="D22" s="43" t="str">
        <f>IF('真值表'!E22=1," "&amp;'真值表'!E$1&amp;"&amp;",IF('真值表'!E22=0,"~"&amp;'真值表'!E$1&amp;"&amp;",""))</f>
        <v>~OP5&amp;</v>
      </c>
      <c r="E22" s="43" t="str">
        <f>IF('真值表'!F22=1," "&amp;'真值表'!F$1&amp;"&amp;",IF('真值表'!F22=0,"~"&amp;'真值表'!F$1&amp;"&amp;",""))</f>
        <v>~OP4&amp;</v>
      </c>
      <c r="F22" s="43" t="str">
        <f>IF('真值表'!G22=1," "&amp;'真值表'!G$1&amp;"&amp;",IF('真值表'!G22=0,"~"&amp;'真值表'!G$1&amp;"&amp;",""))</f>
        <v> OP3&amp;</v>
      </c>
      <c r="G22" s="43" t="str">
        <f>IF('真值表'!H22=1," "&amp;'真值表'!H$1&amp;"&amp;",IF('真值表'!H22=0,"~"&amp;'真值表'!H$1&amp;"&amp;",""))</f>
        <v>~OP2&amp;</v>
      </c>
      <c r="H22" s="43" t="str">
        <f>IF('真值表'!I22=1," "&amp;'真值表'!I$1&amp;"&amp;",IF('真值表'!I22=0,"~"&amp;'真值表'!I$1&amp;"&amp;",""))</f>
        <v> OP1&amp;</v>
      </c>
      <c r="I22" s="43" t="str">
        <f>IF('真值表'!J22=1," "&amp;'真值表'!J$1&amp;"&amp;",IF('真值表'!J22=0,"~"&amp;'真值表'!J$1&amp;"&amp;",""))</f>
        <v>~OP0&amp;</v>
      </c>
      <c r="J22" s="44" t="str">
        <f>IF('真值表'!K22=1," "&amp;'真值表'!K$1&amp;"&amp;",IF('真值表'!K22=0,"~"&amp;'真值表'!K$1&amp;"&amp;",""))</f>
        <v/>
      </c>
      <c r="K22" s="44" t="str">
        <f>IF('真值表'!L22=1," "&amp;'真值表'!L$1&amp;"&amp;",IF('真值表'!L22=0,"~"&amp;'真值表'!L$1&amp;"&amp;",""))</f>
        <v/>
      </c>
      <c r="L22" s="44" t="str">
        <f>IF('真值表'!M22=1," "&amp;'真值表'!M$1&amp;"&amp;",IF('真值表'!M22=0,"~"&amp;'真值表'!M$1&amp;"&amp;",""))</f>
        <v/>
      </c>
      <c r="M22" s="44" t="str">
        <f>IF('真值表'!N22=1," "&amp;'真值表'!N$1&amp;"&amp;",IF('真值表'!N22=0,"~"&amp;'真值表'!N$1&amp;"&amp;",""))</f>
        <v/>
      </c>
      <c r="N22" s="44" t="str">
        <f>IF('真值表'!O22=1," "&amp;'真值表'!O$1&amp;"&amp;",IF('真值表'!O22=0,"~"&amp;'真值表'!O$1&amp;"&amp;",""))</f>
        <v/>
      </c>
      <c r="O22" s="44" t="str">
        <f>IF('真值表'!P22=1," "&amp;'真值表'!P$1&amp;"&amp;",IF('真值表'!P22=0,"~"&amp;'真值表'!P$1&amp;"&amp;",""))</f>
        <v/>
      </c>
      <c r="P22" s="45" t="str">
        <f t="shared" si="1"/>
        <v>~OP5&amp;~OP4&amp; OP3&amp;~OP2&amp; OP1&amp;~OP0</v>
      </c>
      <c r="Q22" s="41" t="str">
        <f>IF('真值表'!Q22=1,$P22&amp;"+","")</f>
        <v>~OP5&amp;~OP4&amp; OP3&amp;~OP2&amp; OP1&amp;~OP0+</v>
      </c>
      <c r="R22" s="41" t="str">
        <f>IF('真值表'!R22=1,$P22&amp;"+","")</f>
        <v/>
      </c>
      <c r="S22" s="41" t="str">
        <f>IF('真值表'!S22=1,$P22&amp;"+","")</f>
        <v>~OP5&amp;~OP4&amp; OP3&amp;~OP2&amp; OP1&amp;~OP0+</v>
      </c>
      <c r="T22" s="41" t="str">
        <f>IF('真值表'!T22=1,$P22&amp;"+","")</f>
        <v>~OP5&amp;~OP4&amp; OP3&amp;~OP2&amp; OP1&amp;~OP0+</v>
      </c>
      <c r="U22" s="41" t="str">
        <f>IF('真值表'!V22=1,$P22&amp;"+","")</f>
        <v/>
      </c>
      <c r="V22" s="41" t="str">
        <f>IF('真值表'!W22=1,$P22&amp;"+","")</f>
        <v/>
      </c>
      <c r="W22" s="41" t="str">
        <f>IF('真值表'!X22=1,$P22&amp;"+","")</f>
        <v>~OP5&amp;~OP4&amp; OP3&amp;~OP2&amp; OP1&amp;~OP0+</v>
      </c>
      <c r="X22" s="41" t="str">
        <f>IF('真值表'!Y22=1,$P22&amp;"+","")</f>
        <v>~OP5&amp;~OP4&amp; OP3&amp;~OP2&amp; OP1&amp;~OP0+</v>
      </c>
      <c r="Y22" s="41" t="str">
        <f>IF('真值表'!Z22=1,$P22&amp;"+","")</f>
        <v/>
      </c>
      <c r="Z22" s="41" t="str">
        <f>IF('真值表'!AA22=1,$P22&amp;"+","")</f>
        <v>~OP5&amp;~OP4&amp; OP3&amp;~OP2&amp; OP1&amp;~OP0+</v>
      </c>
      <c r="AA22" s="41" t="str">
        <f>IF('真值表'!AB22=1,$P22&amp;"+","")</f>
        <v/>
      </c>
      <c r="AB22" s="41" t="str">
        <f>IF('真值表'!AC22=1,$P22&amp;"+","")</f>
        <v/>
      </c>
      <c r="AC22" s="41" t="str">
        <f>IF('真值表'!AD22=1,$P22&amp;"+","")</f>
        <v/>
      </c>
      <c r="AD22" s="41" t="str">
        <f>IF('真值表'!AE22=1,$P22&amp;"+","")</f>
        <v/>
      </c>
      <c r="AE22" s="41" t="str">
        <f>IF('真值表'!AF22=1,$P22&amp;"+","")</f>
        <v/>
      </c>
      <c r="AF22" s="41" t="str">
        <f>IF('真值表'!AG22=1,$P22&amp;"+","")</f>
        <v/>
      </c>
      <c r="AG22" s="41" t="str">
        <f>IF('真值表'!AH22=1,$P22&amp;"+","")</f>
        <v/>
      </c>
      <c r="AH22" s="41" t="str">
        <f>IF('真值表'!AI22=1,$P22&amp;"+","")</f>
        <v/>
      </c>
      <c r="AI22" s="41" t="str">
        <f>IF('真值表'!AJ22=1,$P22&amp;"+","")</f>
        <v/>
      </c>
      <c r="AJ22" s="41" t="str">
        <f>IF('真值表'!AK22=1,$P22&amp;"+","")</f>
        <v/>
      </c>
      <c r="AK22" s="41" t="str">
        <f>IF('真值表'!AL22=1,$P22&amp;"+","")</f>
        <v/>
      </c>
      <c r="AL22" s="41" t="str">
        <f>IF('真值表'!AM22=1,$P22&amp;"+","")</f>
        <v/>
      </c>
      <c r="AM22" s="41" t="str">
        <f>IF('真值表'!AN22=1,$P22&amp;"+","")</f>
        <v/>
      </c>
      <c r="AN22" s="41" t="str">
        <f>IF('真值表'!AO22=1,$P22&amp;"+","")</f>
        <v/>
      </c>
      <c r="AO22" s="41" t="str">
        <f>IF('真值表'!AP22=1,$P22&amp;"+","")</f>
        <v/>
      </c>
      <c r="AP22" s="41" t="str">
        <f>IF('真值表'!AQ22=1,$P22&amp;"+","")</f>
        <v/>
      </c>
      <c r="AQ22" s="41" t="str">
        <f>IF('真值表'!AR22=1,$P22&amp;"+","")</f>
        <v/>
      </c>
    </row>
    <row r="23" ht="14.25" customHeight="1">
      <c r="A23" s="19" t="str">
        <f>'真值表'!B23</f>
        <v>ORI</v>
      </c>
      <c r="B23" s="20">
        <f>'真值表'!C23</f>
        <v>13</v>
      </c>
      <c r="C23" s="21" t="str">
        <f>'真值表'!D23</f>
        <v>X</v>
      </c>
      <c r="D23" s="46" t="str">
        <f>IF('真值表'!E23=1," "&amp;'真值表'!E$1&amp;"&amp;",IF('真值表'!E23=0,"~"&amp;'真值表'!E$1&amp;"&amp;",""))</f>
        <v>~OP5&amp;</v>
      </c>
      <c r="E23" s="46" t="str">
        <f>IF('真值表'!F23=1," "&amp;'真值表'!F$1&amp;"&amp;",IF('真值表'!F23=0,"~"&amp;'真值表'!F$1&amp;"&amp;",""))</f>
        <v>~OP4&amp;</v>
      </c>
      <c r="F23" s="46" t="str">
        <f>IF('真值表'!G23=1," "&amp;'真值表'!G$1&amp;"&amp;",IF('真值表'!G23=0,"~"&amp;'真值表'!G$1&amp;"&amp;",""))</f>
        <v> OP3&amp;</v>
      </c>
      <c r="G23" s="46" t="str">
        <f>IF('真值表'!H23=1," "&amp;'真值表'!H$1&amp;"&amp;",IF('真值表'!H23=0,"~"&amp;'真值表'!H$1&amp;"&amp;",""))</f>
        <v> OP2&amp;</v>
      </c>
      <c r="H23" s="46" t="str">
        <f>IF('真值表'!I23=1," "&amp;'真值表'!I$1&amp;"&amp;",IF('真值表'!I23=0,"~"&amp;'真值表'!I$1&amp;"&amp;",""))</f>
        <v>~OP1&amp;</v>
      </c>
      <c r="I23" s="46" t="str">
        <f>IF('真值表'!J23=1," "&amp;'真值表'!J$1&amp;"&amp;",IF('真值表'!J23=0,"~"&amp;'真值表'!J$1&amp;"&amp;",""))</f>
        <v> OP0&amp;</v>
      </c>
      <c r="J23" s="47" t="str">
        <f>IF('真值表'!K23=1," "&amp;'真值表'!K$1&amp;"&amp;",IF('真值表'!K23=0,"~"&amp;'真值表'!K$1&amp;"&amp;",""))</f>
        <v/>
      </c>
      <c r="K23" s="47" t="str">
        <f>IF('真值表'!L23=1," "&amp;'真值表'!L$1&amp;"&amp;",IF('真值表'!L23=0,"~"&amp;'真值表'!L$1&amp;"&amp;",""))</f>
        <v/>
      </c>
      <c r="L23" s="47" t="str">
        <f>IF('真值表'!M23=1," "&amp;'真值表'!M$1&amp;"&amp;",IF('真值表'!M23=0,"~"&amp;'真值表'!M$1&amp;"&amp;",""))</f>
        <v/>
      </c>
      <c r="M23" s="47" t="str">
        <f>IF('真值表'!N23=1," "&amp;'真值表'!N$1&amp;"&amp;",IF('真值表'!N23=0,"~"&amp;'真值表'!N$1&amp;"&amp;",""))</f>
        <v/>
      </c>
      <c r="N23" s="47" t="str">
        <f>IF('真值表'!O23=1," "&amp;'真值表'!O$1&amp;"&amp;",IF('真值表'!O23=0,"~"&amp;'真值表'!O$1&amp;"&amp;",""))</f>
        <v/>
      </c>
      <c r="O23" s="47" t="str">
        <f>IF('真值表'!P23=1," "&amp;'真值表'!P$1&amp;"&amp;",IF('真值表'!P23=0,"~"&amp;'真值表'!P$1&amp;"&amp;",""))</f>
        <v/>
      </c>
      <c r="P23" s="26" t="str">
        <f t="shared" si="1"/>
        <v>~OP5&amp;~OP4&amp; OP3&amp; OP2&amp;~OP1&amp; OP0</v>
      </c>
      <c r="Q23" s="19" t="str">
        <f>IF('真值表'!Q23=1,$P23&amp;"+","")</f>
        <v>~OP5&amp;~OP4&amp; OP3&amp; OP2&amp;~OP1&amp; OP0+</v>
      </c>
      <c r="R23" s="19" t="str">
        <f>IF('真值表'!R23=1,$P23&amp;"+","")</f>
        <v/>
      </c>
      <c r="S23" s="19" t="str">
        <f>IF('真值表'!S23=1,$P23&amp;"+","")</f>
        <v/>
      </c>
      <c r="T23" s="19" t="str">
        <f>IF('真值表'!T23=1,$P23&amp;"+","")</f>
        <v/>
      </c>
      <c r="U23" s="19" t="str">
        <f>IF('真值表'!V23=1,$P23&amp;"+","")</f>
        <v/>
      </c>
      <c r="V23" s="19" t="str">
        <f>IF('真值表'!W23=1,$P23&amp;"+","")</f>
        <v/>
      </c>
      <c r="W23" s="19" t="str">
        <f>IF('真值表'!X23=1,$P23&amp;"+","")</f>
        <v>~OP5&amp;~OP4&amp; OP3&amp; OP2&amp;~OP1&amp; OP0+</v>
      </c>
      <c r="X23" s="19" t="str">
        <f>IF('真值表'!Y23=1,$P23&amp;"+","")</f>
        <v>~OP5&amp;~OP4&amp; OP3&amp; OP2&amp;~OP1&amp; OP0+</v>
      </c>
      <c r="Y23" s="19" t="str">
        <f>IF('真值表'!Z23=1,$P23&amp;"+","")</f>
        <v/>
      </c>
      <c r="Z23" s="19" t="str">
        <f>IF('真值表'!AA23=1,$P23&amp;"+","")</f>
        <v/>
      </c>
      <c r="AA23" s="19" t="str">
        <f>IF('真值表'!AB23=1,$P23&amp;"+","")</f>
        <v/>
      </c>
      <c r="AB23" s="19" t="str">
        <f>IF('真值表'!AC23=1,$P23&amp;"+","")</f>
        <v/>
      </c>
      <c r="AC23" s="19" t="str">
        <f>IF('真值表'!AD23=1,$P23&amp;"+","")</f>
        <v/>
      </c>
      <c r="AD23" s="19" t="str">
        <f>IF('真值表'!AE23=1,$P23&amp;"+","")</f>
        <v/>
      </c>
      <c r="AE23" s="19" t="str">
        <f>IF('真值表'!AF23=1,$P23&amp;"+","")</f>
        <v/>
      </c>
      <c r="AF23" s="19" t="str">
        <f>IF('真值表'!AG23=1,$P23&amp;"+","")</f>
        <v/>
      </c>
      <c r="AG23" s="19" t="str">
        <f>IF('真值表'!AH23=1,$P23&amp;"+","")</f>
        <v/>
      </c>
      <c r="AH23" s="19" t="str">
        <f>IF('真值表'!AI23=1,$P23&amp;"+","")</f>
        <v/>
      </c>
      <c r="AI23" s="19" t="str">
        <f>IF('真值表'!AJ23=1,$P23&amp;"+","")</f>
        <v/>
      </c>
      <c r="AJ23" s="19" t="str">
        <f>IF('真值表'!AK23=1,$P23&amp;"+","")</f>
        <v/>
      </c>
      <c r="AK23" s="19" t="str">
        <f>IF('真值表'!AL23=1,$P23&amp;"+","")</f>
        <v/>
      </c>
      <c r="AL23" s="19" t="str">
        <f>IF('真值表'!AM23=1,$P23&amp;"+","")</f>
        <v/>
      </c>
      <c r="AM23" s="19" t="str">
        <f>IF('真值表'!AN23=1,$P23&amp;"+","")</f>
        <v/>
      </c>
      <c r="AN23" s="19" t="str">
        <f>IF('真值表'!AO23=1,$P23&amp;"+","")</f>
        <v/>
      </c>
      <c r="AO23" s="19" t="str">
        <f>IF('真值表'!AP23=1,$P23&amp;"+","")</f>
        <v/>
      </c>
      <c r="AP23" s="19" t="str">
        <f>IF('真值表'!AQ23=1,$P23&amp;"+","")</f>
        <v/>
      </c>
      <c r="AQ23" s="19" t="str">
        <f>IF('真值表'!AR23=1,$P23&amp;"+","")</f>
        <v/>
      </c>
    </row>
    <row r="24" ht="14.25" customHeight="1">
      <c r="A24" s="41" t="str">
        <f>'真值表'!B24</f>
        <v>LW</v>
      </c>
      <c r="B24" s="42">
        <f>'真值表'!C24</f>
        <v>35</v>
      </c>
      <c r="C24" s="13" t="str">
        <f>'真值表'!D24</f>
        <v>X</v>
      </c>
      <c r="D24" s="43" t="str">
        <f>IF('真值表'!E24=1," "&amp;'真值表'!E$1&amp;"&amp;",IF('真值表'!E24=0,"~"&amp;'真值表'!E$1&amp;"&amp;",""))</f>
        <v> OP5&amp;</v>
      </c>
      <c r="E24" s="43" t="str">
        <f>IF('真值表'!F24=1," "&amp;'真值表'!F$1&amp;"&amp;",IF('真值表'!F24=0,"~"&amp;'真值表'!F$1&amp;"&amp;",""))</f>
        <v>~OP4&amp;</v>
      </c>
      <c r="F24" s="43" t="str">
        <f>IF('真值表'!G24=1," "&amp;'真值表'!G$1&amp;"&amp;",IF('真值表'!G24=0,"~"&amp;'真值表'!G$1&amp;"&amp;",""))</f>
        <v>~OP3&amp;</v>
      </c>
      <c r="G24" s="43" t="str">
        <f>IF('真值表'!H24=1," "&amp;'真值表'!H$1&amp;"&amp;",IF('真值表'!H24=0,"~"&amp;'真值表'!H$1&amp;"&amp;",""))</f>
        <v>~OP2&amp;</v>
      </c>
      <c r="H24" s="43" t="str">
        <f>IF('真值表'!I24=1," "&amp;'真值表'!I$1&amp;"&amp;",IF('真值表'!I24=0,"~"&amp;'真值表'!I$1&amp;"&amp;",""))</f>
        <v> OP1&amp;</v>
      </c>
      <c r="I24" s="43" t="str">
        <f>IF('真值表'!J24=1," "&amp;'真值表'!J$1&amp;"&amp;",IF('真值表'!J24=0,"~"&amp;'真值表'!J$1&amp;"&amp;",""))</f>
        <v> OP0&amp;</v>
      </c>
      <c r="J24" s="44" t="str">
        <f>IF('真值表'!K24=1," "&amp;'真值表'!K$1&amp;"&amp;",IF('真值表'!K24=0,"~"&amp;'真值表'!K$1&amp;"&amp;",""))</f>
        <v/>
      </c>
      <c r="K24" s="44" t="str">
        <f>IF('真值表'!L24=1," "&amp;'真值表'!L$1&amp;"&amp;",IF('真值表'!L24=0,"~"&amp;'真值表'!L$1&amp;"&amp;",""))</f>
        <v/>
      </c>
      <c r="L24" s="44" t="str">
        <f>IF('真值表'!M24=1," "&amp;'真值表'!M$1&amp;"&amp;",IF('真值表'!M24=0,"~"&amp;'真值表'!M$1&amp;"&amp;",""))</f>
        <v/>
      </c>
      <c r="M24" s="44" t="str">
        <f>IF('真值表'!N24=1," "&amp;'真值表'!N$1&amp;"&amp;",IF('真值表'!N24=0,"~"&amp;'真值表'!N$1&amp;"&amp;",""))</f>
        <v/>
      </c>
      <c r="N24" s="44" t="str">
        <f>IF('真值表'!O24=1," "&amp;'真值表'!O$1&amp;"&amp;",IF('真值表'!O24=0,"~"&amp;'真值表'!O$1&amp;"&amp;",""))</f>
        <v/>
      </c>
      <c r="O24" s="44" t="str">
        <f>IF('真值表'!P24=1," "&amp;'真值表'!P$1&amp;"&amp;",IF('真值表'!P24=0,"~"&amp;'真值表'!P$1&amp;"&amp;",""))</f>
        <v/>
      </c>
      <c r="P24" s="45" t="str">
        <f t="shared" si="1"/>
        <v> OP5&amp;~OP4&amp;~OP3&amp;~OP2&amp; OP1&amp; OP0</v>
      </c>
      <c r="Q24" s="41" t="str">
        <f>IF('真值表'!Q24=1,$P24&amp;"+","")</f>
        <v/>
      </c>
      <c r="R24" s="41" t="str">
        <f>IF('真值表'!R24=1,$P24&amp;"+","")</f>
        <v> OP5&amp;~OP4&amp;~OP3&amp;~OP2&amp; OP1&amp; OP0+</v>
      </c>
      <c r="S24" s="41" t="str">
        <f>IF('真值表'!S24=1,$P24&amp;"+","")</f>
        <v/>
      </c>
      <c r="T24" s="41" t="str">
        <f>IF('真值表'!T24=1,$P24&amp;"+","")</f>
        <v> OP5&amp;~OP4&amp;~OP3&amp;~OP2&amp; OP1&amp; OP0+</v>
      </c>
      <c r="U24" s="41" t="str">
        <f>IF('真值表'!V24=1,$P24&amp;"+","")</f>
        <v> OP5&amp;~OP4&amp;~OP3&amp;~OP2&amp; OP1&amp; OP0+</v>
      </c>
      <c r="V24" s="41" t="str">
        <f>IF('真值表'!W24=1,$P24&amp;"+","")</f>
        <v/>
      </c>
      <c r="W24" s="41" t="str">
        <f>IF('真值表'!X24=1,$P24&amp;"+","")</f>
        <v> OP5&amp;~OP4&amp;~OP3&amp;~OP2&amp; OP1&amp; OP0+</v>
      </c>
      <c r="X24" s="41" t="str">
        <f>IF('真值表'!Y24=1,$P24&amp;"+","")</f>
        <v> OP5&amp;~OP4&amp;~OP3&amp;~OP2&amp; OP1&amp; OP0+</v>
      </c>
      <c r="Y24" s="41" t="str">
        <f>IF('真值表'!Z24=1,$P24&amp;"+","")</f>
        <v/>
      </c>
      <c r="Z24" s="41" t="str">
        <f>IF('真值表'!AA24=1,$P24&amp;"+","")</f>
        <v/>
      </c>
      <c r="AA24" s="41" t="str">
        <f>IF('真值表'!AB24=1,$P24&amp;"+","")</f>
        <v/>
      </c>
      <c r="AB24" s="41" t="str">
        <f>IF('真值表'!AC24=1,$P24&amp;"+","")</f>
        <v/>
      </c>
      <c r="AC24" s="41" t="str">
        <f>IF('真值表'!AD24=1,$P24&amp;"+","")</f>
        <v/>
      </c>
      <c r="AD24" s="41" t="str">
        <f>IF('真值表'!AE24=1,$P24&amp;"+","")</f>
        <v/>
      </c>
      <c r="AE24" s="41" t="str">
        <f>IF('真值表'!AF24=1,$P24&amp;"+","")</f>
        <v/>
      </c>
      <c r="AF24" s="41" t="str">
        <f>IF('真值表'!AG24=1,$P24&amp;"+","")</f>
        <v/>
      </c>
      <c r="AG24" s="41" t="str">
        <f>IF('真值表'!AH24=1,$P24&amp;"+","")</f>
        <v/>
      </c>
      <c r="AH24" s="41" t="str">
        <f>IF('真值表'!AI24=1,$P24&amp;"+","")</f>
        <v/>
      </c>
      <c r="AI24" s="41" t="str">
        <f>IF('真值表'!AJ24=1,$P24&amp;"+","")</f>
        <v/>
      </c>
      <c r="AJ24" s="41" t="str">
        <f>IF('真值表'!AK24=1,$P24&amp;"+","")</f>
        <v/>
      </c>
      <c r="AK24" s="41" t="str">
        <f>IF('真值表'!AL24=1,$P24&amp;"+","")</f>
        <v/>
      </c>
      <c r="AL24" s="41" t="str">
        <f>IF('真值表'!AM24=1,$P24&amp;"+","")</f>
        <v/>
      </c>
      <c r="AM24" s="41" t="str">
        <f>IF('真值表'!AN24=1,$P24&amp;"+","")</f>
        <v/>
      </c>
      <c r="AN24" s="41" t="str">
        <f>IF('真值表'!AO24=1,$P24&amp;"+","")</f>
        <v/>
      </c>
      <c r="AO24" s="41" t="str">
        <f>IF('真值表'!AP24=1,$P24&amp;"+","")</f>
        <v/>
      </c>
      <c r="AP24" s="41" t="str">
        <f>IF('真值表'!AQ24=1,$P24&amp;"+","")</f>
        <v/>
      </c>
      <c r="AQ24" s="41" t="str">
        <f>IF('真值表'!AR24=1,$P24&amp;"+","")</f>
        <v/>
      </c>
    </row>
    <row r="25" ht="14.25" customHeight="1">
      <c r="A25" s="19" t="str">
        <f>'真值表'!B25</f>
        <v>SW</v>
      </c>
      <c r="B25" s="20">
        <f>'真值表'!C25</f>
        <v>43</v>
      </c>
      <c r="C25" s="21" t="str">
        <f>'真值表'!D25</f>
        <v>X</v>
      </c>
      <c r="D25" s="46" t="str">
        <f>IF('真值表'!E25=1," "&amp;'真值表'!E$1&amp;"&amp;",IF('真值表'!E25=0,"~"&amp;'真值表'!E$1&amp;"&amp;",""))</f>
        <v> OP5&amp;</v>
      </c>
      <c r="E25" s="46" t="str">
        <f>IF('真值表'!F25=1," "&amp;'真值表'!F$1&amp;"&amp;",IF('真值表'!F25=0,"~"&amp;'真值表'!F$1&amp;"&amp;",""))</f>
        <v>~OP4&amp;</v>
      </c>
      <c r="F25" s="46" t="str">
        <f>IF('真值表'!G25=1," "&amp;'真值表'!G$1&amp;"&amp;",IF('真值表'!G25=0,"~"&amp;'真值表'!G$1&amp;"&amp;",""))</f>
        <v> OP3&amp;</v>
      </c>
      <c r="G25" s="46" t="str">
        <f>IF('真值表'!H25=1," "&amp;'真值表'!H$1&amp;"&amp;",IF('真值表'!H25=0,"~"&amp;'真值表'!H$1&amp;"&amp;",""))</f>
        <v>~OP2&amp;</v>
      </c>
      <c r="H25" s="46" t="str">
        <f>IF('真值表'!I25=1," "&amp;'真值表'!I$1&amp;"&amp;",IF('真值表'!I25=0,"~"&amp;'真值表'!I$1&amp;"&amp;",""))</f>
        <v> OP1&amp;</v>
      </c>
      <c r="I25" s="46" t="str">
        <f>IF('真值表'!J25=1," "&amp;'真值表'!J$1&amp;"&amp;",IF('真值表'!J25=0,"~"&amp;'真值表'!J$1&amp;"&amp;",""))</f>
        <v> OP0&amp;</v>
      </c>
      <c r="J25" s="47" t="str">
        <f>IF('真值表'!K25=1," "&amp;'真值表'!K$1&amp;"&amp;",IF('真值表'!K25=0,"~"&amp;'真值表'!K$1&amp;"&amp;",""))</f>
        <v/>
      </c>
      <c r="K25" s="47" t="str">
        <f>IF('真值表'!L25=1," "&amp;'真值表'!L$1&amp;"&amp;",IF('真值表'!L25=0,"~"&amp;'真值表'!L$1&amp;"&amp;",""))</f>
        <v/>
      </c>
      <c r="L25" s="47" t="str">
        <f>IF('真值表'!M25=1," "&amp;'真值表'!M$1&amp;"&amp;",IF('真值表'!M25=0,"~"&amp;'真值表'!M$1&amp;"&amp;",""))</f>
        <v/>
      </c>
      <c r="M25" s="47" t="str">
        <f>IF('真值表'!N25=1," "&amp;'真值表'!N$1&amp;"&amp;",IF('真值表'!N25=0,"~"&amp;'真值表'!N$1&amp;"&amp;",""))</f>
        <v/>
      </c>
      <c r="N25" s="47" t="str">
        <f>IF('真值表'!O25=1," "&amp;'真值表'!O$1&amp;"&amp;",IF('真值表'!O25=0,"~"&amp;'真值表'!O$1&amp;"&amp;",""))</f>
        <v/>
      </c>
      <c r="O25" s="47" t="str">
        <f>IF('真值表'!P25=1," "&amp;'真值表'!P$1&amp;"&amp;",IF('真值表'!P25=0,"~"&amp;'真值表'!P$1&amp;"&amp;",""))</f>
        <v/>
      </c>
      <c r="P25" s="26" t="str">
        <f t="shared" si="1"/>
        <v> OP5&amp;~OP4&amp; OP3&amp;~OP2&amp; OP1&amp; OP0</v>
      </c>
      <c r="Q25" s="19" t="str">
        <f>IF('真值表'!Q25=1,$P25&amp;"+","")</f>
        <v/>
      </c>
      <c r="R25" s="19" t="str">
        <f>IF('真值表'!R25=1,$P25&amp;"+","")</f>
        <v> OP5&amp;~OP4&amp; OP3&amp;~OP2&amp; OP1&amp; OP0+</v>
      </c>
      <c r="S25" s="19" t="str">
        <f>IF('真值表'!S25=1,$P25&amp;"+","")</f>
        <v/>
      </c>
      <c r="T25" s="19" t="str">
        <f>IF('真值表'!T25=1,$P25&amp;"+","")</f>
        <v> OP5&amp;~OP4&amp; OP3&amp;~OP2&amp; OP1&amp; OP0+</v>
      </c>
      <c r="U25" s="19" t="str">
        <f>IF('真值表'!V25=1,$P25&amp;"+","")</f>
        <v/>
      </c>
      <c r="V25" s="19" t="str">
        <f>IF('真值表'!W25=1,$P25&amp;"+","")</f>
        <v> OP5&amp;~OP4&amp; OP3&amp;~OP2&amp; OP1&amp; OP0+</v>
      </c>
      <c r="W25" s="19" t="str">
        <f>IF('真值表'!X25=1,$P25&amp;"+","")</f>
        <v> OP5&amp;~OP4&amp; OP3&amp;~OP2&amp; OP1&amp; OP0+</v>
      </c>
      <c r="X25" s="19" t="str">
        <f>IF('真值表'!Y25=1,$P25&amp;"+","")</f>
        <v/>
      </c>
      <c r="Y25" s="19" t="str">
        <f>IF('真值表'!Z25=1,$P25&amp;"+","")</f>
        <v/>
      </c>
      <c r="Z25" s="19" t="str">
        <f>IF('真值表'!AA25=1,$P25&amp;"+","")</f>
        <v/>
      </c>
      <c r="AA25" s="19" t="str">
        <f>IF('真值表'!AB25=1,$P25&amp;"+","")</f>
        <v/>
      </c>
      <c r="AB25" s="19" t="str">
        <f>IF('真值表'!AC25=1,$P25&amp;"+","")</f>
        <v/>
      </c>
      <c r="AC25" s="19" t="str">
        <f>IF('真值表'!AD25=1,$P25&amp;"+","")</f>
        <v/>
      </c>
      <c r="AD25" s="19" t="str">
        <f>IF('真值表'!AE25=1,$P25&amp;"+","")</f>
        <v/>
      </c>
      <c r="AE25" s="19" t="str">
        <f>IF('真值表'!AF25=1,$P25&amp;"+","")</f>
        <v/>
      </c>
      <c r="AF25" s="19" t="str">
        <f>IF('真值表'!AG25=1,$P25&amp;"+","")</f>
        <v/>
      </c>
      <c r="AG25" s="19" t="str">
        <f>IF('真值表'!AH25=1,$P25&amp;"+","")</f>
        <v/>
      </c>
      <c r="AH25" s="19" t="str">
        <f>IF('真值表'!AI25=1,$P25&amp;"+","")</f>
        <v/>
      </c>
      <c r="AI25" s="19" t="str">
        <f>IF('真值表'!AJ25=1,$P25&amp;"+","")</f>
        <v/>
      </c>
      <c r="AJ25" s="19" t="str">
        <f>IF('真值表'!AK25=1,$P25&amp;"+","")</f>
        <v/>
      </c>
      <c r="AK25" s="19" t="str">
        <f>IF('真值表'!AL25=1,$P25&amp;"+","")</f>
        <v/>
      </c>
      <c r="AL25" s="19" t="str">
        <f>IF('真值表'!AM25=1,$P25&amp;"+","")</f>
        <v/>
      </c>
      <c r="AM25" s="19" t="str">
        <f>IF('真值表'!AN25=1,$P25&amp;"+","")</f>
        <v/>
      </c>
      <c r="AN25" s="19" t="str">
        <f>IF('真值表'!AO25=1,$P25&amp;"+","")</f>
        <v/>
      </c>
      <c r="AO25" s="19" t="str">
        <f>IF('真值表'!AP25=1,$P25&amp;"+","")</f>
        <v/>
      </c>
      <c r="AP25" s="19" t="str">
        <f>IF('真值表'!AQ25=1,$P25&amp;"+","")</f>
        <v/>
      </c>
      <c r="AQ25" s="19" t="str">
        <f>IF('真值表'!AR25=1,$P25&amp;"+","")</f>
        <v/>
      </c>
    </row>
    <row r="26" ht="14.25" customHeight="1">
      <c r="A26" s="41" t="str">
        <f>'真值表'!B26</f>
        <v/>
      </c>
      <c r="B26" s="42" t="str">
        <f>'真值表'!C26</f>
        <v/>
      </c>
      <c r="C26" s="13" t="str">
        <f>'真值表'!D26</f>
        <v/>
      </c>
      <c r="D26" s="43" t="str">
        <f>IF('真值表'!E26=1," "&amp;'真值表'!E$1&amp;"&amp;",IF('真值表'!E26=0,"~"&amp;'真值表'!E$1&amp;"&amp;",""))</f>
        <v/>
      </c>
      <c r="E26" s="43" t="str">
        <f>IF('真值表'!F26=1," "&amp;'真值表'!F$1&amp;"&amp;",IF('真值表'!F26=0,"~"&amp;'真值表'!F$1&amp;"&amp;",""))</f>
        <v/>
      </c>
      <c r="F26" s="43" t="str">
        <f>IF('真值表'!G26=1," "&amp;'真值表'!G$1&amp;"&amp;",IF('真值表'!G26=0,"~"&amp;'真值表'!G$1&amp;"&amp;",""))</f>
        <v/>
      </c>
      <c r="G26" s="43" t="str">
        <f>IF('真值表'!H26=1," "&amp;'真值表'!H$1&amp;"&amp;",IF('真值表'!H26=0,"~"&amp;'真值表'!H$1&amp;"&amp;",""))</f>
        <v/>
      </c>
      <c r="H26" s="43" t="str">
        <f>IF('真值表'!I26=1," "&amp;'真值表'!I$1&amp;"&amp;",IF('真值表'!I26=0,"~"&amp;'真值表'!I$1&amp;"&amp;",""))</f>
        <v/>
      </c>
      <c r="I26" s="43" t="str">
        <f>IF('真值表'!J26=1," "&amp;'真值表'!J$1&amp;"&amp;",IF('真值表'!J26=0,"~"&amp;'真值表'!J$1&amp;"&amp;",""))</f>
        <v/>
      </c>
      <c r="J26" s="44" t="str">
        <f>IF('真值表'!K26=1," "&amp;'真值表'!K$1&amp;"&amp;",IF('真值表'!K26=0,"~"&amp;'真值表'!K$1&amp;"&amp;",""))</f>
        <v/>
      </c>
      <c r="K26" s="44" t="str">
        <f>IF('真值表'!L26=1," "&amp;'真值表'!L$1&amp;"&amp;",IF('真值表'!L26=0,"~"&amp;'真值表'!L$1&amp;"&amp;",""))</f>
        <v/>
      </c>
      <c r="L26" s="44" t="str">
        <f>IF('真值表'!M26=1," "&amp;'真值表'!M$1&amp;"&amp;",IF('真值表'!M26=0,"~"&amp;'真值表'!M$1&amp;"&amp;",""))</f>
        <v/>
      </c>
      <c r="M26" s="44" t="str">
        <f>IF('真值表'!N26=1," "&amp;'真值表'!N$1&amp;"&amp;",IF('真值表'!N26=0,"~"&amp;'真值表'!N$1&amp;"&amp;",""))</f>
        <v/>
      </c>
      <c r="N26" s="44" t="str">
        <f>IF('真值表'!O26=1," "&amp;'真值表'!O$1&amp;"&amp;",IF('真值表'!O26=0,"~"&amp;'真值表'!O$1&amp;"&amp;",""))</f>
        <v/>
      </c>
      <c r="O26" s="44" t="str">
        <f>IF('真值表'!P26=1," "&amp;'真值表'!P$1&amp;"&amp;",IF('真值表'!P26=0,"~"&amp;'真值表'!P$1&amp;"&amp;",""))</f>
        <v/>
      </c>
      <c r="P26" s="45" t="str">
        <f t="shared" si="1"/>
        <v/>
      </c>
      <c r="Q26" s="41" t="str">
        <f>IF('真值表'!Q26=1,$P26&amp;"+","")</f>
        <v/>
      </c>
      <c r="R26" s="41" t="str">
        <f>IF('真值表'!R26=1,$P26&amp;"+","")</f>
        <v/>
      </c>
      <c r="S26" s="41" t="str">
        <f>IF('真值表'!S26=1,$P26&amp;"+","")</f>
        <v/>
      </c>
      <c r="T26" s="41" t="str">
        <f>IF('真值表'!T26=1,$P26&amp;"+","")</f>
        <v/>
      </c>
      <c r="U26" s="41" t="str">
        <f>IF('真值表'!V26=1,$P26&amp;"+","")</f>
        <v/>
      </c>
      <c r="V26" s="41" t="str">
        <f>IF('真值表'!W26=1,$P26&amp;"+","")</f>
        <v/>
      </c>
      <c r="W26" s="41" t="str">
        <f>IF('真值表'!X26=1,$P26&amp;"+","")</f>
        <v/>
      </c>
      <c r="X26" s="41" t="str">
        <f>IF('真值表'!Y26=1,$P26&amp;"+","")</f>
        <v/>
      </c>
      <c r="Y26" s="41" t="str">
        <f>IF('真值表'!Z26=1,$P26&amp;"+","")</f>
        <v/>
      </c>
      <c r="Z26" s="41" t="str">
        <f>IF('真值表'!AA26=1,$P26&amp;"+","")</f>
        <v/>
      </c>
      <c r="AA26" s="41" t="str">
        <f>IF('真值表'!AB26=1,$P26&amp;"+","")</f>
        <v/>
      </c>
      <c r="AB26" s="41" t="str">
        <f>IF('真值表'!AC26=1,$P26&amp;"+","")</f>
        <v/>
      </c>
      <c r="AC26" s="41" t="str">
        <f>IF('真值表'!AD26=1,$P26&amp;"+","")</f>
        <v/>
      </c>
      <c r="AD26" s="41" t="str">
        <f>IF('真值表'!AE26=1,$P26&amp;"+","")</f>
        <v/>
      </c>
      <c r="AE26" s="41" t="str">
        <f>IF('真值表'!AF26=1,$P26&amp;"+","")</f>
        <v/>
      </c>
      <c r="AF26" s="41" t="str">
        <f>IF('真值表'!AG26=1,$P26&amp;"+","")</f>
        <v/>
      </c>
      <c r="AG26" s="41" t="str">
        <f>IF('真值表'!AH26=1,$P26&amp;"+","")</f>
        <v/>
      </c>
      <c r="AH26" s="41" t="str">
        <f>IF('真值表'!AI26=1,$P26&amp;"+","")</f>
        <v/>
      </c>
      <c r="AI26" s="41" t="str">
        <f>IF('真值表'!AJ26=1,$P26&amp;"+","")</f>
        <v/>
      </c>
      <c r="AJ26" s="41" t="str">
        <f>IF('真值表'!AK26=1,$P26&amp;"+","")</f>
        <v/>
      </c>
      <c r="AK26" s="41" t="str">
        <f>IF('真值表'!AL26=1,$P26&amp;"+","")</f>
        <v/>
      </c>
      <c r="AL26" s="41" t="str">
        <f>IF('真值表'!AM26=1,$P26&amp;"+","")</f>
        <v/>
      </c>
      <c r="AM26" s="41" t="str">
        <f>IF('真值表'!AN26=1,$P26&amp;"+","")</f>
        <v/>
      </c>
      <c r="AN26" s="41" t="str">
        <f>IF('真值表'!AO26=1,$P26&amp;"+","")</f>
        <v/>
      </c>
      <c r="AO26" s="41" t="str">
        <f>IF('真值表'!AP26=1,$P26&amp;"+","")</f>
        <v/>
      </c>
      <c r="AP26" s="41" t="str">
        <f>IF('真值表'!AQ26=1,$P26&amp;"+","")</f>
        <v/>
      </c>
      <c r="AQ26" s="41" t="str">
        <f>IF('真值表'!AR26=1,$P26&amp;"+","")</f>
        <v/>
      </c>
    </row>
    <row r="27" ht="14.25" customHeight="1">
      <c r="A27" s="19" t="str">
        <f>'真值表'!B27</f>
        <v/>
      </c>
      <c r="B27" s="20" t="str">
        <f>'真值表'!C27</f>
        <v/>
      </c>
      <c r="C27" s="21" t="str">
        <f>'真值表'!D27</f>
        <v/>
      </c>
      <c r="D27" s="46" t="str">
        <f>IF('真值表'!E27=1," "&amp;'真值表'!E$1&amp;"&amp;",IF('真值表'!E27=0,"~"&amp;'真值表'!E$1&amp;"&amp;",""))</f>
        <v/>
      </c>
      <c r="E27" s="46" t="str">
        <f>IF('真值表'!F27=1," "&amp;'真值表'!F$1&amp;"&amp;",IF('真值表'!F27=0,"~"&amp;'真值表'!F$1&amp;"&amp;",""))</f>
        <v/>
      </c>
      <c r="F27" s="46" t="str">
        <f>IF('真值表'!G27=1," "&amp;'真值表'!G$1&amp;"&amp;",IF('真值表'!G27=0,"~"&amp;'真值表'!G$1&amp;"&amp;",""))</f>
        <v/>
      </c>
      <c r="G27" s="46" t="str">
        <f>IF('真值表'!H27=1," "&amp;'真值表'!H$1&amp;"&amp;",IF('真值表'!H27=0,"~"&amp;'真值表'!H$1&amp;"&amp;",""))</f>
        <v/>
      </c>
      <c r="H27" s="46" t="str">
        <f>IF('真值表'!I27=1," "&amp;'真值表'!I$1&amp;"&amp;",IF('真值表'!I27=0,"~"&amp;'真值表'!I$1&amp;"&amp;",""))</f>
        <v/>
      </c>
      <c r="I27" s="46" t="str">
        <f>IF('真值表'!J27=1," "&amp;'真值表'!J$1&amp;"&amp;",IF('真值表'!J27=0,"~"&amp;'真值表'!J$1&amp;"&amp;",""))</f>
        <v/>
      </c>
      <c r="J27" s="47" t="str">
        <f>IF('真值表'!K27=1," "&amp;'真值表'!K$1&amp;"&amp;",IF('真值表'!K27=0,"~"&amp;'真值表'!K$1&amp;"&amp;",""))</f>
        <v/>
      </c>
      <c r="K27" s="47" t="str">
        <f>IF('真值表'!L27=1," "&amp;'真值表'!L$1&amp;"&amp;",IF('真值表'!L27=0,"~"&amp;'真值表'!L$1&amp;"&amp;",""))</f>
        <v/>
      </c>
      <c r="L27" s="47" t="str">
        <f>IF('真值表'!M27=1," "&amp;'真值表'!M$1&amp;"&amp;",IF('真值表'!M27=0,"~"&amp;'真值表'!M$1&amp;"&amp;",""))</f>
        <v/>
      </c>
      <c r="M27" s="47" t="str">
        <f>IF('真值表'!N27=1," "&amp;'真值表'!N$1&amp;"&amp;",IF('真值表'!N27=0,"~"&amp;'真值表'!N$1&amp;"&amp;",""))</f>
        <v/>
      </c>
      <c r="N27" s="47" t="str">
        <f>IF('真值表'!O27=1," "&amp;'真值表'!O$1&amp;"&amp;",IF('真值表'!O27=0,"~"&amp;'真值表'!O$1&amp;"&amp;",""))</f>
        <v/>
      </c>
      <c r="O27" s="47" t="str">
        <f>IF('真值表'!P27=1," "&amp;'真值表'!P$1&amp;"&amp;",IF('真值表'!P27=0,"~"&amp;'真值表'!P$1&amp;"&amp;",""))</f>
        <v/>
      </c>
      <c r="P27" s="26" t="str">
        <f t="shared" si="1"/>
        <v/>
      </c>
      <c r="Q27" s="19" t="str">
        <f>IF('真值表'!Q27=1,$P27&amp;"+","")</f>
        <v/>
      </c>
      <c r="R27" s="19" t="str">
        <f>IF('真值表'!R27=1,$P27&amp;"+","")</f>
        <v/>
      </c>
      <c r="S27" s="19" t="str">
        <f>IF('真值表'!S27=1,$P27&amp;"+","")</f>
        <v/>
      </c>
      <c r="T27" s="19" t="str">
        <f>IF('真值表'!T27=1,$P27&amp;"+","")</f>
        <v/>
      </c>
      <c r="U27" s="19" t="str">
        <f>IF('真值表'!V27=1,$P27&amp;"+","")</f>
        <v/>
      </c>
      <c r="V27" s="19" t="str">
        <f>IF('真值表'!W27=1,$P27&amp;"+","")</f>
        <v/>
      </c>
      <c r="W27" s="19" t="str">
        <f>IF('真值表'!X27=1,$P27&amp;"+","")</f>
        <v/>
      </c>
      <c r="X27" s="19" t="str">
        <f>IF('真值表'!Y27=1,$P27&amp;"+","")</f>
        <v/>
      </c>
      <c r="Y27" s="19" t="str">
        <f>IF('真值表'!Z27=1,$P27&amp;"+","")</f>
        <v/>
      </c>
      <c r="Z27" s="19" t="str">
        <f>IF('真值表'!AA27=1,$P27&amp;"+","")</f>
        <v/>
      </c>
      <c r="AA27" s="19" t="str">
        <f>IF('真值表'!AB27=1,$P27&amp;"+","")</f>
        <v/>
      </c>
      <c r="AB27" s="19" t="str">
        <f>IF('真值表'!AC27=1,$P27&amp;"+","")</f>
        <v/>
      </c>
      <c r="AC27" s="19" t="str">
        <f>IF('真值表'!AD27=1,$P27&amp;"+","")</f>
        <v/>
      </c>
      <c r="AD27" s="19" t="str">
        <f>IF('真值表'!AE27=1,$P27&amp;"+","")</f>
        <v/>
      </c>
      <c r="AE27" s="19" t="str">
        <f>IF('真值表'!AF27=1,$P27&amp;"+","")</f>
        <v/>
      </c>
      <c r="AF27" s="19" t="str">
        <f>IF('真值表'!AG27=1,$P27&amp;"+","")</f>
        <v/>
      </c>
      <c r="AG27" s="19" t="str">
        <f>IF('真值表'!AH27=1,$P27&amp;"+","")</f>
        <v/>
      </c>
      <c r="AH27" s="19" t="str">
        <f>IF('真值表'!AI27=1,$P27&amp;"+","")</f>
        <v/>
      </c>
      <c r="AI27" s="19" t="str">
        <f>IF('真值表'!AJ27=1,$P27&amp;"+","")</f>
        <v/>
      </c>
      <c r="AJ27" s="19" t="str">
        <f>IF('真值表'!AK27=1,$P27&amp;"+","")</f>
        <v/>
      </c>
      <c r="AK27" s="19" t="str">
        <f>IF('真值表'!AL27=1,$P27&amp;"+","")</f>
        <v/>
      </c>
      <c r="AL27" s="19" t="str">
        <f>IF('真值表'!AM27=1,$P27&amp;"+","")</f>
        <v/>
      </c>
      <c r="AM27" s="19" t="str">
        <f>IF('真值表'!AN27=1,$P27&amp;"+","")</f>
        <v/>
      </c>
      <c r="AN27" s="19" t="str">
        <f>IF('真值表'!AO27=1,$P27&amp;"+","")</f>
        <v/>
      </c>
      <c r="AO27" s="19" t="str">
        <f>IF('真值表'!AP27=1,$P27&amp;"+","")</f>
        <v/>
      </c>
      <c r="AP27" s="19" t="str">
        <f>IF('真值表'!AQ27=1,$P27&amp;"+","")</f>
        <v/>
      </c>
      <c r="AQ27" s="19" t="str">
        <f>IF('真值表'!AR27=1,$P27&amp;"+","")</f>
        <v/>
      </c>
    </row>
    <row r="28" ht="14.25" customHeight="1">
      <c r="A28" s="41" t="str">
        <f>'真值表'!B28</f>
        <v/>
      </c>
      <c r="B28" s="42" t="str">
        <f>'真值表'!C28</f>
        <v/>
      </c>
      <c r="C28" s="13" t="str">
        <f>'真值表'!D28</f>
        <v/>
      </c>
      <c r="D28" s="43" t="str">
        <f>IF('真值表'!E28=1," "&amp;'真值表'!E$1&amp;"&amp;",IF('真值表'!E28=0,"~"&amp;'真值表'!E$1&amp;"&amp;",""))</f>
        <v/>
      </c>
      <c r="E28" s="43" t="str">
        <f>IF('真值表'!F28=1," "&amp;'真值表'!F$1&amp;"&amp;",IF('真值表'!F28=0,"~"&amp;'真值表'!F$1&amp;"&amp;",""))</f>
        <v/>
      </c>
      <c r="F28" s="43" t="str">
        <f>IF('真值表'!G28=1," "&amp;'真值表'!G$1&amp;"&amp;",IF('真值表'!G28=0,"~"&amp;'真值表'!G$1&amp;"&amp;",""))</f>
        <v/>
      </c>
      <c r="G28" s="43" t="str">
        <f>IF('真值表'!H28=1," "&amp;'真值表'!H$1&amp;"&amp;",IF('真值表'!H28=0,"~"&amp;'真值表'!H$1&amp;"&amp;",""))</f>
        <v/>
      </c>
      <c r="H28" s="43" t="str">
        <f>IF('真值表'!I28=1," "&amp;'真值表'!I$1&amp;"&amp;",IF('真值表'!I28=0,"~"&amp;'真值表'!I$1&amp;"&amp;",""))</f>
        <v/>
      </c>
      <c r="I28" s="43" t="str">
        <f>IF('真值表'!J28=1," "&amp;'真值表'!J$1&amp;"&amp;",IF('真值表'!J28=0,"~"&amp;'真值表'!J$1&amp;"&amp;",""))</f>
        <v/>
      </c>
      <c r="J28" s="44" t="str">
        <f>IF('真值表'!K28=1," "&amp;'真值表'!K$1&amp;"&amp;",IF('真值表'!K28=0,"~"&amp;'真值表'!K$1&amp;"&amp;",""))</f>
        <v/>
      </c>
      <c r="K28" s="44" t="str">
        <f>IF('真值表'!L28=1," "&amp;'真值表'!L$1&amp;"&amp;",IF('真值表'!L28=0,"~"&amp;'真值表'!L$1&amp;"&amp;",""))</f>
        <v/>
      </c>
      <c r="L28" s="44" t="str">
        <f>IF('真值表'!M28=1," "&amp;'真值表'!M$1&amp;"&amp;",IF('真值表'!M28=0,"~"&amp;'真值表'!M$1&amp;"&amp;",""))</f>
        <v/>
      </c>
      <c r="M28" s="44" t="str">
        <f>IF('真值表'!N28=1," "&amp;'真值表'!N$1&amp;"&amp;",IF('真值表'!N28=0,"~"&amp;'真值表'!N$1&amp;"&amp;",""))</f>
        <v/>
      </c>
      <c r="N28" s="44" t="str">
        <f>IF('真值表'!O28=1," "&amp;'真值表'!O$1&amp;"&amp;",IF('真值表'!O28=0,"~"&amp;'真值表'!O$1&amp;"&amp;",""))</f>
        <v/>
      </c>
      <c r="O28" s="44" t="str">
        <f>IF('真值表'!P28=1," "&amp;'真值表'!P$1&amp;"&amp;",IF('真值表'!P28=0,"~"&amp;'真值表'!P$1&amp;"&amp;",""))</f>
        <v/>
      </c>
      <c r="P28" s="45" t="str">
        <f t="shared" si="1"/>
        <v/>
      </c>
      <c r="Q28" s="41" t="str">
        <f>IF('真值表'!Q28=1,$P28&amp;"+","")</f>
        <v/>
      </c>
      <c r="R28" s="41" t="str">
        <f>IF('真值表'!R28=1,$P28&amp;"+","")</f>
        <v/>
      </c>
      <c r="S28" s="41" t="str">
        <f>IF('真值表'!S28=1,$P28&amp;"+","")</f>
        <v/>
      </c>
      <c r="T28" s="41" t="str">
        <f>IF('真值表'!T28=1,$P28&amp;"+","")</f>
        <v/>
      </c>
      <c r="U28" s="41" t="str">
        <f>IF('真值表'!V28=1,$P28&amp;"+","")</f>
        <v/>
      </c>
      <c r="V28" s="41" t="str">
        <f>IF('真值表'!W28=1,$P28&amp;"+","")</f>
        <v/>
      </c>
      <c r="W28" s="41" t="str">
        <f>IF('真值表'!X28=1,$P28&amp;"+","")</f>
        <v/>
      </c>
      <c r="X28" s="41" t="str">
        <f>IF('真值表'!Y28=1,$P28&amp;"+","")</f>
        <v/>
      </c>
      <c r="Y28" s="41" t="str">
        <f>IF('真值表'!Z28=1,$P28&amp;"+","")</f>
        <v/>
      </c>
      <c r="Z28" s="41" t="str">
        <f>IF('真值表'!AA28=1,$P28&amp;"+","")</f>
        <v/>
      </c>
      <c r="AA28" s="41" t="str">
        <f>IF('真值表'!AB28=1,$P28&amp;"+","")</f>
        <v/>
      </c>
      <c r="AB28" s="41" t="str">
        <f>IF('真值表'!AC28=1,$P28&amp;"+","")</f>
        <v/>
      </c>
      <c r="AC28" s="41" t="str">
        <f>IF('真值表'!AD28=1,$P28&amp;"+","")</f>
        <v/>
      </c>
      <c r="AD28" s="41" t="str">
        <f>IF('真值表'!AE28=1,$P28&amp;"+","")</f>
        <v/>
      </c>
      <c r="AE28" s="41" t="str">
        <f>IF('真值表'!AF28=1,$P28&amp;"+","")</f>
        <v/>
      </c>
      <c r="AF28" s="41" t="str">
        <f>IF('真值表'!AG28=1,$P28&amp;"+","")</f>
        <v/>
      </c>
      <c r="AG28" s="41" t="str">
        <f>IF('真值表'!AH28=1,$P28&amp;"+","")</f>
        <v/>
      </c>
      <c r="AH28" s="41" t="str">
        <f>IF('真值表'!AI28=1,$P28&amp;"+","")</f>
        <v/>
      </c>
      <c r="AI28" s="41" t="str">
        <f>IF('真值表'!AJ28=1,$P28&amp;"+","")</f>
        <v/>
      </c>
      <c r="AJ28" s="41" t="str">
        <f>IF('真值表'!AK28=1,$P28&amp;"+","")</f>
        <v/>
      </c>
      <c r="AK28" s="41" t="str">
        <f>IF('真值表'!AL28=1,$P28&amp;"+","")</f>
        <v/>
      </c>
      <c r="AL28" s="41" t="str">
        <f>IF('真值表'!AM28=1,$P28&amp;"+","")</f>
        <v/>
      </c>
      <c r="AM28" s="41" t="str">
        <f>IF('真值表'!AN28=1,$P28&amp;"+","")</f>
        <v/>
      </c>
      <c r="AN28" s="41" t="str">
        <f>IF('真值表'!AO28=1,$P28&amp;"+","")</f>
        <v/>
      </c>
      <c r="AO28" s="41" t="str">
        <f>IF('真值表'!AP28=1,$P28&amp;"+","")</f>
        <v/>
      </c>
      <c r="AP28" s="41" t="str">
        <f>IF('真值表'!AQ28=1,$P28&amp;"+","")</f>
        <v/>
      </c>
      <c r="AQ28" s="41" t="str">
        <f>IF('真值表'!AR28=1,$P28&amp;"+","")</f>
        <v/>
      </c>
    </row>
    <row r="29" ht="14.25" customHeight="1">
      <c r="A29" s="19" t="str">
        <f>'真值表'!B29</f>
        <v/>
      </c>
      <c r="B29" s="20" t="str">
        <f>'真值表'!C29</f>
        <v/>
      </c>
      <c r="C29" s="21" t="str">
        <f>'真值表'!D29</f>
        <v/>
      </c>
      <c r="D29" s="46" t="str">
        <f>IF('真值表'!E29=1," "&amp;'真值表'!E$1&amp;"&amp;",IF('真值表'!E29=0,"~"&amp;'真值表'!E$1&amp;"&amp;",""))</f>
        <v/>
      </c>
      <c r="E29" s="46" t="str">
        <f>IF('真值表'!F29=1," "&amp;'真值表'!F$1&amp;"&amp;",IF('真值表'!F29=0,"~"&amp;'真值表'!F$1&amp;"&amp;",""))</f>
        <v/>
      </c>
      <c r="F29" s="46" t="str">
        <f>IF('真值表'!G29=1," "&amp;'真值表'!G$1&amp;"&amp;",IF('真值表'!G29=0,"~"&amp;'真值表'!G$1&amp;"&amp;",""))</f>
        <v/>
      </c>
      <c r="G29" s="46" t="str">
        <f>IF('真值表'!H29=1," "&amp;'真值表'!H$1&amp;"&amp;",IF('真值表'!H29=0,"~"&amp;'真值表'!H$1&amp;"&amp;",""))</f>
        <v/>
      </c>
      <c r="H29" s="46" t="str">
        <f>IF('真值表'!I29=1," "&amp;'真值表'!I$1&amp;"&amp;",IF('真值表'!I29=0,"~"&amp;'真值表'!I$1&amp;"&amp;",""))</f>
        <v/>
      </c>
      <c r="I29" s="46" t="str">
        <f>IF('真值表'!J29=1," "&amp;'真值表'!J$1&amp;"&amp;",IF('真值表'!J29=0,"~"&amp;'真值表'!J$1&amp;"&amp;",""))</f>
        <v/>
      </c>
      <c r="J29" s="47" t="str">
        <f>IF('真值表'!K29=1," "&amp;'真值表'!K$1&amp;"&amp;",IF('真值表'!K29=0,"~"&amp;'真值表'!K$1&amp;"&amp;",""))</f>
        <v/>
      </c>
      <c r="K29" s="47" t="str">
        <f>IF('真值表'!L29=1," "&amp;'真值表'!L$1&amp;"&amp;",IF('真值表'!L29=0,"~"&amp;'真值表'!L$1&amp;"&amp;",""))</f>
        <v/>
      </c>
      <c r="L29" s="47" t="str">
        <f>IF('真值表'!M29=1," "&amp;'真值表'!M$1&amp;"&amp;",IF('真值表'!M29=0,"~"&amp;'真值表'!M$1&amp;"&amp;",""))</f>
        <v/>
      </c>
      <c r="M29" s="47" t="str">
        <f>IF('真值表'!N29=1," "&amp;'真值表'!N$1&amp;"&amp;",IF('真值表'!N29=0,"~"&amp;'真值表'!N$1&amp;"&amp;",""))</f>
        <v/>
      </c>
      <c r="N29" s="47" t="str">
        <f>IF('真值表'!O29=1," "&amp;'真值表'!O$1&amp;"&amp;",IF('真值表'!O29=0,"~"&amp;'真值表'!O$1&amp;"&amp;",""))</f>
        <v/>
      </c>
      <c r="O29" s="47" t="str">
        <f>IF('真值表'!P29=1," "&amp;'真值表'!P$1&amp;"&amp;",IF('真值表'!P29=0,"~"&amp;'真值表'!P$1&amp;"&amp;",""))</f>
        <v/>
      </c>
      <c r="P29" s="26" t="str">
        <f t="shared" si="1"/>
        <v/>
      </c>
      <c r="Q29" s="19" t="str">
        <f>IF('真值表'!Q29=1,$P29&amp;"+","")</f>
        <v/>
      </c>
      <c r="R29" s="19" t="str">
        <f>IF('真值表'!R29=1,$P29&amp;"+","")</f>
        <v/>
      </c>
      <c r="S29" s="19" t="str">
        <f>IF('真值表'!S29=1,$P29&amp;"+","")</f>
        <v/>
      </c>
      <c r="T29" s="19" t="str">
        <f>IF('真值表'!T29=1,$P29&amp;"+","")</f>
        <v/>
      </c>
      <c r="U29" s="19" t="str">
        <f>IF('真值表'!V29=1,$P29&amp;"+","")</f>
        <v/>
      </c>
      <c r="V29" s="19" t="str">
        <f>IF('真值表'!W29=1,$P29&amp;"+","")</f>
        <v/>
      </c>
      <c r="W29" s="19" t="str">
        <f>IF('真值表'!X29=1,$P29&amp;"+","")</f>
        <v/>
      </c>
      <c r="X29" s="19" t="str">
        <f>IF('真值表'!Y29=1,$P29&amp;"+","")</f>
        <v/>
      </c>
      <c r="Y29" s="19" t="str">
        <f>IF('真值表'!Z29=1,$P29&amp;"+","")</f>
        <v/>
      </c>
      <c r="Z29" s="19" t="str">
        <f>IF('真值表'!AA29=1,$P29&amp;"+","")</f>
        <v/>
      </c>
      <c r="AA29" s="19" t="str">
        <f>IF('真值表'!AB29=1,$P29&amp;"+","")</f>
        <v/>
      </c>
      <c r="AB29" s="19" t="str">
        <f>IF('真值表'!AC29=1,$P29&amp;"+","")</f>
        <v/>
      </c>
      <c r="AC29" s="19" t="str">
        <f>IF('真值表'!AD29=1,$P29&amp;"+","")</f>
        <v/>
      </c>
      <c r="AD29" s="19" t="str">
        <f>IF('真值表'!AE29=1,$P29&amp;"+","")</f>
        <v/>
      </c>
      <c r="AE29" s="19" t="str">
        <f>IF('真值表'!AF29=1,$P29&amp;"+","")</f>
        <v/>
      </c>
      <c r="AF29" s="19" t="str">
        <f>IF('真值表'!AG29=1,$P29&amp;"+","")</f>
        <v/>
      </c>
      <c r="AG29" s="19" t="str">
        <f>IF('真值表'!AH29=1,$P29&amp;"+","")</f>
        <v/>
      </c>
      <c r="AH29" s="19" t="str">
        <f>IF('真值表'!AI29=1,$P29&amp;"+","")</f>
        <v/>
      </c>
      <c r="AI29" s="19" t="str">
        <f>IF('真值表'!AJ29=1,$P29&amp;"+","")</f>
        <v/>
      </c>
      <c r="AJ29" s="19" t="str">
        <f>IF('真值表'!AK29=1,$P29&amp;"+","")</f>
        <v/>
      </c>
      <c r="AK29" s="19" t="str">
        <f>IF('真值表'!AL29=1,$P29&amp;"+","")</f>
        <v/>
      </c>
      <c r="AL29" s="19" t="str">
        <f>IF('真值表'!AM29=1,$P29&amp;"+","")</f>
        <v/>
      </c>
      <c r="AM29" s="19" t="str">
        <f>IF('真值表'!AN29=1,$P29&amp;"+","")</f>
        <v/>
      </c>
      <c r="AN29" s="19" t="str">
        <f>IF('真值表'!AO29=1,$P29&amp;"+","")</f>
        <v/>
      </c>
      <c r="AO29" s="19" t="str">
        <f>IF('真值表'!AP29=1,$P29&amp;"+","")</f>
        <v/>
      </c>
      <c r="AP29" s="19" t="str">
        <f>IF('真值表'!AQ29=1,$P29&amp;"+","")</f>
        <v/>
      </c>
      <c r="AQ29" s="19" t="str">
        <f>IF('真值表'!AR29=1,$P29&amp;"+","")</f>
        <v/>
      </c>
    </row>
    <row r="30" ht="14.25" customHeight="1">
      <c r="A30" s="41" t="str">
        <f>'真值表'!B30</f>
        <v/>
      </c>
      <c r="B30" s="42" t="str">
        <f>'真值表'!C30</f>
        <v/>
      </c>
      <c r="C30" s="13" t="str">
        <f>'真值表'!D30</f>
        <v/>
      </c>
      <c r="D30" s="43" t="str">
        <f>IF('真值表'!E30=1," "&amp;'真值表'!E$1&amp;"&amp;",IF('真值表'!E30=0,"~"&amp;'真值表'!E$1&amp;"&amp;",""))</f>
        <v/>
      </c>
      <c r="E30" s="43" t="str">
        <f>IF('真值表'!F30=1," "&amp;'真值表'!F$1&amp;"&amp;",IF('真值表'!F30=0,"~"&amp;'真值表'!F$1&amp;"&amp;",""))</f>
        <v/>
      </c>
      <c r="F30" s="43" t="str">
        <f>IF('真值表'!G30=1," "&amp;'真值表'!G$1&amp;"&amp;",IF('真值表'!G30=0,"~"&amp;'真值表'!G$1&amp;"&amp;",""))</f>
        <v/>
      </c>
      <c r="G30" s="43" t="str">
        <f>IF('真值表'!H30=1," "&amp;'真值表'!H$1&amp;"&amp;",IF('真值表'!H30=0,"~"&amp;'真值表'!H$1&amp;"&amp;",""))</f>
        <v/>
      </c>
      <c r="H30" s="43" t="str">
        <f>IF('真值表'!I30=1," "&amp;'真值表'!I$1&amp;"&amp;",IF('真值表'!I30=0,"~"&amp;'真值表'!I$1&amp;"&amp;",""))</f>
        <v/>
      </c>
      <c r="I30" s="43" t="str">
        <f>IF('真值表'!J30=1," "&amp;'真值表'!J$1&amp;"&amp;",IF('真值表'!J30=0,"~"&amp;'真值表'!J$1&amp;"&amp;",""))</f>
        <v/>
      </c>
      <c r="J30" s="44" t="str">
        <f>IF('真值表'!K30=1," "&amp;'真值表'!K$1&amp;"&amp;",IF('真值表'!K30=0,"~"&amp;'真值表'!K$1&amp;"&amp;",""))</f>
        <v/>
      </c>
      <c r="K30" s="44" t="str">
        <f>IF('真值表'!L30=1," "&amp;'真值表'!L$1&amp;"&amp;",IF('真值表'!L30=0,"~"&amp;'真值表'!L$1&amp;"&amp;",""))</f>
        <v/>
      </c>
      <c r="L30" s="44" t="str">
        <f>IF('真值表'!M30=1," "&amp;'真值表'!M$1&amp;"&amp;",IF('真值表'!M30=0,"~"&amp;'真值表'!M$1&amp;"&amp;",""))</f>
        <v/>
      </c>
      <c r="M30" s="44" t="str">
        <f>IF('真值表'!N30=1," "&amp;'真值表'!N$1&amp;"&amp;",IF('真值表'!N30=0,"~"&amp;'真值表'!N$1&amp;"&amp;",""))</f>
        <v/>
      </c>
      <c r="N30" s="44" t="str">
        <f>IF('真值表'!O30=1," "&amp;'真值表'!O$1&amp;"&amp;",IF('真值表'!O30=0,"~"&amp;'真值表'!O$1&amp;"&amp;",""))</f>
        <v/>
      </c>
      <c r="O30" s="44" t="str">
        <f>IF('真值表'!P30=1," "&amp;'真值表'!P$1&amp;"&amp;",IF('真值表'!P30=0,"~"&amp;'真值表'!P$1&amp;"&amp;",""))</f>
        <v/>
      </c>
      <c r="P30" s="45" t="str">
        <f t="shared" si="1"/>
        <v/>
      </c>
      <c r="Q30" s="41" t="str">
        <f>IF('真值表'!Q30=1,$P30&amp;"+","")</f>
        <v/>
      </c>
      <c r="R30" s="41" t="str">
        <f>IF('真值表'!R30=1,$P30&amp;"+","")</f>
        <v/>
      </c>
      <c r="S30" s="41" t="str">
        <f>IF('真值表'!S30=1,$P30&amp;"+","")</f>
        <v/>
      </c>
      <c r="T30" s="41" t="str">
        <f>IF('真值表'!T30=1,$P30&amp;"+","")</f>
        <v/>
      </c>
      <c r="U30" s="41" t="str">
        <f>IF('真值表'!V30=1,$P30&amp;"+","")</f>
        <v/>
      </c>
      <c r="V30" s="41" t="str">
        <f>IF('真值表'!W30=1,$P30&amp;"+","")</f>
        <v/>
      </c>
      <c r="W30" s="41" t="str">
        <f>IF('真值表'!X30=1,$P30&amp;"+","")</f>
        <v/>
      </c>
      <c r="X30" s="41" t="str">
        <f>IF('真值表'!Y30=1,$P30&amp;"+","")</f>
        <v/>
      </c>
      <c r="Y30" s="41" t="str">
        <f>IF('真值表'!Z30=1,$P30&amp;"+","")</f>
        <v/>
      </c>
      <c r="Z30" s="41" t="str">
        <f>IF('真值表'!AA30=1,$P30&amp;"+","")</f>
        <v/>
      </c>
      <c r="AA30" s="41" t="str">
        <f>IF('真值表'!AB30=1,$P30&amp;"+","")</f>
        <v/>
      </c>
      <c r="AB30" s="41" t="str">
        <f>IF('真值表'!AC30=1,$P30&amp;"+","")</f>
        <v/>
      </c>
      <c r="AC30" s="41" t="str">
        <f>IF('真值表'!AD30=1,$P30&amp;"+","")</f>
        <v/>
      </c>
      <c r="AD30" s="41" t="str">
        <f>IF('真值表'!AE30=1,$P30&amp;"+","")</f>
        <v/>
      </c>
      <c r="AE30" s="41" t="str">
        <f>IF('真值表'!AF30=1,$P30&amp;"+","")</f>
        <v/>
      </c>
      <c r="AF30" s="41" t="str">
        <f>IF('真值表'!AG30=1,$P30&amp;"+","")</f>
        <v/>
      </c>
      <c r="AG30" s="41" t="str">
        <f>IF('真值表'!AH30=1,$P30&amp;"+","")</f>
        <v/>
      </c>
      <c r="AH30" s="41" t="str">
        <f>IF('真值表'!AI30=1,$P30&amp;"+","")</f>
        <v/>
      </c>
      <c r="AI30" s="41" t="str">
        <f>IF('真值表'!AJ30=1,$P30&amp;"+","")</f>
        <v/>
      </c>
      <c r="AJ30" s="41" t="str">
        <f>IF('真值表'!AK30=1,$P30&amp;"+","")</f>
        <v/>
      </c>
      <c r="AK30" s="41" t="str">
        <f>IF('真值表'!AL30=1,$P30&amp;"+","")</f>
        <v/>
      </c>
      <c r="AL30" s="41" t="str">
        <f>IF('真值表'!AM30=1,$P30&amp;"+","")</f>
        <v/>
      </c>
      <c r="AM30" s="41" t="str">
        <f>IF('真值表'!AN30=1,$P30&amp;"+","")</f>
        <v/>
      </c>
      <c r="AN30" s="41" t="str">
        <f>IF('真值表'!AO30=1,$P30&amp;"+","")</f>
        <v/>
      </c>
      <c r="AO30" s="41" t="str">
        <f>IF('真值表'!AP30=1,$P30&amp;"+","")</f>
        <v/>
      </c>
      <c r="AP30" s="41" t="str">
        <f>IF('真值表'!AQ30=1,$P30&amp;"+","")</f>
        <v/>
      </c>
      <c r="AQ30" s="41" t="str">
        <f>IF('真值表'!AR30=1,$P30&amp;"+","")</f>
        <v/>
      </c>
    </row>
    <row r="31" ht="14.25" customHeight="1">
      <c r="A31" s="19" t="str">
        <f>'真值表'!B31</f>
        <v/>
      </c>
      <c r="B31" s="20" t="str">
        <f>'真值表'!C31</f>
        <v/>
      </c>
      <c r="C31" s="21" t="str">
        <f>'真值表'!D31</f>
        <v/>
      </c>
      <c r="D31" s="46" t="str">
        <f>IF('真值表'!E31=1," "&amp;'真值表'!E$1&amp;"&amp;",IF('真值表'!E31=0,"~"&amp;'真值表'!E$1&amp;"&amp;",""))</f>
        <v/>
      </c>
      <c r="E31" s="46" t="str">
        <f>IF('真值表'!F31=1," "&amp;'真值表'!F$1&amp;"&amp;",IF('真值表'!F31=0,"~"&amp;'真值表'!F$1&amp;"&amp;",""))</f>
        <v/>
      </c>
      <c r="F31" s="46" t="str">
        <f>IF('真值表'!G31=1," "&amp;'真值表'!G$1&amp;"&amp;",IF('真值表'!G31=0,"~"&amp;'真值表'!G$1&amp;"&amp;",""))</f>
        <v/>
      </c>
      <c r="G31" s="46" t="str">
        <f>IF('真值表'!H31=1," "&amp;'真值表'!H$1&amp;"&amp;",IF('真值表'!H31=0,"~"&amp;'真值表'!H$1&amp;"&amp;",""))</f>
        <v/>
      </c>
      <c r="H31" s="46" t="str">
        <f>IF('真值表'!I31=1," "&amp;'真值表'!I$1&amp;"&amp;",IF('真值表'!I31=0,"~"&amp;'真值表'!I$1&amp;"&amp;",""))</f>
        <v/>
      </c>
      <c r="I31" s="46" t="str">
        <f>IF('真值表'!J31=1," "&amp;'真值表'!J$1&amp;"&amp;",IF('真值表'!J31=0,"~"&amp;'真值表'!J$1&amp;"&amp;",""))</f>
        <v/>
      </c>
      <c r="J31" s="47" t="str">
        <f>IF('真值表'!K31=1," "&amp;'真值表'!K$1&amp;"&amp;",IF('真值表'!K31=0,"~"&amp;'真值表'!K$1&amp;"&amp;",""))</f>
        <v/>
      </c>
      <c r="K31" s="47" t="str">
        <f>IF('真值表'!L31=1," "&amp;'真值表'!L$1&amp;"&amp;",IF('真值表'!L31=0,"~"&amp;'真值表'!L$1&amp;"&amp;",""))</f>
        <v/>
      </c>
      <c r="L31" s="47" t="str">
        <f>IF('真值表'!M31=1," "&amp;'真值表'!M$1&amp;"&amp;",IF('真值表'!M31=0,"~"&amp;'真值表'!M$1&amp;"&amp;",""))</f>
        <v/>
      </c>
      <c r="M31" s="47" t="str">
        <f>IF('真值表'!N31=1," "&amp;'真值表'!N$1&amp;"&amp;",IF('真值表'!N31=0,"~"&amp;'真值表'!N$1&amp;"&amp;",""))</f>
        <v/>
      </c>
      <c r="N31" s="47" t="str">
        <f>IF('真值表'!O31=1," "&amp;'真值表'!O$1&amp;"&amp;",IF('真值表'!O31=0,"~"&amp;'真值表'!O$1&amp;"&amp;",""))</f>
        <v/>
      </c>
      <c r="O31" s="47" t="str">
        <f>IF('真值表'!P31=1," "&amp;'真值表'!P$1&amp;"&amp;",IF('真值表'!P31=0,"~"&amp;'真值表'!P$1&amp;"&amp;",""))</f>
        <v/>
      </c>
      <c r="P31" s="26" t="str">
        <f t="shared" si="1"/>
        <v/>
      </c>
      <c r="Q31" s="19" t="str">
        <f>IF('真值表'!Q31=1,$P31&amp;"+","")</f>
        <v/>
      </c>
      <c r="R31" s="19" t="str">
        <f>IF('真值表'!R31=1,$P31&amp;"+","")</f>
        <v/>
      </c>
      <c r="S31" s="19" t="str">
        <f>IF('真值表'!S31=1,$P31&amp;"+","")</f>
        <v/>
      </c>
      <c r="T31" s="19" t="str">
        <f>IF('真值表'!T31=1,$P31&amp;"+","")</f>
        <v/>
      </c>
      <c r="U31" s="19" t="str">
        <f>IF('真值表'!V31=1,$P31&amp;"+","")</f>
        <v/>
      </c>
      <c r="V31" s="19" t="str">
        <f>IF('真值表'!W31=1,$P31&amp;"+","")</f>
        <v/>
      </c>
      <c r="W31" s="19" t="str">
        <f>IF('真值表'!X31=1,$P31&amp;"+","")</f>
        <v/>
      </c>
      <c r="X31" s="19" t="str">
        <f>IF('真值表'!Y31=1,$P31&amp;"+","")</f>
        <v/>
      </c>
      <c r="Y31" s="19" t="str">
        <f>IF('真值表'!Z31=1,$P31&amp;"+","")</f>
        <v/>
      </c>
      <c r="Z31" s="19" t="str">
        <f>IF('真值表'!AA31=1,$P31&amp;"+","")</f>
        <v/>
      </c>
      <c r="AA31" s="19" t="str">
        <f>IF('真值表'!AB31=1,$P31&amp;"+","")</f>
        <v/>
      </c>
      <c r="AB31" s="19" t="str">
        <f>IF('真值表'!AC31=1,$P31&amp;"+","")</f>
        <v/>
      </c>
      <c r="AC31" s="19" t="str">
        <f>IF('真值表'!AD31=1,$P31&amp;"+","")</f>
        <v/>
      </c>
      <c r="AD31" s="19" t="str">
        <f>IF('真值表'!AE31=1,$P31&amp;"+","")</f>
        <v/>
      </c>
      <c r="AE31" s="19" t="str">
        <f>IF('真值表'!AF31=1,$P31&amp;"+","")</f>
        <v/>
      </c>
      <c r="AF31" s="19" t="str">
        <f>IF('真值表'!AG31=1,$P31&amp;"+","")</f>
        <v/>
      </c>
      <c r="AG31" s="19" t="str">
        <f>IF('真值表'!AH31=1,$P31&amp;"+","")</f>
        <v/>
      </c>
      <c r="AH31" s="19" t="str">
        <f>IF('真值表'!AI31=1,$P31&amp;"+","")</f>
        <v/>
      </c>
      <c r="AI31" s="19" t="str">
        <f>IF('真值表'!AJ31=1,$P31&amp;"+","")</f>
        <v/>
      </c>
      <c r="AJ31" s="19" t="str">
        <f>IF('真值表'!AK31=1,$P31&amp;"+","")</f>
        <v/>
      </c>
      <c r="AK31" s="19" t="str">
        <f>IF('真值表'!AL31=1,$P31&amp;"+","")</f>
        <v/>
      </c>
      <c r="AL31" s="19" t="str">
        <f>IF('真值表'!AM31=1,$P31&amp;"+","")</f>
        <v/>
      </c>
      <c r="AM31" s="19" t="str">
        <f>IF('真值表'!AN31=1,$P31&amp;"+","")</f>
        <v/>
      </c>
      <c r="AN31" s="19" t="str">
        <f>IF('真值表'!AO31=1,$P31&amp;"+","")</f>
        <v/>
      </c>
      <c r="AO31" s="19" t="str">
        <f>IF('真值表'!AP31=1,$P31&amp;"+","")</f>
        <v/>
      </c>
      <c r="AP31" s="19" t="str">
        <f>IF('真值表'!AQ31=1,$P31&amp;"+","")</f>
        <v/>
      </c>
      <c r="AQ31" s="19" t="str">
        <f>IF('真值表'!AR31=1,$P31&amp;"+","")</f>
        <v/>
      </c>
    </row>
    <row r="32" ht="14.25" customHeight="1">
      <c r="A32" s="41" t="str">
        <f>'真值表'!B32</f>
        <v/>
      </c>
      <c r="B32" s="42" t="str">
        <f>'真值表'!C32</f>
        <v/>
      </c>
      <c r="C32" s="13" t="str">
        <f>'真值表'!D32</f>
        <v/>
      </c>
      <c r="D32" s="43" t="str">
        <f>IF('真值表'!E32=1," "&amp;'真值表'!E$1&amp;"&amp;",IF('真值表'!E32=0,"~"&amp;'真值表'!E$1&amp;"&amp;",""))</f>
        <v/>
      </c>
      <c r="E32" s="43" t="str">
        <f>IF('真值表'!F32=1," "&amp;'真值表'!F$1&amp;"&amp;",IF('真值表'!F32=0,"~"&amp;'真值表'!F$1&amp;"&amp;",""))</f>
        <v/>
      </c>
      <c r="F32" s="43" t="str">
        <f>IF('真值表'!G32=1," "&amp;'真值表'!G$1&amp;"&amp;",IF('真值表'!G32=0,"~"&amp;'真值表'!G$1&amp;"&amp;",""))</f>
        <v/>
      </c>
      <c r="G32" s="43" t="str">
        <f>IF('真值表'!H32=1," "&amp;'真值表'!H$1&amp;"&amp;",IF('真值表'!H32=0,"~"&amp;'真值表'!H$1&amp;"&amp;",""))</f>
        <v/>
      </c>
      <c r="H32" s="43" t="str">
        <f>IF('真值表'!I32=1," "&amp;'真值表'!I$1&amp;"&amp;",IF('真值表'!I32=0,"~"&amp;'真值表'!I$1&amp;"&amp;",""))</f>
        <v/>
      </c>
      <c r="I32" s="43" t="str">
        <f>IF('真值表'!J32=1," "&amp;'真值表'!J$1&amp;"&amp;",IF('真值表'!J32=0,"~"&amp;'真值表'!J$1&amp;"&amp;",""))</f>
        <v/>
      </c>
      <c r="J32" s="44" t="str">
        <f>IF('真值表'!K32=1," "&amp;'真值表'!K$1&amp;"&amp;",IF('真值表'!K32=0,"~"&amp;'真值表'!K$1&amp;"&amp;",""))</f>
        <v/>
      </c>
      <c r="K32" s="44" t="str">
        <f>IF('真值表'!L32=1," "&amp;'真值表'!L$1&amp;"&amp;",IF('真值表'!L32=0,"~"&amp;'真值表'!L$1&amp;"&amp;",""))</f>
        <v/>
      </c>
      <c r="L32" s="44" t="str">
        <f>IF('真值表'!M32=1," "&amp;'真值表'!M$1&amp;"&amp;",IF('真值表'!M32=0,"~"&amp;'真值表'!M$1&amp;"&amp;",""))</f>
        <v/>
      </c>
      <c r="M32" s="44" t="str">
        <f>IF('真值表'!N32=1," "&amp;'真值表'!N$1&amp;"&amp;",IF('真值表'!N32=0,"~"&amp;'真值表'!N$1&amp;"&amp;",""))</f>
        <v/>
      </c>
      <c r="N32" s="44" t="str">
        <f>IF('真值表'!O32=1," "&amp;'真值表'!O$1&amp;"&amp;",IF('真值表'!O32=0,"~"&amp;'真值表'!O$1&amp;"&amp;",""))</f>
        <v/>
      </c>
      <c r="O32" s="44" t="str">
        <f>IF('真值表'!P32=1," "&amp;'真值表'!P$1&amp;"&amp;",IF('真值表'!P32=0,"~"&amp;'真值表'!P$1&amp;"&amp;",""))</f>
        <v/>
      </c>
      <c r="P32" s="45" t="str">
        <f t="shared" si="1"/>
        <v/>
      </c>
      <c r="Q32" s="41" t="str">
        <f>IF('真值表'!Q32=1,$P32&amp;"+","")</f>
        <v/>
      </c>
      <c r="R32" s="41" t="str">
        <f>IF('真值表'!R32=1,$P32&amp;"+","")</f>
        <v/>
      </c>
      <c r="S32" s="41" t="str">
        <f>IF('真值表'!S32=1,$P32&amp;"+","")</f>
        <v/>
      </c>
      <c r="T32" s="41" t="str">
        <f>IF('真值表'!T32=1,$P32&amp;"+","")</f>
        <v/>
      </c>
      <c r="U32" s="41" t="str">
        <f>IF('真值表'!V32=1,$P32&amp;"+","")</f>
        <v/>
      </c>
      <c r="V32" s="41" t="str">
        <f>IF('真值表'!W32=1,$P32&amp;"+","")</f>
        <v/>
      </c>
      <c r="W32" s="41" t="str">
        <f>IF('真值表'!X32=1,$P32&amp;"+","")</f>
        <v/>
      </c>
      <c r="X32" s="41" t="str">
        <f>IF('真值表'!Y32=1,$P32&amp;"+","")</f>
        <v/>
      </c>
      <c r="Y32" s="41" t="str">
        <f>IF('真值表'!Z32=1,$P32&amp;"+","")</f>
        <v/>
      </c>
      <c r="Z32" s="41" t="str">
        <f>IF('真值表'!AA32=1,$P32&amp;"+","")</f>
        <v/>
      </c>
      <c r="AA32" s="41" t="str">
        <f>IF('真值表'!AB32=1,$P32&amp;"+","")</f>
        <v/>
      </c>
      <c r="AB32" s="41" t="str">
        <f>IF('真值表'!AC32=1,$P32&amp;"+","")</f>
        <v/>
      </c>
      <c r="AC32" s="41" t="str">
        <f>IF('真值表'!AD32=1,$P32&amp;"+","")</f>
        <v/>
      </c>
      <c r="AD32" s="41" t="str">
        <f>IF('真值表'!AE32=1,$P32&amp;"+","")</f>
        <v/>
      </c>
      <c r="AE32" s="41" t="str">
        <f>IF('真值表'!AF32=1,$P32&amp;"+","")</f>
        <v/>
      </c>
      <c r="AF32" s="41" t="str">
        <f>IF('真值表'!AG32=1,$P32&amp;"+","")</f>
        <v/>
      </c>
      <c r="AG32" s="41" t="str">
        <f>IF('真值表'!AH32=1,$P32&amp;"+","")</f>
        <v/>
      </c>
      <c r="AH32" s="41" t="str">
        <f>IF('真值表'!AI32=1,$P32&amp;"+","")</f>
        <v/>
      </c>
      <c r="AI32" s="41" t="str">
        <f>IF('真值表'!AJ32=1,$P32&amp;"+","")</f>
        <v/>
      </c>
      <c r="AJ32" s="41" t="str">
        <f>IF('真值表'!AK32=1,$P32&amp;"+","")</f>
        <v/>
      </c>
      <c r="AK32" s="41" t="str">
        <f>IF('真值表'!AL32=1,$P32&amp;"+","")</f>
        <v/>
      </c>
      <c r="AL32" s="41" t="str">
        <f>IF('真值表'!AM32=1,$P32&amp;"+","")</f>
        <v/>
      </c>
      <c r="AM32" s="41" t="str">
        <f>IF('真值表'!AN32=1,$P32&amp;"+","")</f>
        <v/>
      </c>
      <c r="AN32" s="41" t="str">
        <f>IF('真值表'!AO32=1,$P32&amp;"+","")</f>
        <v/>
      </c>
      <c r="AO32" s="41" t="str">
        <f>IF('真值表'!AP32=1,$P32&amp;"+","")</f>
        <v/>
      </c>
      <c r="AP32" s="41" t="str">
        <f>IF('真值表'!AQ32=1,$P32&amp;"+","")</f>
        <v/>
      </c>
      <c r="AQ32" s="41" t="str">
        <f>IF('真值表'!AR32=1,$P32&amp;"+","")</f>
        <v/>
      </c>
    </row>
    <row r="33" ht="14.25" hidden="1" customHeight="1">
      <c r="A33" s="19" t="str">
        <f>'真值表'!B33</f>
        <v/>
      </c>
      <c r="B33" s="20" t="str">
        <f>'真值表'!C33</f>
        <v/>
      </c>
      <c r="C33" s="21" t="str">
        <f>'真值表'!D33</f>
        <v/>
      </c>
      <c r="D33" s="46" t="str">
        <f>IF('真值表'!E33=1," "&amp;'真值表'!E$1&amp;"&amp;",IF('真值表'!E33=0,"~"&amp;'真值表'!E$1&amp;"&amp;",""))</f>
        <v/>
      </c>
      <c r="E33" s="46" t="str">
        <f>IF('真值表'!F33=1," "&amp;'真值表'!F$1&amp;"&amp;",IF('真值表'!F33=0,"~"&amp;'真值表'!F$1&amp;"&amp;",""))</f>
        <v/>
      </c>
      <c r="F33" s="46" t="str">
        <f>IF('真值表'!G33=1," "&amp;'真值表'!G$1&amp;"&amp;",IF('真值表'!G33=0,"~"&amp;'真值表'!G$1&amp;"&amp;",""))</f>
        <v/>
      </c>
      <c r="G33" s="46" t="str">
        <f>IF('真值表'!H33=1," "&amp;'真值表'!H$1&amp;"&amp;",IF('真值表'!H33=0,"~"&amp;'真值表'!H$1&amp;"&amp;",""))</f>
        <v/>
      </c>
      <c r="H33" s="46" t="str">
        <f>IF('真值表'!I33=1," "&amp;'真值表'!I$1&amp;"&amp;",IF('真值表'!I33=0,"~"&amp;'真值表'!I$1&amp;"&amp;",""))</f>
        <v/>
      </c>
      <c r="I33" s="46" t="str">
        <f>IF('真值表'!J33=1," "&amp;'真值表'!J$1&amp;"&amp;",IF('真值表'!J33=0,"~"&amp;'真值表'!J$1&amp;"&amp;",""))</f>
        <v/>
      </c>
      <c r="J33" s="47" t="str">
        <f>IF('真值表'!K33=1," "&amp;'真值表'!K$1&amp;"&amp;",IF('真值表'!K33=0,"~"&amp;'真值表'!K$1&amp;"&amp;",""))</f>
        <v/>
      </c>
      <c r="K33" s="47" t="str">
        <f>IF('真值表'!L33=1," "&amp;'真值表'!L$1&amp;"&amp;",IF('真值表'!L33=0,"~"&amp;'真值表'!L$1&amp;"&amp;",""))</f>
        <v/>
      </c>
      <c r="L33" s="47" t="str">
        <f>IF('真值表'!M33=1," "&amp;'真值表'!M$1&amp;"&amp;",IF('真值表'!M33=0,"~"&amp;'真值表'!M$1&amp;"&amp;",""))</f>
        <v/>
      </c>
      <c r="M33" s="47" t="str">
        <f>IF('真值表'!N33=1," "&amp;'真值表'!N$1&amp;"&amp;",IF('真值表'!N33=0,"~"&amp;'真值表'!N$1&amp;"&amp;",""))</f>
        <v/>
      </c>
      <c r="N33" s="47" t="str">
        <f>IF('真值表'!O33=1," "&amp;'真值表'!O$1&amp;"&amp;",IF('真值表'!O33=0,"~"&amp;'真值表'!O$1&amp;"&amp;",""))</f>
        <v/>
      </c>
      <c r="O33" s="47" t="str">
        <f>IF('真值表'!P33=1," "&amp;'真值表'!P$1&amp;"&amp;",IF('真值表'!P33=0,"~"&amp;'真值表'!P$1&amp;"&amp;",""))</f>
        <v/>
      </c>
      <c r="P33" s="26" t="str">
        <f t="shared" si="1"/>
        <v/>
      </c>
      <c r="Q33" s="19" t="str">
        <f>IF('真值表'!Q33=1,$P33&amp;"+","")</f>
        <v/>
      </c>
      <c r="R33" s="19" t="str">
        <f>IF('真值表'!R33=1,$P33&amp;"+","")</f>
        <v/>
      </c>
      <c r="S33" s="19" t="str">
        <f>IF('真值表'!S33=1,$P33&amp;"+","")</f>
        <v/>
      </c>
      <c r="T33" s="19" t="str">
        <f>IF('真值表'!T33=1,$P33&amp;"+","")</f>
        <v/>
      </c>
      <c r="U33" s="19" t="str">
        <f>IF('真值表'!V33=1,$P33&amp;"+","")</f>
        <v/>
      </c>
      <c r="V33" s="19" t="str">
        <f>IF('真值表'!W33=1,$P33&amp;"+","")</f>
        <v/>
      </c>
      <c r="W33" s="19" t="str">
        <f>IF('真值表'!X33=1,$P33&amp;"+","")</f>
        <v/>
      </c>
      <c r="X33" s="19" t="str">
        <f>IF('真值表'!Y33=1,$P33&amp;"+","")</f>
        <v/>
      </c>
      <c r="Y33" s="19" t="str">
        <f>IF('真值表'!Z33=1,$P33&amp;"+","")</f>
        <v/>
      </c>
      <c r="Z33" s="19" t="str">
        <f>IF('真值表'!AA33=1,$P33&amp;"+","")</f>
        <v/>
      </c>
      <c r="AA33" s="19" t="str">
        <f>IF('真值表'!AB33=1,$P33&amp;"+","")</f>
        <v/>
      </c>
      <c r="AB33" s="19" t="str">
        <f>IF('真值表'!AC33=1,$P33&amp;"+","")</f>
        <v/>
      </c>
      <c r="AC33" s="19" t="str">
        <f>IF('真值表'!AD33=1,$P33&amp;"+","")</f>
        <v/>
      </c>
      <c r="AD33" s="19" t="str">
        <f>IF('真值表'!AE33=1,$P33&amp;"+","")</f>
        <v/>
      </c>
      <c r="AE33" s="19" t="str">
        <f>IF('真值表'!AF33=1,$P33&amp;"+","")</f>
        <v/>
      </c>
      <c r="AF33" s="19" t="str">
        <f>IF('真值表'!AG33=1,$P33&amp;"+","")</f>
        <v/>
      </c>
      <c r="AG33" s="19" t="str">
        <f>IF('真值表'!AH33=1,$P33&amp;"+","")</f>
        <v/>
      </c>
      <c r="AH33" s="19" t="str">
        <f>IF('真值表'!AI33=1,$P33&amp;"+","")</f>
        <v/>
      </c>
      <c r="AI33" s="19" t="str">
        <f>IF('真值表'!AJ33=1,$P33&amp;"+","")</f>
        <v/>
      </c>
      <c r="AJ33" s="19" t="str">
        <f>IF('真值表'!AK33=1,$P33&amp;"+","")</f>
        <v/>
      </c>
      <c r="AK33" s="19" t="str">
        <f>IF('真值表'!AL33=1,$P33&amp;"+","")</f>
        <v/>
      </c>
      <c r="AL33" s="19" t="str">
        <f>IF('真值表'!AM33=1,$P33&amp;"+","")</f>
        <v/>
      </c>
      <c r="AM33" s="19" t="str">
        <f>IF('真值表'!AN33=1,$P33&amp;"+","")</f>
        <v/>
      </c>
      <c r="AN33" s="19" t="str">
        <f>IF('真值表'!AO33=1,$P33&amp;"+","")</f>
        <v/>
      </c>
      <c r="AO33" s="19" t="str">
        <f>IF('真值表'!AP33=1,$P33&amp;"+","")</f>
        <v/>
      </c>
      <c r="AP33" s="19" t="str">
        <f>IF('真值表'!AQ33=1,$P33&amp;"+","")</f>
        <v/>
      </c>
      <c r="AQ33" s="19" t="str">
        <f>IF('真值表'!AR33=1,$P33&amp;"+","")</f>
        <v/>
      </c>
    </row>
    <row r="34" ht="14.25" hidden="1" customHeight="1">
      <c r="A34" s="41" t="str">
        <f>'真值表'!B34</f>
        <v/>
      </c>
      <c r="B34" s="42" t="str">
        <f>'真值表'!C34</f>
        <v/>
      </c>
      <c r="C34" s="13" t="str">
        <f>'真值表'!D34</f>
        <v/>
      </c>
      <c r="D34" s="43" t="str">
        <f>IF('真值表'!E34=1," "&amp;'真值表'!E$1&amp;"&amp;",IF('真值表'!E34=0,"~"&amp;'真值表'!E$1&amp;"&amp;",""))</f>
        <v/>
      </c>
      <c r="E34" s="43" t="str">
        <f>IF('真值表'!F34=1," "&amp;'真值表'!F$1&amp;"&amp;",IF('真值表'!F34=0,"~"&amp;'真值表'!F$1&amp;"&amp;",""))</f>
        <v/>
      </c>
      <c r="F34" s="43" t="str">
        <f>IF('真值表'!G34=1," "&amp;'真值表'!G$1&amp;"&amp;",IF('真值表'!G34=0,"~"&amp;'真值表'!G$1&amp;"&amp;",""))</f>
        <v/>
      </c>
      <c r="G34" s="43" t="str">
        <f>IF('真值表'!H34=1," "&amp;'真值表'!H$1&amp;"&amp;",IF('真值表'!H34=0,"~"&amp;'真值表'!H$1&amp;"&amp;",""))</f>
        <v/>
      </c>
      <c r="H34" s="43" t="str">
        <f>IF('真值表'!I34=1," "&amp;'真值表'!I$1&amp;"&amp;",IF('真值表'!I34=0,"~"&amp;'真值表'!I$1&amp;"&amp;",""))</f>
        <v/>
      </c>
      <c r="I34" s="43" t="str">
        <f>IF('真值表'!J34=1," "&amp;'真值表'!J$1&amp;"&amp;",IF('真值表'!J34=0,"~"&amp;'真值表'!J$1&amp;"&amp;",""))</f>
        <v/>
      </c>
      <c r="J34" s="44" t="str">
        <f>IF('真值表'!K34=1," "&amp;'真值表'!K$1&amp;"&amp;",IF('真值表'!K34=0,"~"&amp;'真值表'!K$1&amp;"&amp;",""))</f>
        <v/>
      </c>
      <c r="K34" s="44" t="str">
        <f>IF('真值表'!L34=1," "&amp;'真值表'!L$1&amp;"&amp;",IF('真值表'!L34=0,"~"&amp;'真值表'!L$1&amp;"&amp;",""))</f>
        <v/>
      </c>
      <c r="L34" s="44" t="str">
        <f>IF('真值表'!M34=1," "&amp;'真值表'!M$1&amp;"&amp;",IF('真值表'!M34=0,"~"&amp;'真值表'!M$1&amp;"&amp;",""))</f>
        <v/>
      </c>
      <c r="M34" s="44" t="str">
        <f>IF('真值表'!N34=1," "&amp;'真值表'!N$1&amp;"&amp;",IF('真值表'!N34=0,"~"&amp;'真值表'!N$1&amp;"&amp;",""))</f>
        <v/>
      </c>
      <c r="N34" s="44" t="str">
        <f>IF('真值表'!O34=1," "&amp;'真值表'!O$1&amp;"&amp;",IF('真值表'!O34=0,"~"&amp;'真值表'!O$1&amp;"&amp;",""))</f>
        <v/>
      </c>
      <c r="O34" s="44" t="str">
        <f>IF('真值表'!P34=1," "&amp;'真值表'!P$1&amp;"&amp;",IF('真值表'!P34=0,"~"&amp;'真值表'!P$1&amp;"&amp;",""))</f>
        <v/>
      </c>
      <c r="P34" s="45" t="str">
        <f t="shared" si="1"/>
        <v/>
      </c>
      <c r="Q34" s="41" t="str">
        <f>IF('真值表'!Q34=1,$P34&amp;"+","")</f>
        <v/>
      </c>
      <c r="R34" s="41" t="str">
        <f>IF('真值表'!R34=1,$P34&amp;"+","")</f>
        <v/>
      </c>
      <c r="S34" s="41" t="str">
        <f>IF('真值表'!S34=1,$P34&amp;"+","")</f>
        <v/>
      </c>
      <c r="T34" s="41" t="str">
        <f>IF('真值表'!T34=1,$P34&amp;"+","")</f>
        <v/>
      </c>
      <c r="U34" s="41" t="str">
        <f>IF('真值表'!V34=1,$P34&amp;"+","")</f>
        <v/>
      </c>
      <c r="V34" s="41" t="str">
        <f>IF('真值表'!W34=1,$P34&amp;"+","")</f>
        <v/>
      </c>
      <c r="W34" s="41" t="str">
        <f>IF('真值表'!X34=1,$P34&amp;"+","")</f>
        <v/>
      </c>
      <c r="X34" s="41" t="str">
        <f>IF('真值表'!Y34=1,$P34&amp;"+","")</f>
        <v/>
      </c>
      <c r="Y34" s="41" t="str">
        <f>IF('真值表'!Z34=1,$P34&amp;"+","")</f>
        <v/>
      </c>
      <c r="Z34" s="41" t="str">
        <f>IF('真值表'!AA34=1,$P34&amp;"+","")</f>
        <v/>
      </c>
      <c r="AA34" s="41" t="str">
        <f>IF('真值表'!AB34=1,$P34&amp;"+","")</f>
        <v/>
      </c>
      <c r="AB34" s="41" t="str">
        <f>IF('真值表'!AC34=1,$P34&amp;"+","")</f>
        <v/>
      </c>
      <c r="AC34" s="41" t="str">
        <f>IF('真值表'!AD34=1,$P34&amp;"+","")</f>
        <v/>
      </c>
      <c r="AD34" s="41" t="str">
        <f>IF('真值表'!AE34=1,$P34&amp;"+","")</f>
        <v/>
      </c>
      <c r="AE34" s="41" t="str">
        <f>IF('真值表'!AF34=1,$P34&amp;"+","")</f>
        <v/>
      </c>
      <c r="AF34" s="41" t="str">
        <f>IF('真值表'!AG34=1,$P34&amp;"+","")</f>
        <v/>
      </c>
      <c r="AG34" s="41" t="str">
        <f>IF('真值表'!AH34=1,$P34&amp;"+","")</f>
        <v/>
      </c>
      <c r="AH34" s="41" t="str">
        <f>IF('真值表'!AI34=1,$P34&amp;"+","")</f>
        <v/>
      </c>
      <c r="AI34" s="41" t="str">
        <f>IF('真值表'!AJ34=1,$P34&amp;"+","")</f>
        <v/>
      </c>
      <c r="AJ34" s="41" t="str">
        <f>IF('真值表'!AK34=1,$P34&amp;"+","")</f>
        <v/>
      </c>
      <c r="AK34" s="41" t="str">
        <f>IF('真值表'!AL34=1,$P34&amp;"+","")</f>
        <v/>
      </c>
      <c r="AL34" s="41" t="str">
        <f>IF('真值表'!AM34=1,$P34&amp;"+","")</f>
        <v/>
      </c>
      <c r="AM34" s="41" t="str">
        <f>IF('真值表'!AN34=1,$P34&amp;"+","")</f>
        <v/>
      </c>
      <c r="AN34" s="41" t="str">
        <f>IF('真值表'!AO34=1,$P34&amp;"+","")</f>
        <v/>
      </c>
      <c r="AO34" s="41" t="str">
        <f>IF('真值表'!AP34=1,$P34&amp;"+","")</f>
        <v/>
      </c>
      <c r="AP34" s="41" t="str">
        <f>IF('真值表'!AQ34=1,$P34&amp;"+","")</f>
        <v/>
      </c>
      <c r="AQ34" s="41" t="str">
        <f>IF('真值表'!AR34=1,$P34&amp;"+","")</f>
        <v/>
      </c>
    </row>
    <row r="35" ht="14.25" hidden="1" customHeight="1">
      <c r="A35" s="19" t="str">
        <f>'真值表'!B35</f>
        <v/>
      </c>
      <c r="B35" s="20" t="str">
        <f>'真值表'!C35</f>
        <v/>
      </c>
      <c r="C35" s="21" t="str">
        <f>'真值表'!D35</f>
        <v/>
      </c>
      <c r="D35" s="46" t="str">
        <f>IF('真值表'!E35=1," "&amp;'真值表'!E$1&amp;"&amp;",IF('真值表'!E35=0,"~"&amp;'真值表'!E$1&amp;"&amp;",""))</f>
        <v/>
      </c>
      <c r="E35" s="46" t="str">
        <f>IF('真值表'!F35=1," "&amp;'真值表'!F$1&amp;"&amp;",IF('真值表'!F35=0,"~"&amp;'真值表'!F$1&amp;"&amp;",""))</f>
        <v/>
      </c>
      <c r="F35" s="46" t="str">
        <f>IF('真值表'!G35=1," "&amp;'真值表'!G$1&amp;"&amp;",IF('真值表'!G35=0,"~"&amp;'真值表'!G$1&amp;"&amp;",""))</f>
        <v/>
      </c>
      <c r="G35" s="46" t="str">
        <f>IF('真值表'!H35=1," "&amp;'真值表'!H$1&amp;"&amp;",IF('真值表'!H35=0,"~"&amp;'真值表'!H$1&amp;"&amp;",""))</f>
        <v/>
      </c>
      <c r="H35" s="46" t="str">
        <f>IF('真值表'!I35=1," "&amp;'真值表'!I$1&amp;"&amp;",IF('真值表'!I35=0,"~"&amp;'真值表'!I$1&amp;"&amp;",""))</f>
        <v/>
      </c>
      <c r="I35" s="46" t="str">
        <f>IF('真值表'!J35=1," "&amp;'真值表'!J$1&amp;"&amp;",IF('真值表'!J35=0,"~"&amp;'真值表'!J$1&amp;"&amp;",""))</f>
        <v/>
      </c>
      <c r="J35" s="47" t="str">
        <f>IF('真值表'!K35=1," "&amp;'真值表'!K$1&amp;"&amp;",IF('真值表'!K35=0,"~"&amp;'真值表'!K$1&amp;"&amp;",""))</f>
        <v/>
      </c>
      <c r="K35" s="47" t="str">
        <f>IF('真值表'!L35=1," "&amp;'真值表'!L$1&amp;"&amp;",IF('真值表'!L35=0,"~"&amp;'真值表'!L$1&amp;"&amp;",""))</f>
        <v/>
      </c>
      <c r="L35" s="47" t="str">
        <f>IF('真值表'!M35=1," "&amp;'真值表'!M$1&amp;"&amp;",IF('真值表'!M35=0,"~"&amp;'真值表'!M$1&amp;"&amp;",""))</f>
        <v/>
      </c>
      <c r="M35" s="47" t="str">
        <f>IF('真值表'!N35=1," "&amp;'真值表'!N$1&amp;"&amp;",IF('真值表'!N35=0,"~"&amp;'真值表'!N$1&amp;"&amp;",""))</f>
        <v/>
      </c>
      <c r="N35" s="47" t="str">
        <f>IF('真值表'!O35=1," "&amp;'真值表'!O$1&amp;"&amp;",IF('真值表'!O35=0,"~"&amp;'真值表'!O$1&amp;"&amp;",""))</f>
        <v/>
      </c>
      <c r="O35" s="47" t="str">
        <f>IF('真值表'!P35=1," "&amp;'真值表'!P$1&amp;"&amp;",IF('真值表'!P35=0,"~"&amp;'真值表'!P$1&amp;"&amp;",""))</f>
        <v/>
      </c>
      <c r="P35" s="26" t="str">
        <f t="shared" si="1"/>
        <v/>
      </c>
      <c r="Q35" s="19" t="str">
        <f>IF('真值表'!Q35=1,$P35&amp;"+","")</f>
        <v/>
      </c>
      <c r="R35" s="19" t="str">
        <f>IF('真值表'!R35=1,$P35&amp;"+","")</f>
        <v/>
      </c>
      <c r="S35" s="19" t="str">
        <f>IF('真值表'!S35=1,$P35&amp;"+","")</f>
        <v/>
      </c>
      <c r="T35" s="19" t="str">
        <f>IF('真值表'!T35=1,$P35&amp;"+","")</f>
        <v/>
      </c>
      <c r="U35" s="19" t="str">
        <f>IF('真值表'!V35=1,$P35&amp;"+","")</f>
        <v/>
      </c>
      <c r="V35" s="19" t="str">
        <f>IF('真值表'!W35=1,$P35&amp;"+","")</f>
        <v/>
      </c>
      <c r="W35" s="19" t="str">
        <f>IF('真值表'!X35=1,$P35&amp;"+","")</f>
        <v/>
      </c>
      <c r="X35" s="19" t="str">
        <f>IF('真值表'!Y35=1,$P35&amp;"+","")</f>
        <v/>
      </c>
      <c r="Y35" s="19" t="str">
        <f>IF('真值表'!Z35=1,$P35&amp;"+","")</f>
        <v/>
      </c>
      <c r="Z35" s="19" t="str">
        <f>IF('真值表'!AA35=1,$P35&amp;"+","")</f>
        <v/>
      </c>
      <c r="AA35" s="19" t="str">
        <f>IF('真值表'!AB35=1,$P35&amp;"+","")</f>
        <v/>
      </c>
      <c r="AB35" s="19" t="str">
        <f>IF('真值表'!AC35=1,$P35&amp;"+","")</f>
        <v/>
      </c>
      <c r="AC35" s="19" t="str">
        <f>IF('真值表'!AD35=1,$P35&amp;"+","")</f>
        <v/>
      </c>
      <c r="AD35" s="19" t="str">
        <f>IF('真值表'!AE35=1,$P35&amp;"+","")</f>
        <v/>
      </c>
      <c r="AE35" s="19" t="str">
        <f>IF('真值表'!AF35=1,$P35&amp;"+","")</f>
        <v/>
      </c>
      <c r="AF35" s="19" t="str">
        <f>IF('真值表'!AG35=1,$P35&amp;"+","")</f>
        <v/>
      </c>
      <c r="AG35" s="19" t="str">
        <f>IF('真值表'!AH35=1,$P35&amp;"+","")</f>
        <v/>
      </c>
      <c r="AH35" s="19" t="str">
        <f>IF('真值表'!AI35=1,$P35&amp;"+","")</f>
        <v/>
      </c>
      <c r="AI35" s="19" t="str">
        <f>IF('真值表'!AJ35=1,$P35&amp;"+","")</f>
        <v/>
      </c>
      <c r="AJ35" s="19" t="str">
        <f>IF('真值表'!AK35=1,$P35&amp;"+","")</f>
        <v/>
      </c>
      <c r="AK35" s="19" t="str">
        <f>IF('真值表'!AL35=1,$P35&amp;"+","")</f>
        <v/>
      </c>
      <c r="AL35" s="19" t="str">
        <f>IF('真值表'!AM35=1,$P35&amp;"+","")</f>
        <v/>
      </c>
      <c r="AM35" s="19" t="str">
        <f>IF('真值表'!AN35=1,$P35&amp;"+","")</f>
        <v/>
      </c>
      <c r="AN35" s="19" t="str">
        <f>IF('真值表'!AO35=1,$P35&amp;"+","")</f>
        <v/>
      </c>
      <c r="AO35" s="19" t="str">
        <f>IF('真值表'!AP35=1,$P35&amp;"+","")</f>
        <v/>
      </c>
      <c r="AP35" s="19" t="str">
        <f>IF('真值表'!AQ35=1,$P35&amp;"+","")</f>
        <v/>
      </c>
      <c r="AQ35" s="19" t="str">
        <f>IF('真值表'!AR35=1,$P35&amp;"+","")</f>
        <v/>
      </c>
    </row>
    <row r="36" ht="14.25" hidden="1" customHeight="1">
      <c r="A36" s="41" t="str">
        <f>'真值表'!B36</f>
        <v/>
      </c>
      <c r="B36" s="42" t="str">
        <f>'真值表'!C36</f>
        <v/>
      </c>
      <c r="C36" s="13" t="str">
        <f>'真值表'!D36</f>
        <v/>
      </c>
      <c r="D36" s="43" t="str">
        <f>IF('真值表'!E36=1," "&amp;'真值表'!E$1&amp;"&amp;",IF('真值表'!E36=0,"~"&amp;'真值表'!E$1&amp;"&amp;",""))</f>
        <v/>
      </c>
      <c r="E36" s="43" t="str">
        <f>IF('真值表'!F36=1," "&amp;'真值表'!F$1&amp;"&amp;",IF('真值表'!F36=0,"~"&amp;'真值表'!F$1&amp;"&amp;",""))</f>
        <v/>
      </c>
      <c r="F36" s="43" t="str">
        <f>IF('真值表'!G36=1," "&amp;'真值表'!G$1&amp;"&amp;",IF('真值表'!G36=0,"~"&amp;'真值表'!G$1&amp;"&amp;",""))</f>
        <v/>
      </c>
      <c r="G36" s="43" t="str">
        <f>IF('真值表'!H36=1," "&amp;'真值表'!H$1&amp;"&amp;",IF('真值表'!H36=0,"~"&amp;'真值表'!H$1&amp;"&amp;",""))</f>
        <v/>
      </c>
      <c r="H36" s="43" t="str">
        <f>IF('真值表'!I36=1," "&amp;'真值表'!I$1&amp;"&amp;",IF('真值表'!I36=0,"~"&amp;'真值表'!I$1&amp;"&amp;",""))</f>
        <v/>
      </c>
      <c r="I36" s="43" t="str">
        <f>IF('真值表'!J36=1," "&amp;'真值表'!J$1&amp;"&amp;",IF('真值表'!J36=0,"~"&amp;'真值表'!J$1&amp;"&amp;",""))</f>
        <v/>
      </c>
      <c r="J36" s="44" t="str">
        <f>IF('真值表'!K36=1," "&amp;'真值表'!K$1&amp;"&amp;",IF('真值表'!K36=0,"~"&amp;'真值表'!K$1&amp;"&amp;",""))</f>
        <v/>
      </c>
      <c r="K36" s="44" t="str">
        <f>IF('真值表'!L36=1," "&amp;'真值表'!L$1&amp;"&amp;",IF('真值表'!L36=0,"~"&amp;'真值表'!L$1&amp;"&amp;",""))</f>
        <v/>
      </c>
      <c r="L36" s="44" t="str">
        <f>IF('真值表'!M36=1," "&amp;'真值表'!M$1&amp;"&amp;",IF('真值表'!M36=0,"~"&amp;'真值表'!M$1&amp;"&amp;",""))</f>
        <v/>
      </c>
      <c r="M36" s="44" t="str">
        <f>IF('真值表'!N36=1," "&amp;'真值表'!N$1&amp;"&amp;",IF('真值表'!N36=0,"~"&amp;'真值表'!N$1&amp;"&amp;",""))</f>
        <v/>
      </c>
      <c r="N36" s="44" t="str">
        <f>IF('真值表'!O36=1," "&amp;'真值表'!O$1&amp;"&amp;",IF('真值表'!O36=0,"~"&amp;'真值表'!O$1&amp;"&amp;",""))</f>
        <v/>
      </c>
      <c r="O36" s="44" t="str">
        <f>IF('真值表'!P36=1," "&amp;'真值表'!P$1&amp;"&amp;",IF('真值表'!P36=0,"~"&amp;'真值表'!P$1&amp;"&amp;",""))</f>
        <v/>
      </c>
      <c r="P36" s="45" t="str">
        <f t="shared" si="1"/>
        <v/>
      </c>
      <c r="Q36" s="41" t="str">
        <f>IF('真值表'!Q36=1,$P36&amp;"+","")</f>
        <v/>
      </c>
      <c r="R36" s="41" t="str">
        <f>IF('真值表'!R36=1,$P36&amp;"+","")</f>
        <v/>
      </c>
      <c r="S36" s="41" t="str">
        <f>IF('真值表'!S36=1,$P36&amp;"+","")</f>
        <v/>
      </c>
      <c r="T36" s="41" t="str">
        <f>IF('真值表'!T36=1,$P36&amp;"+","")</f>
        <v/>
      </c>
      <c r="U36" s="41" t="str">
        <f>IF('真值表'!V36=1,$P36&amp;"+","")</f>
        <v/>
      </c>
      <c r="V36" s="41" t="str">
        <f>IF('真值表'!W36=1,$P36&amp;"+","")</f>
        <v/>
      </c>
      <c r="W36" s="41" t="str">
        <f>IF('真值表'!X36=1,$P36&amp;"+","")</f>
        <v/>
      </c>
      <c r="X36" s="41" t="str">
        <f>IF('真值表'!Y36=1,$P36&amp;"+","")</f>
        <v/>
      </c>
      <c r="Y36" s="41" t="str">
        <f>IF('真值表'!Z36=1,$P36&amp;"+","")</f>
        <v/>
      </c>
      <c r="Z36" s="41" t="str">
        <f>IF('真值表'!AA36=1,$P36&amp;"+","")</f>
        <v/>
      </c>
      <c r="AA36" s="41" t="str">
        <f>IF('真值表'!AB36=1,$P36&amp;"+","")</f>
        <v/>
      </c>
      <c r="AB36" s="41" t="str">
        <f>IF('真值表'!AC36=1,$P36&amp;"+","")</f>
        <v/>
      </c>
      <c r="AC36" s="41" t="str">
        <f>IF('真值表'!AD36=1,$P36&amp;"+","")</f>
        <v/>
      </c>
      <c r="AD36" s="41" t="str">
        <f>IF('真值表'!AE36=1,$P36&amp;"+","")</f>
        <v/>
      </c>
      <c r="AE36" s="41" t="str">
        <f>IF('真值表'!AF36=1,$P36&amp;"+","")</f>
        <v/>
      </c>
      <c r="AF36" s="41" t="str">
        <f>IF('真值表'!AG36=1,$P36&amp;"+","")</f>
        <v/>
      </c>
      <c r="AG36" s="41" t="str">
        <f>IF('真值表'!AH36=1,$P36&amp;"+","")</f>
        <v/>
      </c>
      <c r="AH36" s="41" t="str">
        <f>IF('真值表'!AI36=1,$P36&amp;"+","")</f>
        <v/>
      </c>
      <c r="AI36" s="41" t="str">
        <f>IF('真值表'!AJ36=1,$P36&amp;"+","")</f>
        <v/>
      </c>
      <c r="AJ36" s="41" t="str">
        <f>IF('真值表'!AK36=1,$P36&amp;"+","")</f>
        <v/>
      </c>
      <c r="AK36" s="41" t="str">
        <f>IF('真值表'!AL36=1,$P36&amp;"+","")</f>
        <v/>
      </c>
      <c r="AL36" s="41" t="str">
        <f>IF('真值表'!AM36=1,$P36&amp;"+","")</f>
        <v/>
      </c>
      <c r="AM36" s="41" t="str">
        <f>IF('真值表'!AN36=1,$P36&amp;"+","")</f>
        <v/>
      </c>
      <c r="AN36" s="41" t="str">
        <f>IF('真值表'!AO36=1,$P36&amp;"+","")</f>
        <v/>
      </c>
      <c r="AO36" s="41" t="str">
        <f>IF('真值表'!AP36=1,$P36&amp;"+","")</f>
        <v/>
      </c>
      <c r="AP36" s="41" t="str">
        <f>IF('真值表'!AQ36=1,$P36&amp;"+","")</f>
        <v/>
      </c>
      <c r="AQ36" s="41" t="str">
        <f>IF('真值表'!AR36=1,$P36&amp;"+","")</f>
        <v/>
      </c>
    </row>
    <row r="37" ht="14.25" hidden="1" customHeight="1">
      <c r="A37" s="19" t="str">
        <f>'真值表'!B37</f>
        <v/>
      </c>
      <c r="B37" s="20" t="str">
        <f>'真值表'!C37</f>
        <v/>
      </c>
      <c r="C37" s="21" t="str">
        <f>'真值表'!D37</f>
        <v/>
      </c>
      <c r="D37" s="46" t="str">
        <f>IF('真值表'!E37=1," "&amp;'真值表'!E$1&amp;"&amp;",IF('真值表'!E37=0,"~"&amp;'真值表'!E$1&amp;"&amp;",""))</f>
        <v/>
      </c>
      <c r="E37" s="46" t="str">
        <f>IF('真值表'!F37=1," "&amp;'真值表'!F$1&amp;"&amp;",IF('真值表'!F37=0,"~"&amp;'真值表'!F$1&amp;"&amp;",""))</f>
        <v/>
      </c>
      <c r="F37" s="46" t="str">
        <f>IF('真值表'!G37=1," "&amp;'真值表'!G$1&amp;"&amp;",IF('真值表'!G37=0,"~"&amp;'真值表'!G$1&amp;"&amp;",""))</f>
        <v/>
      </c>
      <c r="G37" s="46" t="str">
        <f>IF('真值表'!H37=1," "&amp;'真值表'!H$1&amp;"&amp;",IF('真值表'!H37=0,"~"&amp;'真值表'!H$1&amp;"&amp;",""))</f>
        <v/>
      </c>
      <c r="H37" s="46" t="str">
        <f>IF('真值表'!I37=1," "&amp;'真值表'!I$1&amp;"&amp;",IF('真值表'!I37=0,"~"&amp;'真值表'!I$1&amp;"&amp;",""))</f>
        <v/>
      </c>
      <c r="I37" s="46" t="str">
        <f>IF('真值表'!J37=1," "&amp;'真值表'!J$1&amp;"&amp;",IF('真值表'!J37=0,"~"&amp;'真值表'!J$1&amp;"&amp;",""))</f>
        <v/>
      </c>
      <c r="J37" s="47" t="str">
        <f>IF('真值表'!K37=1," "&amp;'真值表'!K$1&amp;"&amp;",IF('真值表'!K37=0,"~"&amp;'真值表'!K$1&amp;"&amp;",""))</f>
        <v/>
      </c>
      <c r="K37" s="47" t="str">
        <f>IF('真值表'!L37=1," "&amp;'真值表'!L$1&amp;"&amp;",IF('真值表'!L37=0,"~"&amp;'真值表'!L$1&amp;"&amp;",""))</f>
        <v/>
      </c>
      <c r="L37" s="47" t="str">
        <f>IF('真值表'!M37=1," "&amp;'真值表'!M$1&amp;"&amp;",IF('真值表'!M37=0,"~"&amp;'真值表'!M$1&amp;"&amp;",""))</f>
        <v/>
      </c>
      <c r="M37" s="47" t="str">
        <f>IF('真值表'!N37=1," "&amp;'真值表'!N$1&amp;"&amp;",IF('真值表'!N37=0,"~"&amp;'真值表'!N$1&amp;"&amp;",""))</f>
        <v/>
      </c>
      <c r="N37" s="47" t="str">
        <f>IF('真值表'!O37=1," "&amp;'真值表'!O$1&amp;"&amp;",IF('真值表'!O37=0,"~"&amp;'真值表'!O$1&amp;"&amp;",""))</f>
        <v/>
      </c>
      <c r="O37" s="47" t="str">
        <f>IF('真值表'!P37=1," "&amp;'真值表'!P$1&amp;"&amp;",IF('真值表'!P37=0,"~"&amp;'真值表'!P$1&amp;"&amp;",""))</f>
        <v/>
      </c>
      <c r="P37" s="26" t="str">
        <f t="shared" si="1"/>
        <v/>
      </c>
      <c r="Q37" s="19" t="str">
        <f>IF('真值表'!Q37=1,$P37&amp;"+","")</f>
        <v/>
      </c>
      <c r="R37" s="19" t="str">
        <f>IF('真值表'!R37=1,$P37&amp;"+","")</f>
        <v/>
      </c>
      <c r="S37" s="19" t="str">
        <f>IF('真值表'!S37=1,$P37&amp;"+","")</f>
        <v/>
      </c>
      <c r="T37" s="19" t="str">
        <f>IF('真值表'!T37=1,$P37&amp;"+","")</f>
        <v/>
      </c>
      <c r="U37" s="19" t="str">
        <f>IF('真值表'!V37=1,$P37&amp;"+","")</f>
        <v/>
      </c>
      <c r="V37" s="19" t="str">
        <f>IF('真值表'!W37=1,$P37&amp;"+","")</f>
        <v/>
      </c>
      <c r="W37" s="19" t="str">
        <f>IF('真值表'!X37=1,$P37&amp;"+","")</f>
        <v/>
      </c>
      <c r="X37" s="19" t="str">
        <f>IF('真值表'!Y37=1,$P37&amp;"+","")</f>
        <v/>
      </c>
      <c r="Y37" s="19" t="str">
        <f>IF('真值表'!Z37=1,$P37&amp;"+","")</f>
        <v/>
      </c>
      <c r="Z37" s="19" t="str">
        <f>IF('真值表'!AA37=1,$P37&amp;"+","")</f>
        <v/>
      </c>
      <c r="AA37" s="19" t="str">
        <f>IF('真值表'!AB37=1,$P37&amp;"+","")</f>
        <v/>
      </c>
      <c r="AB37" s="19" t="str">
        <f>IF('真值表'!AC37=1,$P37&amp;"+","")</f>
        <v/>
      </c>
      <c r="AC37" s="19" t="str">
        <f>IF('真值表'!AD37=1,$P37&amp;"+","")</f>
        <v/>
      </c>
      <c r="AD37" s="19" t="str">
        <f>IF('真值表'!AE37=1,$P37&amp;"+","")</f>
        <v/>
      </c>
      <c r="AE37" s="19" t="str">
        <f>IF('真值表'!AF37=1,$P37&amp;"+","")</f>
        <v/>
      </c>
      <c r="AF37" s="19" t="str">
        <f>IF('真值表'!AG37=1,$P37&amp;"+","")</f>
        <v/>
      </c>
      <c r="AG37" s="19" t="str">
        <f>IF('真值表'!AH37=1,$P37&amp;"+","")</f>
        <v/>
      </c>
      <c r="AH37" s="19" t="str">
        <f>IF('真值表'!AI37=1,$P37&amp;"+","")</f>
        <v/>
      </c>
      <c r="AI37" s="19" t="str">
        <f>IF('真值表'!AJ37=1,$P37&amp;"+","")</f>
        <v/>
      </c>
      <c r="AJ37" s="19" t="str">
        <f>IF('真值表'!AK37=1,$P37&amp;"+","")</f>
        <v/>
      </c>
      <c r="AK37" s="19" t="str">
        <f>IF('真值表'!AL37=1,$P37&amp;"+","")</f>
        <v/>
      </c>
      <c r="AL37" s="19" t="str">
        <f>IF('真值表'!AM37=1,$P37&amp;"+","")</f>
        <v/>
      </c>
      <c r="AM37" s="19" t="str">
        <f>IF('真值表'!AN37=1,$P37&amp;"+","")</f>
        <v/>
      </c>
      <c r="AN37" s="19" t="str">
        <f>IF('真值表'!AO37=1,$P37&amp;"+","")</f>
        <v/>
      </c>
      <c r="AO37" s="19" t="str">
        <f>IF('真值表'!AP37=1,$P37&amp;"+","")</f>
        <v/>
      </c>
      <c r="AP37" s="19" t="str">
        <f>IF('真值表'!AQ37=1,$P37&amp;"+","")</f>
        <v/>
      </c>
      <c r="AQ37" s="19" t="str">
        <f>IF('真值表'!AR37=1,$P37&amp;"+","")</f>
        <v/>
      </c>
    </row>
    <row r="38" ht="14.25" hidden="1" customHeight="1">
      <c r="A38" s="41" t="str">
        <f>'真值表'!B38</f>
        <v/>
      </c>
      <c r="B38" s="42" t="str">
        <f>'真值表'!C38</f>
        <v/>
      </c>
      <c r="C38" s="13" t="str">
        <f>'真值表'!D38</f>
        <v/>
      </c>
      <c r="D38" s="43" t="str">
        <f>IF('真值表'!E38=1," "&amp;'真值表'!E$1&amp;"&amp;",IF('真值表'!E38=0,"~"&amp;'真值表'!E$1&amp;"&amp;",""))</f>
        <v/>
      </c>
      <c r="E38" s="43" t="str">
        <f>IF('真值表'!F38=1," "&amp;'真值表'!F$1&amp;"&amp;",IF('真值表'!F38=0,"~"&amp;'真值表'!F$1&amp;"&amp;",""))</f>
        <v/>
      </c>
      <c r="F38" s="43" t="str">
        <f>IF('真值表'!G38=1," "&amp;'真值表'!G$1&amp;"&amp;",IF('真值表'!G38=0,"~"&amp;'真值表'!G$1&amp;"&amp;",""))</f>
        <v/>
      </c>
      <c r="G38" s="43" t="str">
        <f>IF('真值表'!H38=1," "&amp;'真值表'!H$1&amp;"&amp;",IF('真值表'!H38=0,"~"&amp;'真值表'!H$1&amp;"&amp;",""))</f>
        <v/>
      </c>
      <c r="H38" s="43" t="str">
        <f>IF('真值表'!I38=1," "&amp;'真值表'!I$1&amp;"&amp;",IF('真值表'!I38=0,"~"&amp;'真值表'!I$1&amp;"&amp;",""))</f>
        <v/>
      </c>
      <c r="I38" s="43" t="str">
        <f>IF('真值表'!J38=1," "&amp;'真值表'!J$1&amp;"&amp;",IF('真值表'!J38=0,"~"&amp;'真值表'!J$1&amp;"&amp;",""))</f>
        <v/>
      </c>
      <c r="J38" s="44" t="str">
        <f>IF('真值表'!K38=1," "&amp;'真值表'!K$1&amp;"&amp;",IF('真值表'!K38=0,"~"&amp;'真值表'!K$1&amp;"&amp;",""))</f>
        <v/>
      </c>
      <c r="K38" s="44" t="str">
        <f>IF('真值表'!L38=1," "&amp;'真值表'!L$1&amp;"&amp;",IF('真值表'!L38=0,"~"&amp;'真值表'!L$1&amp;"&amp;",""))</f>
        <v/>
      </c>
      <c r="L38" s="44" t="str">
        <f>IF('真值表'!M38=1," "&amp;'真值表'!M$1&amp;"&amp;",IF('真值表'!M38=0,"~"&amp;'真值表'!M$1&amp;"&amp;",""))</f>
        <v/>
      </c>
      <c r="M38" s="44" t="str">
        <f>IF('真值表'!N38=1," "&amp;'真值表'!N$1&amp;"&amp;",IF('真值表'!N38=0,"~"&amp;'真值表'!N$1&amp;"&amp;",""))</f>
        <v/>
      </c>
      <c r="N38" s="44" t="str">
        <f>IF('真值表'!O38=1," "&amp;'真值表'!O$1&amp;"&amp;",IF('真值表'!O38=0,"~"&amp;'真值表'!O$1&amp;"&amp;",""))</f>
        <v/>
      </c>
      <c r="O38" s="44" t="str">
        <f>IF('真值表'!P38=1," "&amp;'真值表'!P$1&amp;"&amp;",IF('真值表'!P38=0,"~"&amp;'真值表'!P$1&amp;"&amp;",""))</f>
        <v/>
      </c>
      <c r="P38" s="45" t="str">
        <f t="shared" si="1"/>
        <v/>
      </c>
      <c r="Q38" s="41" t="str">
        <f>IF('真值表'!Q38=1,$P38&amp;"+","")</f>
        <v/>
      </c>
      <c r="R38" s="41" t="str">
        <f>IF('真值表'!R38=1,$P38&amp;"+","")</f>
        <v/>
      </c>
      <c r="S38" s="41" t="str">
        <f>IF('真值表'!S38=1,$P38&amp;"+","")</f>
        <v/>
      </c>
      <c r="T38" s="41" t="str">
        <f>IF('真值表'!T38=1,$P38&amp;"+","")</f>
        <v/>
      </c>
      <c r="U38" s="41" t="str">
        <f>IF('真值表'!V38=1,$P38&amp;"+","")</f>
        <v/>
      </c>
      <c r="V38" s="41" t="str">
        <f>IF('真值表'!W38=1,$P38&amp;"+","")</f>
        <v/>
      </c>
      <c r="W38" s="41" t="str">
        <f>IF('真值表'!X38=1,$P38&amp;"+","")</f>
        <v/>
      </c>
      <c r="X38" s="41" t="str">
        <f>IF('真值表'!Y38=1,$P38&amp;"+","")</f>
        <v/>
      </c>
      <c r="Y38" s="41" t="str">
        <f>IF('真值表'!Z38=1,$P38&amp;"+","")</f>
        <v/>
      </c>
      <c r="Z38" s="41" t="str">
        <f>IF('真值表'!AA38=1,$P38&amp;"+","")</f>
        <v/>
      </c>
      <c r="AA38" s="41" t="str">
        <f>IF('真值表'!AB38=1,$P38&amp;"+","")</f>
        <v/>
      </c>
      <c r="AB38" s="41" t="str">
        <f>IF('真值表'!AC38=1,$P38&amp;"+","")</f>
        <v/>
      </c>
      <c r="AC38" s="41" t="str">
        <f>IF('真值表'!AD38=1,$P38&amp;"+","")</f>
        <v/>
      </c>
      <c r="AD38" s="41" t="str">
        <f>IF('真值表'!AE38=1,$P38&amp;"+","")</f>
        <v/>
      </c>
      <c r="AE38" s="41" t="str">
        <f>IF('真值表'!AF38=1,$P38&amp;"+","")</f>
        <v/>
      </c>
      <c r="AF38" s="41" t="str">
        <f>IF('真值表'!AG38=1,$P38&amp;"+","")</f>
        <v/>
      </c>
      <c r="AG38" s="41" t="str">
        <f>IF('真值表'!AH38=1,$P38&amp;"+","")</f>
        <v/>
      </c>
      <c r="AH38" s="41" t="str">
        <f>IF('真值表'!AI38=1,$P38&amp;"+","")</f>
        <v/>
      </c>
      <c r="AI38" s="41" t="str">
        <f>IF('真值表'!AJ38=1,$P38&amp;"+","")</f>
        <v/>
      </c>
      <c r="AJ38" s="41" t="str">
        <f>IF('真值表'!AK38=1,$P38&amp;"+","")</f>
        <v/>
      </c>
      <c r="AK38" s="41" t="str">
        <f>IF('真值表'!AL38=1,$P38&amp;"+","")</f>
        <v/>
      </c>
      <c r="AL38" s="41" t="str">
        <f>IF('真值表'!AM38=1,$P38&amp;"+","")</f>
        <v/>
      </c>
      <c r="AM38" s="41" t="str">
        <f>IF('真值表'!AN38=1,$P38&amp;"+","")</f>
        <v/>
      </c>
      <c r="AN38" s="41" t="str">
        <f>IF('真值表'!AO38=1,$P38&amp;"+","")</f>
        <v/>
      </c>
      <c r="AO38" s="41" t="str">
        <f>IF('真值表'!AP38=1,$P38&amp;"+","")</f>
        <v/>
      </c>
      <c r="AP38" s="41" t="str">
        <f>IF('真值表'!AQ38=1,$P38&amp;"+","")</f>
        <v/>
      </c>
      <c r="AQ38" s="41" t="str">
        <f>IF('真值表'!AR38=1,$P38&amp;"+","")</f>
        <v/>
      </c>
    </row>
    <row r="39" ht="14.25" hidden="1" customHeight="1">
      <c r="A39" s="19" t="str">
        <f>'真值表'!B39</f>
        <v/>
      </c>
      <c r="B39" s="20" t="str">
        <f>'真值表'!C39</f>
        <v/>
      </c>
      <c r="C39" s="21" t="str">
        <f>'真值表'!D39</f>
        <v/>
      </c>
      <c r="D39" s="46" t="str">
        <f>IF('真值表'!E39=1," "&amp;'真值表'!E$1&amp;"&amp;",IF('真值表'!E39=0,"~"&amp;'真值表'!E$1&amp;"&amp;",""))</f>
        <v/>
      </c>
      <c r="E39" s="46" t="str">
        <f>IF('真值表'!F39=1," "&amp;'真值表'!F$1&amp;"&amp;",IF('真值表'!F39=0,"~"&amp;'真值表'!F$1&amp;"&amp;",""))</f>
        <v/>
      </c>
      <c r="F39" s="46" t="str">
        <f>IF('真值表'!G39=1," "&amp;'真值表'!G$1&amp;"&amp;",IF('真值表'!G39=0,"~"&amp;'真值表'!G$1&amp;"&amp;",""))</f>
        <v/>
      </c>
      <c r="G39" s="46" t="str">
        <f>IF('真值表'!H39=1," "&amp;'真值表'!H$1&amp;"&amp;",IF('真值表'!H39=0,"~"&amp;'真值表'!H$1&amp;"&amp;",""))</f>
        <v/>
      </c>
      <c r="H39" s="46" t="str">
        <f>IF('真值表'!I39=1," "&amp;'真值表'!I$1&amp;"&amp;",IF('真值表'!I39=0,"~"&amp;'真值表'!I$1&amp;"&amp;",""))</f>
        <v/>
      </c>
      <c r="I39" s="46" t="str">
        <f>IF('真值表'!J39=1," "&amp;'真值表'!J$1&amp;"&amp;",IF('真值表'!J39=0,"~"&amp;'真值表'!J$1&amp;"&amp;",""))</f>
        <v/>
      </c>
      <c r="J39" s="47" t="str">
        <f>IF('真值表'!K39=1," "&amp;'真值表'!K$1&amp;"&amp;",IF('真值表'!K39=0,"~"&amp;'真值表'!K$1&amp;"&amp;",""))</f>
        <v/>
      </c>
      <c r="K39" s="47" t="str">
        <f>IF('真值表'!L39=1," "&amp;'真值表'!L$1&amp;"&amp;",IF('真值表'!L39=0,"~"&amp;'真值表'!L$1&amp;"&amp;",""))</f>
        <v/>
      </c>
      <c r="L39" s="47" t="str">
        <f>IF('真值表'!M39=1," "&amp;'真值表'!M$1&amp;"&amp;",IF('真值表'!M39=0,"~"&amp;'真值表'!M$1&amp;"&amp;",""))</f>
        <v/>
      </c>
      <c r="M39" s="47" t="str">
        <f>IF('真值表'!N39=1," "&amp;'真值表'!N$1&amp;"&amp;",IF('真值表'!N39=0,"~"&amp;'真值表'!N$1&amp;"&amp;",""))</f>
        <v/>
      </c>
      <c r="N39" s="47" t="str">
        <f>IF('真值表'!O39=1," "&amp;'真值表'!O$1&amp;"&amp;",IF('真值表'!O39=0,"~"&amp;'真值表'!O$1&amp;"&amp;",""))</f>
        <v/>
      </c>
      <c r="O39" s="47" t="str">
        <f>IF('真值表'!P39=1," "&amp;'真值表'!P$1&amp;"&amp;",IF('真值表'!P39=0,"~"&amp;'真值表'!P$1&amp;"&amp;",""))</f>
        <v/>
      </c>
      <c r="P39" s="26" t="str">
        <f t="shared" si="1"/>
        <v/>
      </c>
      <c r="Q39" s="19" t="str">
        <f>IF('真值表'!Q39=1,$P39&amp;"+","")</f>
        <v/>
      </c>
      <c r="R39" s="19" t="str">
        <f>IF('真值表'!R39=1,$P39&amp;"+","")</f>
        <v/>
      </c>
      <c r="S39" s="19" t="str">
        <f>IF('真值表'!S39=1,$P39&amp;"+","")</f>
        <v/>
      </c>
      <c r="T39" s="19" t="str">
        <f>IF('真值表'!T39=1,$P39&amp;"+","")</f>
        <v/>
      </c>
      <c r="U39" s="19" t="str">
        <f>IF('真值表'!V39=1,$P39&amp;"+","")</f>
        <v/>
      </c>
      <c r="V39" s="19" t="str">
        <f>IF('真值表'!W39=1,$P39&amp;"+","")</f>
        <v/>
      </c>
      <c r="W39" s="19" t="str">
        <f>IF('真值表'!X39=1,$P39&amp;"+","")</f>
        <v/>
      </c>
      <c r="X39" s="19" t="str">
        <f>IF('真值表'!Y39=1,$P39&amp;"+","")</f>
        <v/>
      </c>
      <c r="Y39" s="19" t="str">
        <f>IF('真值表'!Z39=1,$P39&amp;"+","")</f>
        <v/>
      </c>
      <c r="Z39" s="19" t="str">
        <f>IF('真值表'!AA39=1,$P39&amp;"+","")</f>
        <v/>
      </c>
      <c r="AA39" s="19" t="str">
        <f>IF('真值表'!AB39=1,$P39&amp;"+","")</f>
        <v/>
      </c>
      <c r="AB39" s="19" t="str">
        <f>IF('真值表'!AC39=1,$P39&amp;"+","")</f>
        <v/>
      </c>
      <c r="AC39" s="19" t="str">
        <f>IF('真值表'!AD39=1,$P39&amp;"+","")</f>
        <v/>
      </c>
      <c r="AD39" s="19" t="str">
        <f>IF('真值表'!AE39=1,$P39&amp;"+","")</f>
        <v/>
      </c>
      <c r="AE39" s="19" t="str">
        <f>IF('真值表'!AF39=1,$P39&amp;"+","")</f>
        <v/>
      </c>
      <c r="AF39" s="19" t="str">
        <f>IF('真值表'!AG39=1,$P39&amp;"+","")</f>
        <v/>
      </c>
      <c r="AG39" s="19" t="str">
        <f>IF('真值表'!AH39=1,$P39&amp;"+","")</f>
        <v/>
      </c>
      <c r="AH39" s="19" t="str">
        <f>IF('真值表'!AI39=1,$P39&amp;"+","")</f>
        <v/>
      </c>
      <c r="AI39" s="19" t="str">
        <f>IF('真值表'!AJ39=1,$P39&amp;"+","")</f>
        <v/>
      </c>
      <c r="AJ39" s="19" t="str">
        <f>IF('真值表'!AK39=1,$P39&amp;"+","")</f>
        <v/>
      </c>
      <c r="AK39" s="19" t="str">
        <f>IF('真值表'!AL39=1,$P39&amp;"+","")</f>
        <v/>
      </c>
      <c r="AL39" s="19" t="str">
        <f>IF('真值表'!AM39=1,$P39&amp;"+","")</f>
        <v/>
      </c>
      <c r="AM39" s="19" t="str">
        <f>IF('真值表'!AN39=1,$P39&amp;"+","")</f>
        <v/>
      </c>
      <c r="AN39" s="19" t="str">
        <f>IF('真值表'!AO39=1,$P39&amp;"+","")</f>
        <v/>
      </c>
      <c r="AO39" s="19" t="str">
        <f>IF('真值表'!AP39=1,$P39&amp;"+","")</f>
        <v/>
      </c>
      <c r="AP39" s="19" t="str">
        <f>IF('真值表'!AQ39=1,$P39&amp;"+","")</f>
        <v/>
      </c>
      <c r="AQ39" s="19" t="str">
        <f>IF('真值表'!AR39=1,$P39&amp;"+","")</f>
        <v/>
      </c>
    </row>
    <row r="40" ht="14.25" hidden="1" customHeight="1">
      <c r="A40" s="41" t="str">
        <f>'真值表'!B40</f>
        <v/>
      </c>
      <c r="B40" s="42" t="str">
        <f>'真值表'!C40</f>
        <v/>
      </c>
      <c r="C40" s="13" t="str">
        <f>'真值表'!D40</f>
        <v/>
      </c>
      <c r="D40" s="43" t="str">
        <f>IF('真值表'!E40=1," "&amp;'真值表'!E$1&amp;"&amp;",IF('真值表'!E40=0,"~"&amp;'真值表'!E$1&amp;"&amp;",""))</f>
        <v/>
      </c>
      <c r="E40" s="43" t="str">
        <f>IF('真值表'!F40=1," "&amp;'真值表'!F$1&amp;"&amp;",IF('真值表'!F40=0,"~"&amp;'真值表'!F$1&amp;"&amp;",""))</f>
        <v/>
      </c>
      <c r="F40" s="43" t="str">
        <f>IF('真值表'!G40=1," "&amp;'真值表'!G$1&amp;"&amp;",IF('真值表'!G40=0,"~"&amp;'真值表'!G$1&amp;"&amp;",""))</f>
        <v/>
      </c>
      <c r="G40" s="43" t="str">
        <f>IF('真值表'!H40=1," "&amp;'真值表'!H$1&amp;"&amp;",IF('真值表'!H40=0,"~"&amp;'真值表'!H$1&amp;"&amp;",""))</f>
        <v/>
      </c>
      <c r="H40" s="43" t="str">
        <f>IF('真值表'!I40=1," "&amp;'真值表'!I$1&amp;"&amp;",IF('真值表'!I40=0,"~"&amp;'真值表'!I$1&amp;"&amp;",""))</f>
        <v/>
      </c>
      <c r="I40" s="43" t="str">
        <f>IF('真值表'!J40=1," "&amp;'真值表'!J$1&amp;"&amp;",IF('真值表'!J40=0,"~"&amp;'真值表'!J$1&amp;"&amp;",""))</f>
        <v/>
      </c>
      <c r="J40" s="44" t="str">
        <f>IF('真值表'!K40=1," "&amp;'真值表'!K$1&amp;"&amp;",IF('真值表'!K40=0,"~"&amp;'真值表'!K$1&amp;"&amp;",""))</f>
        <v/>
      </c>
      <c r="K40" s="44" t="str">
        <f>IF('真值表'!L40=1," "&amp;'真值表'!L$1&amp;"&amp;",IF('真值表'!L40=0,"~"&amp;'真值表'!L$1&amp;"&amp;",""))</f>
        <v/>
      </c>
      <c r="L40" s="44" t="str">
        <f>IF('真值表'!M40=1," "&amp;'真值表'!M$1&amp;"&amp;",IF('真值表'!M40=0,"~"&amp;'真值表'!M$1&amp;"&amp;",""))</f>
        <v/>
      </c>
      <c r="M40" s="44" t="str">
        <f>IF('真值表'!N40=1," "&amp;'真值表'!N$1&amp;"&amp;",IF('真值表'!N40=0,"~"&amp;'真值表'!N$1&amp;"&amp;",""))</f>
        <v/>
      </c>
      <c r="N40" s="44" t="str">
        <f>IF('真值表'!O40=1," "&amp;'真值表'!O$1&amp;"&amp;",IF('真值表'!O40=0,"~"&amp;'真值表'!O$1&amp;"&amp;",""))</f>
        <v/>
      </c>
      <c r="O40" s="44" t="str">
        <f>IF('真值表'!P40=1," "&amp;'真值表'!P$1&amp;"&amp;",IF('真值表'!P40=0,"~"&amp;'真值表'!P$1&amp;"&amp;",""))</f>
        <v/>
      </c>
      <c r="P40" s="45" t="str">
        <f t="shared" si="1"/>
        <v/>
      </c>
      <c r="Q40" s="41" t="str">
        <f>IF('真值表'!Q40=1,$P40&amp;"+","")</f>
        <v/>
      </c>
      <c r="R40" s="41" t="str">
        <f>IF('真值表'!R40=1,$P40&amp;"+","")</f>
        <v/>
      </c>
      <c r="S40" s="41" t="str">
        <f>IF('真值表'!S40=1,$P40&amp;"+","")</f>
        <v/>
      </c>
      <c r="T40" s="41" t="str">
        <f>IF('真值表'!T40=1,$P40&amp;"+","")</f>
        <v/>
      </c>
      <c r="U40" s="41" t="str">
        <f>IF('真值表'!V40=1,$P40&amp;"+","")</f>
        <v/>
      </c>
      <c r="V40" s="41" t="str">
        <f>IF('真值表'!W40=1,$P40&amp;"+","")</f>
        <v/>
      </c>
      <c r="W40" s="41" t="str">
        <f>IF('真值表'!X40=1,$P40&amp;"+","")</f>
        <v/>
      </c>
      <c r="X40" s="41" t="str">
        <f>IF('真值表'!Y40=1,$P40&amp;"+","")</f>
        <v/>
      </c>
      <c r="Y40" s="41" t="str">
        <f>IF('真值表'!Z40=1,$P40&amp;"+","")</f>
        <v/>
      </c>
      <c r="Z40" s="41" t="str">
        <f>IF('真值表'!AA40=1,$P40&amp;"+","")</f>
        <v/>
      </c>
      <c r="AA40" s="41" t="str">
        <f>IF('真值表'!AB40=1,$P40&amp;"+","")</f>
        <v/>
      </c>
      <c r="AB40" s="41" t="str">
        <f>IF('真值表'!AC40=1,$P40&amp;"+","")</f>
        <v/>
      </c>
      <c r="AC40" s="41" t="str">
        <f>IF('真值表'!AD40=1,$P40&amp;"+","")</f>
        <v/>
      </c>
      <c r="AD40" s="41" t="str">
        <f>IF('真值表'!AE40=1,$P40&amp;"+","")</f>
        <v/>
      </c>
      <c r="AE40" s="41" t="str">
        <f>IF('真值表'!AF40=1,$P40&amp;"+","")</f>
        <v/>
      </c>
      <c r="AF40" s="41" t="str">
        <f>IF('真值表'!AG40=1,$P40&amp;"+","")</f>
        <v/>
      </c>
      <c r="AG40" s="41" t="str">
        <f>IF('真值表'!AH40=1,$P40&amp;"+","")</f>
        <v/>
      </c>
      <c r="AH40" s="41" t="str">
        <f>IF('真值表'!AI40=1,$P40&amp;"+","")</f>
        <v/>
      </c>
      <c r="AI40" s="41" t="str">
        <f>IF('真值表'!AJ40=1,$P40&amp;"+","")</f>
        <v/>
      </c>
      <c r="AJ40" s="41" t="str">
        <f>IF('真值表'!AK40=1,$P40&amp;"+","")</f>
        <v/>
      </c>
      <c r="AK40" s="41" t="str">
        <f>IF('真值表'!AL40=1,$P40&amp;"+","")</f>
        <v/>
      </c>
      <c r="AL40" s="41" t="str">
        <f>IF('真值表'!AM40=1,$P40&amp;"+","")</f>
        <v/>
      </c>
      <c r="AM40" s="41" t="str">
        <f>IF('真值表'!AN40=1,$P40&amp;"+","")</f>
        <v/>
      </c>
      <c r="AN40" s="41" t="str">
        <f>IF('真值表'!AO40=1,$P40&amp;"+","")</f>
        <v/>
      </c>
      <c r="AO40" s="41" t="str">
        <f>IF('真值表'!AP40=1,$P40&amp;"+","")</f>
        <v/>
      </c>
      <c r="AP40" s="41" t="str">
        <f>IF('真值表'!AQ40=1,$P40&amp;"+","")</f>
        <v/>
      </c>
      <c r="AQ40" s="41" t="str">
        <f>IF('真值表'!AR40=1,$P40&amp;"+","")</f>
        <v/>
      </c>
    </row>
    <row r="41" ht="14.25" hidden="1" customHeight="1">
      <c r="A41" s="19" t="str">
        <f>'真值表'!B41</f>
        <v/>
      </c>
      <c r="B41" s="20" t="str">
        <f>'真值表'!C41</f>
        <v/>
      </c>
      <c r="C41" s="21" t="str">
        <f>'真值表'!D41</f>
        <v/>
      </c>
      <c r="D41" s="46" t="str">
        <f>IF('真值表'!E41=1," "&amp;'真值表'!E$1&amp;"&amp;",IF('真值表'!E41=0,"~"&amp;'真值表'!E$1&amp;"&amp;",""))</f>
        <v/>
      </c>
      <c r="E41" s="46" t="str">
        <f>IF('真值表'!F41=1," "&amp;'真值表'!F$1&amp;"&amp;",IF('真值表'!F41=0,"~"&amp;'真值表'!F$1&amp;"&amp;",""))</f>
        <v/>
      </c>
      <c r="F41" s="46" t="str">
        <f>IF('真值表'!G41=1," "&amp;'真值表'!G$1&amp;"&amp;",IF('真值表'!G41=0,"~"&amp;'真值表'!G$1&amp;"&amp;",""))</f>
        <v/>
      </c>
      <c r="G41" s="46" t="str">
        <f>IF('真值表'!H41=1," "&amp;'真值表'!H$1&amp;"&amp;",IF('真值表'!H41=0,"~"&amp;'真值表'!H$1&amp;"&amp;",""))</f>
        <v/>
      </c>
      <c r="H41" s="46" t="str">
        <f>IF('真值表'!I41=1," "&amp;'真值表'!I$1&amp;"&amp;",IF('真值表'!I41=0,"~"&amp;'真值表'!I$1&amp;"&amp;",""))</f>
        <v/>
      </c>
      <c r="I41" s="46" t="str">
        <f>IF('真值表'!J41=1," "&amp;'真值表'!J$1&amp;"&amp;",IF('真值表'!J41=0,"~"&amp;'真值表'!J$1&amp;"&amp;",""))</f>
        <v/>
      </c>
      <c r="J41" s="47" t="str">
        <f>IF('真值表'!K41=1," "&amp;'真值表'!K$1&amp;"&amp;",IF('真值表'!K41=0,"~"&amp;'真值表'!K$1&amp;"&amp;",""))</f>
        <v/>
      </c>
      <c r="K41" s="47" t="str">
        <f>IF('真值表'!L41=1," "&amp;'真值表'!L$1&amp;"&amp;",IF('真值表'!L41=0,"~"&amp;'真值表'!L$1&amp;"&amp;",""))</f>
        <v/>
      </c>
      <c r="L41" s="47" t="str">
        <f>IF('真值表'!M41=1," "&amp;'真值表'!M$1&amp;"&amp;",IF('真值表'!M41=0,"~"&amp;'真值表'!M$1&amp;"&amp;",""))</f>
        <v/>
      </c>
      <c r="M41" s="47" t="str">
        <f>IF('真值表'!N41=1," "&amp;'真值表'!N$1&amp;"&amp;",IF('真值表'!N41=0,"~"&amp;'真值表'!N$1&amp;"&amp;",""))</f>
        <v/>
      </c>
      <c r="N41" s="47" t="str">
        <f>IF('真值表'!O41=1," "&amp;'真值表'!O$1&amp;"&amp;",IF('真值表'!O41=0,"~"&amp;'真值表'!O$1&amp;"&amp;",""))</f>
        <v/>
      </c>
      <c r="O41" s="47" t="str">
        <f>IF('真值表'!P41=1," "&amp;'真值表'!P$1&amp;"&amp;",IF('真值表'!P41=0,"~"&amp;'真值表'!P$1&amp;"&amp;",""))</f>
        <v/>
      </c>
      <c r="P41" s="26" t="str">
        <f t="shared" si="1"/>
        <v/>
      </c>
      <c r="Q41" s="19" t="str">
        <f>IF('真值表'!Q41=1,$P41&amp;"+","")</f>
        <v/>
      </c>
      <c r="R41" s="19" t="str">
        <f>IF('真值表'!R41=1,$P41&amp;"+","")</f>
        <v/>
      </c>
      <c r="S41" s="19" t="str">
        <f>IF('真值表'!S41=1,$P41&amp;"+","")</f>
        <v/>
      </c>
      <c r="T41" s="19" t="str">
        <f>IF('真值表'!T41=1,$P41&amp;"+","")</f>
        <v/>
      </c>
      <c r="U41" s="19" t="str">
        <f>IF('真值表'!V41=1,$P41&amp;"+","")</f>
        <v/>
      </c>
      <c r="V41" s="19" t="str">
        <f>IF('真值表'!W41=1,$P41&amp;"+","")</f>
        <v/>
      </c>
      <c r="W41" s="19" t="str">
        <f>IF('真值表'!X41=1,$P41&amp;"+","")</f>
        <v/>
      </c>
      <c r="X41" s="19" t="str">
        <f>IF('真值表'!Y41=1,$P41&amp;"+","")</f>
        <v/>
      </c>
      <c r="Y41" s="19" t="str">
        <f>IF('真值表'!Z41=1,$P41&amp;"+","")</f>
        <v/>
      </c>
      <c r="Z41" s="19" t="str">
        <f>IF('真值表'!AA41=1,$P41&amp;"+","")</f>
        <v/>
      </c>
      <c r="AA41" s="19" t="str">
        <f>IF('真值表'!AB41=1,$P41&amp;"+","")</f>
        <v/>
      </c>
      <c r="AB41" s="19" t="str">
        <f>IF('真值表'!AC41=1,$P41&amp;"+","")</f>
        <v/>
      </c>
      <c r="AC41" s="19" t="str">
        <f>IF('真值表'!AD41=1,$P41&amp;"+","")</f>
        <v/>
      </c>
      <c r="AD41" s="19" t="str">
        <f>IF('真值表'!AE41=1,$P41&amp;"+","")</f>
        <v/>
      </c>
      <c r="AE41" s="19" t="str">
        <f>IF('真值表'!AF41=1,$P41&amp;"+","")</f>
        <v/>
      </c>
      <c r="AF41" s="19" t="str">
        <f>IF('真值表'!AG41=1,$P41&amp;"+","")</f>
        <v/>
      </c>
      <c r="AG41" s="19" t="str">
        <f>IF('真值表'!AH41=1,$P41&amp;"+","")</f>
        <v/>
      </c>
      <c r="AH41" s="19" t="str">
        <f>IF('真值表'!AI41=1,$P41&amp;"+","")</f>
        <v/>
      </c>
      <c r="AI41" s="19" t="str">
        <f>IF('真值表'!AJ41=1,$P41&amp;"+","")</f>
        <v/>
      </c>
      <c r="AJ41" s="19" t="str">
        <f>IF('真值表'!AK41=1,$P41&amp;"+","")</f>
        <v/>
      </c>
      <c r="AK41" s="19" t="str">
        <f>IF('真值表'!AL41=1,$P41&amp;"+","")</f>
        <v/>
      </c>
      <c r="AL41" s="19" t="str">
        <f>IF('真值表'!AM41=1,$P41&amp;"+","")</f>
        <v/>
      </c>
      <c r="AM41" s="19" t="str">
        <f>IF('真值表'!AN41=1,$P41&amp;"+","")</f>
        <v/>
      </c>
      <c r="AN41" s="19" t="str">
        <f>IF('真值表'!AO41=1,$P41&amp;"+","")</f>
        <v/>
      </c>
      <c r="AO41" s="19" t="str">
        <f>IF('真值表'!AP41=1,$P41&amp;"+","")</f>
        <v/>
      </c>
      <c r="AP41" s="19" t="str">
        <f>IF('真值表'!AQ41=1,$P41&amp;"+","")</f>
        <v/>
      </c>
      <c r="AQ41" s="19" t="str">
        <f>IF('真值表'!AR41=1,$P41&amp;"+","")</f>
        <v/>
      </c>
    </row>
    <row r="42" ht="14.25" hidden="1" customHeight="1">
      <c r="A42" s="41" t="str">
        <f>'真值表'!B42</f>
        <v/>
      </c>
      <c r="B42" s="42" t="str">
        <f>'真值表'!C42</f>
        <v/>
      </c>
      <c r="C42" s="13" t="str">
        <f>'真值表'!D42</f>
        <v/>
      </c>
      <c r="D42" s="43" t="str">
        <f>IF('真值表'!E42=1," "&amp;'真值表'!E$1&amp;"&amp;",IF('真值表'!E42=0,"~"&amp;'真值表'!E$1&amp;"&amp;",""))</f>
        <v/>
      </c>
      <c r="E42" s="43" t="str">
        <f>IF('真值表'!F42=1," "&amp;'真值表'!F$1&amp;"&amp;",IF('真值表'!F42=0,"~"&amp;'真值表'!F$1&amp;"&amp;",""))</f>
        <v/>
      </c>
      <c r="F42" s="43" t="str">
        <f>IF('真值表'!G42=1," "&amp;'真值表'!G$1&amp;"&amp;",IF('真值表'!G42=0,"~"&amp;'真值表'!G$1&amp;"&amp;",""))</f>
        <v/>
      </c>
      <c r="G42" s="43" t="str">
        <f>IF('真值表'!H42=1," "&amp;'真值表'!H$1&amp;"&amp;",IF('真值表'!H42=0,"~"&amp;'真值表'!H$1&amp;"&amp;",""))</f>
        <v/>
      </c>
      <c r="H42" s="43" t="str">
        <f>IF('真值表'!I42=1," "&amp;'真值表'!I$1&amp;"&amp;",IF('真值表'!I42=0,"~"&amp;'真值表'!I$1&amp;"&amp;",""))</f>
        <v/>
      </c>
      <c r="I42" s="43" t="str">
        <f>IF('真值表'!J42=1," "&amp;'真值表'!J$1&amp;"&amp;",IF('真值表'!J42=0,"~"&amp;'真值表'!J$1&amp;"&amp;",""))</f>
        <v/>
      </c>
      <c r="J42" s="44" t="str">
        <f>IF('真值表'!K42=1," "&amp;'真值表'!K$1&amp;"&amp;",IF('真值表'!K42=0,"~"&amp;'真值表'!K$1&amp;"&amp;",""))</f>
        <v/>
      </c>
      <c r="K42" s="44" t="str">
        <f>IF('真值表'!L42=1," "&amp;'真值表'!L$1&amp;"&amp;",IF('真值表'!L42=0,"~"&amp;'真值表'!L$1&amp;"&amp;",""))</f>
        <v/>
      </c>
      <c r="L42" s="44" t="str">
        <f>IF('真值表'!M42=1," "&amp;'真值表'!M$1&amp;"&amp;",IF('真值表'!M42=0,"~"&amp;'真值表'!M$1&amp;"&amp;",""))</f>
        <v/>
      </c>
      <c r="M42" s="44" t="str">
        <f>IF('真值表'!N42=1," "&amp;'真值表'!N$1&amp;"&amp;",IF('真值表'!N42=0,"~"&amp;'真值表'!N$1&amp;"&amp;",""))</f>
        <v/>
      </c>
      <c r="N42" s="44" t="str">
        <f>IF('真值表'!O42=1," "&amp;'真值表'!O$1&amp;"&amp;",IF('真值表'!O42=0,"~"&amp;'真值表'!O$1&amp;"&amp;",""))</f>
        <v/>
      </c>
      <c r="O42" s="44" t="str">
        <f>IF('真值表'!P42=1," "&amp;'真值表'!P$1&amp;"&amp;",IF('真值表'!P42=0,"~"&amp;'真值表'!P$1&amp;"&amp;",""))</f>
        <v/>
      </c>
      <c r="P42" s="45" t="str">
        <f t="shared" si="1"/>
        <v/>
      </c>
      <c r="Q42" s="41" t="str">
        <f>IF('真值表'!Q42=1,$P42&amp;"+","")</f>
        <v/>
      </c>
      <c r="R42" s="41" t="str">
        <f>IF('真值表'!R42=1,$P42&amp;"+","")</f>
        <v/>
      </c>
      <c r="S42" s="41" t="str">
        <f>IF('真值表'!S42=1,$P42&amp;"+","")</f>
        <v/>
      </c>
      <c r="T42" s="41" t="str">
        <f>IF('真值表'!T42=1,$P42&amp;"+","")</f>
        <v/>
      </c>
      <c r="U42" s="41" t="str">
        <f>IF('真值表'!V42=1,$P42&amp;"+","")</f>
        <v/>
      </c>
      <c r="V42" s="41" t="str">
        <f>IF('真值表'!W42=1,$P42&amp;"+","")</f>
        <v/>
      </c>
      <c r="W42" s="41" t="str">
        <f>IF('真值表'!X42=1,$P42&amp;"+","")</f>
        <v/>
      </c>
      <c r="X42" s="41" t="str">
        <f>IF('真值表'!Y42=1,$P42&amp;"+","")</f>
        <v/>
      </c>
      <c r="Y42" s="41" t="str">
        <f>IF('真值表'!Z42=1,$P42&amp;"+","")</f>
        <v/>
      </c>
      <c r="Z42" s="41" t="str">
        <f>IF('真值表'!AA42=1,$P42&amp;"+","")</f>
        <v/>
      </c>
      <c r="AA42" s="41" t="str">
        <f>IF('真值表'!AB42=1,$P42&amp;"+","")</f>
        <v/>
      </c>
      <c r="AB42" s="41" t="str">
        <f>IF('真值表'!AC42=1,$P42&amp;"+","")</f>
        <v/>
      </c>
      <c r="AC42" s="41" t="str">
        <f>IF('真值表'!AD42=1,$P42&amp;"+","")</f>
        <v/>
      </c>
      <c r="AD42" s="41" t="str">
        <f>IF('真值表'!AE42=1,$P42&amp;"+","")</f>
        <v/>
      </c>
      <c r="AE42" s="41" t="str">
        <f>IF('真值表'!AF42=1,$P42&amp;"+","")</f>
        <v/>
      </c>
      <c r="AF42" s="41" t="str">
        <f>IF('真值表'!AG42=1,$P42&amp;"+","")</f>
        <v/>
      </c>
      <c r="AG42" s="41" t="str">
        <f>IF('真值表'!AH42=1,$P42&amp;"+","")</f>
        <v/>
      </c>
      <c r="AH42" s="41" t="str">
        <f>IF('真值表'!AI42=1,$P42&amp;"+","")</f>
        <v/>
      </c>
      <c r="AI42" s="41" t="str">
        <f>IF('真值表'!AJ42=1,$P42&amp;"+","")</f>
        <v/>
      </c>
      <c r="AJ42" s="41" t="str">
        <f>IF('真值表'!AK42=1,$P42&amp;"+","")</f>
        <v/>
      </c>
      <c r="AK42" s="41" t="str">
        <f>IF('真值表'!AL42=1,$P42&amp;"+","")</f>
        <v/>
      </c>
      <c r="AL42" s="41" t="str">
        <f>IF('真值表'!AM42=1,$P42&amp;"+","")</f>
        <v/>
      </c>
      <c r="AM42" s="41" t="str">
        <f>IF('真值表'!AN42=1,$P42&amp;"+","")</f>
        <v/>
      </c>
      <c r="AN42" s="41" t="str">
        <f>IF('真值表'!AO42=1,$P42&amp;"+","")</f>
        <v/>
      </c>
      <c r="AO42" s="41" t="str">
        <f>IF('真值表'!AP42=1,$P42&amp;"+","")</f>
        <v/>
      </c>
      <c r="AP42" s="41" t="str">
        <f>IF('真值表'!AQ42=1,$P42&amp;"+","")</f>
        <v/>
      </c>
      <c r="AQ42" s="41" t="str">
        <f>IF('真值表'!AR42=1,$P42&amp;"+","")</f>
        <v/>
      </c>
    </row>
    <row r="43" ht="14.25" hidden="1" customHeight="1">
      <c r="A43" s="19" t="str">
        <f>'真值表'!B43</f>
        <v/>
      </c>
      <c r="B43" s="20" t="str">
        <f>'真值表'!C43</f>
        <v/>
      </c>
      <c r="C43" s="21" t="str">
        <f>'真值表'!D43</f>
        <v/>
      </c>
      <c r="D43" s="46" t="str">
        <f>IF('真值表'!E43=1," "&amp;'真值表'!E$1&amp;"&amp;",IF('真值表'!E43=0,"~"&amp;'真值表'!E$1&amp;"&amp;",""))</f>
        <v/>
      </c>
      <c r="E43" s="46" t="str">
        <f>IF('真值表'!F43=1," "&amp;'真值表'!F$1&amp;"&amp;",IF('真值表'!F43=0,"~"&amp;'真值表'!F$1&amp;"&amp;",""))</f>
        <v/>
      </c>
      <c r="F43" s="46" t="str">
        <f>IF('真值表'!G43=1," "&amp;'真值表'!G$1&amp;"&amp;",IF('真值表'!G43=0,"~"&amp;'真值表'!G$1&amp;"&amp;",""))</f>
        <v/>
      </c>
      <c r="G43" s="46" t="str">
        <f>IF('真值表'!H43=1," "&amp;'真值表'!H$1&amp;"&amp;",IF('真值表'!H43=0,"~"&amp;'真值表'!H$1&amp;"&amp;",""))</f>
        <v/>
      </c>
      <c r="H43" s="46" t="str">
        <f>IF('真值表'!I43=1," "&amp;'真值表'!I$1&amp;"&amp;",IF('真值表'!I43=0,"~"&amp;'真值表'!I$1&amp;"&amp;",""))</f>
        <v/>
      </c>
      <c r="I43" s="46" t="str">
        <f>IF('真值表'!J43=1," "&amp;'真值表'!J$1&amp;"&amp;",IF('真值表'!J43=0,"~"&amp;'真值表'!J$1&amp;"&amp;",""))</f>
        <v/>
      </c>
      <c r="J43" s="47" t="str">
        <f>IF('真值表'!K43=1," "&amp;'真值表'!K$1&amp;"&amp;",IF('真值表'!K43=0,"~"&amp;'真值表'!K$1&amp;"&amp;",""))</f>
        <v/>
      </c>
      <c r="K43" s="47" t="str">
        <f>IF('真值表'!L43=1," "&amp;'真值表'!L$1&amp;"&amp;",IF('真值表'!L43=0,"~"&amp;'真值表'!L$1&amp;"&amp;",""))</f>
        <v/>
      </c>
      <c r="L43" s="47" t="str">
        <f>IF('真值表'!M43=1," "&amp;'真值表'!M$1&amp;"&amp;",IF('真值表'!M43=0,"~"&amp;'真值表'!M$1&amp;"&amp;",""))</f>
        <v/>
      </c>
      <c r="M43" s="47" t="str">
        <f>IF('真值表'!N43=1," "&amp;'真值表'!N$1&amp;"&amp;",IF('真值表'!N43=0,"~"&amp;'真值表'!N$1&amp;"&amp;",""))</f>
        <v/>
      </c>
      <c r="N43" s="47" t="str">
        <f>IF('真值表'!O43=1," "&amp;'真值表'!O$1&amp;"&amp;",IF('真值表'!O43=0,"~"&amp;'真值表'!O$1&amp;"&amp;",""))</f>
        <v/>
      </c>
      <c r="O43" s="47" t="str">
        <f>IF('真值表'!P43=1," "&amp;'真值表'!P$1&amp;"&amp;",IF('真值表'!P43=0,"~"&amp;'真值表'!P$1&amp;"&amp;",""))</f>
        <v/>
      </c>
      <c r="P43" s="26" t="str">
        <f t="shared" si="1"/>
        <v/>
      </c>
      <c r="Q43" s="19" t="str">
        <f>IF('真值表'!Q43=1,$P43&amp;"+","")</f>
        <v/>
      </c>
      <c r="R43" s="19" t="str">
        <f>IF('真值表'!R43=1,$P43&amp;"+","")</f>
        <v/>
      </c>
      <c r="S43" s="19" t="str">
        <f>IF('真值表'!S43=1,$P43&amp;"+","")</f>
        <v/>
      </c>
      <c r="T43" s="19" t="str">
        <f>IF('真值表'!T43=1,$P43&amp;"+","")</f>
        <v/>
      </c>
      <c r="U43" s="19" t="str">
        <f>IF('真值表'!V43=1,$P43&amp;"+","")</f>
        <v/>
      </c>
      <c r="V43" s="19" t="str">
        <f>IF('真值表'!W43=1,$P43&amp;"+","")</f>
        <v/>
      </c>
      <c r="W43" s="19" t="str">
        <f>IF('真值表'!X43=1,$P43&amp;"+","")</f>
        <v/>
      </c>
      <c r="X43" s="19" t="str">
        <f>IF('真值表'!Y43=1,$P43&amp;"+","")</f>
        <v/>
      </c>
      <c r="Y43" s="19" t="str">
        <f>IF('真值表'!Z43=1,$P43&amp;"+","")</f>
        <v/>
      </c>
      <c r="Z43" s="19" t="str">
        <f>IF('真值表'!AA43=1,$P43&amp;"+","")</f>
        <v/>
      </c>
      <c r="AA43" s="19" t="str">
        <f>IF('真值表'!AB43=1,$P43&amp;"+","")</f>
        <v/>
      </c>
      <c r="AB43" s="19" t="str">
        <f>IF('真值表'!AC43=1,$P43&amp;"+","")</f>
        <v/>
      </c>
      <c r="AC43" s="19" t="str">
        <f>IF('真值表'!AD43=1,$P43&amp;"+","")</f>
        <v/>
      </c>
      <c r="AD43" s="19" t="str">
        <f>IF('真值表'!AE43=1,$P43&amp;"+","")</f>
        <v/>
      </c>
      <c r="AE43" s="19" t="str">
        <f>IF('真值表'!AF43=1,$P43&amp;"+","")</f>
        <v/>
      </c>
      <c r="AF43" s="19" t="str">
        <f>IF('真值表'!AG43=1,$P43&amp;"+","")</f>
        <v/>
      </c>
      <c r="AG43" s="19" t="str">
        <f>IF('真值表'!AH43=1,$P43&amp;"+","")</f>
        <v/>
      </c>
      <c r="AH43" s="19" t="str">
        <f>IF('真值表'!AI43=1,$P43&amp;"+","")</f>
        <v/>
      </c>
      <c r="AI43" s="19" t="str">
        <f>IF('真值表'!AJ43=1,$P43&amp;"+","")</f>
        <v/>
      </c>
      <c r="AJ43" s="19" t="str">
        <f>IF('真值表'!AK43=1,$P43&amp;"+","")</f>
        <v/>
      </c>
      <c r="AK43" s="19" t="str">
        <f>IF('真值表'!AL43=1,$P43&amp;"+","")</f>
        <v/>
      </c>
      <c r="AL43" s="19" t="str">
        <f>IF('真值表'!AM43=1,$P43&amp;"+","")</f>
        <v/>
      </c>
      <c r="AM43" s="19" t="str">
        <f>IF('真值表'!AN43=1,$P43&amp;"+","")</f>
        <v/>
      </c>
      <c r="AN43" s="19" t="str">
        <f>IF('真值表'!AO43=1,$P43&amp;"+","")</f>
        <v/>
      </c>
      <c r="AO43" s="19" t="str">
        <f>IF('真值表'!AP43=1,$P43&amp;"+","")</f>
        <v/>
      </c>
      <c r="AP43" s="19" t="str">
        <f>IF('真值表'!AQ43=1,$P43&amp;"+","")</f>
        <v/>
      </c>
      <c r="AQ43" s="19" t="str">
        <f>IF('真值表'!AR43=1,$P43&amp;"+","")</f>
        <v/>
      </c>
    </row>
    <row r="44" ht="14.25" hidden="1" customHeight="1">
      <c r="A44" s="41" t="str">
        <f>'真值表'!B44</f>
        <v/>
      </c>
      <c r="B44" s="42" t="str">
        <f>'真值表'!C44</f>
        <v/>
      </c>
      <c r="C44" s="13" t="str">
        <f>'真值表'!D44</f>
        <v/>
      </c>
      <c r="D44" s="43" t="str">
        <f>IF('真值表'!E44=1," "&amp;'真值表'!E$1&amp;"&amp;",IF('真值表'!E44=0,"~"&amp;'真值表'!E$1&amp;"&amp;",""))</f>
        <v/>
      </c>
      <c r="E44" s="43" t="str">
        <f>IF('真值表'!F44=1," "&amp;'真值表'!F$1&amp;"&amp;",IF('真值表'!F44=0,"~"&amp;'真值表'!F$1&amp;"&amp;",""))</f>
        <v/>
      </c>
      <c r="F44" s="43" t="str">
        <f>IF('真值表'!G44=1," "&amp;'真值表'!G$1&amp;"&amp;",IF('真值表'!G44=0,"~"&amp;'真值表'!G$1&amp;"&amp;",""))</f>
        <v/>
      </c>
      <c r="G44" s="43" t="str">
        <f>IF('真值表'!H44=1," "&amp;'真值表'!H$1&amp;"&amp;",IF('真值表'!H44=0,"~"&amp;'真值表'!H$1&amp;"&amp;",""))</f>
        <v/>
      </c>
      <c r="H44" s="43" t="str">
        <f>IF('真值表'!I44=1," "&amp;'真值表'!I$1&amp;"&amp;",IF('真值表'!I44=0,"~"&amp;'真值表'!I$1&amp;"&amp;",""))</f>
        <v/>
      </c>
      <c r="I44" s="43" t="str">
        <f>IF('真值表'!J44=1," "&amp;'真值表'!J$1&amp;"&amp;",IF('真值表'!J44=0,"~"&amp;'真值表'!J$1&amp;"&amp;",""))</f>
        <v/>
      </c>
      <c r="J44" s="44" t="str">
        <f>IF('真值表'!K44=1," "&amp;'真值表'!K$1&amp;"&amp;",IF('真值表'!K44=0,"~"&amp;'真值表'!K$1&amp;"&amp;",""))</f>
        <v/>
      </c>
      <c r="K44" s="44" t="str">
        <f>IF('真值表'!L44=1," "&amp;'真值表'!L$1&amp;"&amp;",IF('真值表'!L44=0,"~"&amp;'真值表'!L$1&amp;"&amp;",""))</f>
        <v/>
      </c>
      <c r="L44" s="44" t="str">
        <f>IF('真值表'!M44=1," "&amp;'真值表'!M$1&amp;"&amp;",IF('真值表'!M44=0,"~"&amp;'真值表'!M$1&amp;"&amp;",""))</f>
        <v/>
      </c>
      <c r="M44" s="44" t="str">
        <f>IF('真值表'!N44=1," "&amp;'真值表'!N$1&amp;"&amp;",IF('真值表'!N44=0,"~"&amp;'真值表'!N$1&amp;"&amp;",""))</f>
        <v/>
      </c>
      <c r="N44" s="44" t="str">
        <f>IF('真值表'!O44=1," "&amp;'真值表'!O$1&amp;"&amp;",IF('真值表'!O44=0,"~"&amp;'真值表'!O$1&amp;"&amp;",""))</f>
        <v/>
      </c>
      <c r="O44" s="44" t="str">
        <f>IF('真值表'!P44=1," "&amp;'真值表'!P$1&amp;"&amp;",IF('真值表'!P44=0,"~"&amp;'真值表'!P$1&amp;"&amp;",""))</f>
        <v/>
      </c>
      <c r="P44" s="45" t="str">
        <f t="shared" si="1"/>
        <v/>
      </c>
      <c r="Q44" s="41" t="str">
        <f>IF('真值表'!Q44=1,$P44&amp;"+","")</f>
        <v/>
      </c>
      <c r="R44" s="41" t="str">
        <f>IF('真值表'!R44=1,$P44&amp;"+","")</f>
        <v/>
      </c>
      <c r="S44" s="41" t="str">
        <f>IF('真值表'!S44=1,$P44&amp;"+","")</f>
        <v/>
      </c>
      <c r="T44" s="41" t="str">
        <f>IF('真值表'!T44=1,$P44&amp;"+","")</f>
        <v/>
      </c>
      <c r="U44" s="41" t="str">
        <f>IF('真值表'!V44=1,$P44&amp;"+","")</f>
        <v/>
      </c>
      <c r="V44" s="41" t="str">
        <f>IF('真值表'!W44=1,$P44&amp;"+","")</f>
        <v/>
      </c>
      <c r="W44" s="41" t="str">
        <f>IF('真值表'!X44=1,$P44&amp;"+","")</f>
        <v/>
      </c>
      <c r="X44" s="41" t="str">
        <f>IF('真值表'!Y44=1,$P44&amp;"+","")</f>
        <v/>
      </c>
      <c r="Y44" s="41" t="str">
        <f>IF('真值表'!Z44=1,$P44&amp;"+","")</f>
        <v/>
      </c>
      <c r="Z44" s="41" t="str">
        <f>IF('真值表'!AA44=1,$P44&amp;"+","")</f>
        <v/>
      </c>
      <c r="AA44" s="41" t="str">
        <f>IF('真值表'!AB44=1,$P44&amp;"+","")</f>
        <v/>
      </c>
      <c r="AB44" s="41" t="str">
        <f>IF('真值表'!AC44=1,$P44&amp;"+","")</f>
        <v/>
      </c>
      <c r="AC44" s="41" t="str">
        <f>IF('真值表'!AD44=1,$P44&amp;"+","")</f>
        <v/>
      </c>
      <c r="AD44" s="41" t="str">
        <f>IF('真值表'!AE44=1,$P44&amp;"+","")</f>
        <v/>
      </c>
      <c r="AE44" s="41" t="str">
        <f>IF('真值表'!AF44=1,$P44&amp;"+","")</f>
        <v/>
      </c>
      <c r="AF44" s="41" t="str">
        <f>IF('真值表'!AG44=1,$P44&amp;"+","")</f>
        <v/>
      </c>
      <c r="AG44" s="41" t="str">
        <f>IF('真值表'!AH44=1,$P44&amp;"+","")</f>
        <v/>
      </c>
      <c r="AH44" s="41" t="str">
        <f>IF('真值表'!AI44=1,$P44&amp;"+","")</f>
        <v/>
      </c>
      <c r="AI44" s="41" t="str">
        <f>IF('真值表'!AJ44=1,$P44&amp;"+","")</f>
        <v/>
      </c>
      <c r="AJ44" s="41" t="str">
        <f>IF('真值表'!AK44=1,$P44&amp;"+","")</f>
        <v/>
      </c>
      <c r="AK44" s="41" t="str">
        <f>IF('真值表'!AL44=1,$P44&amp;"+","")</f>
        <v/>
      </c>
      <c r="AL44" s="41" t="str">
        <f>IF('真值表'!AM44=1,$P44&amp;"+","")</f>
        <v/>
      </c>
      <c r="AM44" s="41" t="str">
        <f>IF('真值表'!AN44=1,$P44&amp;"+","")</f>
        <v/>
      </c>
      <c r="AN44" s="41" t="str">
        <f>IF('真值表'!AO44=1,$P44&amp;"+","")</f>
        <v/>
      </c>
      <c r="AO44" s="41" t="str">
        <f>IF('真值表'!AP44=1,$P44&amp;"+","")</f>
        <v/>
      </c>
      <c r="AP44" s="41" t="str">
        <f>IF('真值表'!AQ44=1,$P44&amp;"+","")</f>
        <v/>
      </c>
      <c r="AQ44" s="41" t="str">
        <f>IF('真值表'!AR44=1,$P44&amp;"+","")</f>
        <v/>
      </c>
    </row>
    <row r="45" ht="14.25" hidden="1" customHeight="1">
      <c r="A45" s="19" t="str">
        <f>'真值表'!B45</f>
        <v/>
      </c>
      <c r="B45" s="20" t="str">
        <f>'真值表'!C45</f>
        <v/>
      </c>
      <c r="C45" s="21" t="str">
        <f>'真值表'!D45</f>
        <v/>
      </c>
      <c r="D45" s="46" t="str">
        <f>IF('真值表'!E45=1," "&amp;'真值表'!E$1&amp;"&amp;",IF('真值表'!E45=0,"~"&amp;'真值表'!E$1&amp;"&amp;",""))</f>
        <v/>
      </c>
      <c r="E45" s="46" t="str">
        <f>IF('真值表'!F45=1," "&amp;'真值表'!F$1&amp;"&amp;",IF('真值表'!F45=0,"~"&amp;'真值表'!F$1&amp;"&amp;",""))</f>
        <v/>
      </c>
      <c r="F45" s="46" t="str">
        <f>IF('真值表'!G45=1," "&amp;'真值表'!G$1&amp;"&amp;",IF('真值表'!G45=0,"~"&amp;'真值表'!G$1&amp;"&amp;",""))</f>
        <v/>
      </c>
      <c r="G45" s="46" t="str">
        <f>IF('真值表'!H45=1," "&amp;'真值表'!H$1&amp;"&amp;",IF('真值表'!H45=0,"~"&amp;'真值表'!H$1&amp;"&amp;",""))</f>
        <v/>
      </c>
      <c r="H45" s="46" t="str">
        <f>IF('真值表'!I45=1," "&amp;'真值表'!I$1&amp;"&amp;",IF('真值表'!I45=0,"~"&amp;'真值表'!I$1&amp;"&amp;",""))</f>
        <v/>
      </c>
      <c r="I45" s="46" t="str">
        <f>IF('真值表'!J45=1," "&amp;'真值表'!J$1&amp;"&amp;",IF('真值表'!J45=0,"~"&amp;'真值表'!J$1&amp;"&amp;",""))</f>
        <v/>
      </c>
      <c r="J45" s="47" t="str">
        <f>IF('真值表'!K45=1," "&amp;'真值表'!K$1&amp;"&amp;",IF('真值表'!K45=0,"~"&amp;'真值表'!K$1&amp;"&amp;",""))</f>
        <v/>
      </c>
      <c r="K45" s="47" t="str">
        <f>IF('真值表'!L45=1," "&amp;'真值表'!L$1&amp;"&amp;",IF('真值表'!L45=0,"~"&amp;'真值表'!L$1&amp;"&amp;",""))</f>
        <v/>
      </c>
      <c r="L45" s="47" t="str">
        <f>IF('真值表'!M45=1," "&amp;'真值表'!M$1&amp;"&amp;",IF('真值表'!M45=0,"~"&amp;'真值表'!M$1&amp;"&amp;",""))</f>
        <v/>
      </c>
      <c r="M45" s="47" t="str">
        <f>IF('真值表'!N45=1," "&amp;'真值表'!N$1&amp;"&amp;",IF('真值表'!N45=0,"~"&amp;'真值表'!N$1&amp;"&amp;",""))</f>
        <v/>
      </c>
      <c r="N45" s="47" t="str">
        <f>IF('真值表'!O45=1," "&amp;'真值表'!O$1&amp;"&amp;",IF('真值表'!O45=0,"~"&amp;'真值表'!O$1&amp;"&amp;",""))</f>
        <v/>
      </c>
      <c r="O45" s="47" t="str">
        <f>IF('真值表'!P45=1," "&amp;'真值表'!P$1&amp;"&amp;",IF('真值表'!P45=0,"~"&amp;'真值表'!P$1&amp;"&amp;",""))</f>
        <v/>
      </c>
      <c r="P45" s="26" t="str">
        <f t="shared" si="1"/>
        <v/>
      </c>
      <c r="Q45" s="19" t="str">
        <f>IF('真值表'!Q45=1,$P45&amp;"+","")</f>
        <v/>
      </c>
      <c r="R45" s="19" t="str">
        <f>IF('真值表'!R45=1,$P45&amp;"+","")</f>
        <v/>
      </c>
      <c r="S45" s="19" t="str">
        <f>IF('真值表'!S45=1,$P45&amp;"+","")</f>
        <v/>
      </c>
      <c r="T45" s="19" t="str">
        <f>IF('真值表'!T45=1,$P45&amp;"+","")</f>
        <v/>
      </c>
      <c r="U45" s="19" t="str">
        <f>IF('真值表'!V45=1,$P45&amp;"+","")</f>
        <v/>
      </c>
      <c r="V45" s="19" t="str">
        <f>IF('真值表'!W45=1,$P45&amp;"+","")</f>
        <v/>
      </c>
      <c r="W45" s="19" t="str">
        <f>IF('真值表'!X45=1,$P45&amp;"+","")</f>
        <v/>
      </c>
      <c r="X45" s="19" t="str">
        <f>IF('真值表'!Y45=1,$P45&amp;"+","")</f>
        <v/>
      </c>
      <c r="Y45" s="19" t="str">
        <f>IF('真值表'!Z45=1,$P45&amp;"+","")</f>
        <v/>
      </c>
      <c r="Z45" s="19" t="str">
        <f>IF('真值表'!AA45=1,$P45&amp;"+","")</f>
        <v/>
      </c>
      <c r="AA45" s="19" t="str">
        <f>IF('真值表'!AB45=1,$P45&amp;"+","")</f>
        <v/>
      </c>
      <c r="AB45" s="19" t="str">
        <f>IF('真值表'!AC45=1,$P45&amp;"+","")</f>
        <v/>
      </c>
      <c r="AC45" s="19" t="str">
        <f>IF('真值表'!AD45=1,$P45&amp;"+","")</f>
        <v/>
      </c>
      <c r="AD45" s="19" t="str">
        <f>IF('真值表'!AE45=1,$P45&amp;"+","")</f>
        <v/>
      </c>
      <c r="AE45" s="19" t="str">
        <f>IF('真值表'!AF45=1,$P45&amp;"+","")</f>
        <v/>
      </c>
      <c r="AF45" s="19" t="str">
        <f>IF('真值表'!AG45=1,$P45&amp;"+","")</f>
        <v/>
      </c>
      <c r="AG45" s="19" t="str">
        <f>IF('真值表'!AH45=1,$P45&amp;"+","")</f>
        <v/>
      </c>
      <c r="AH45" s="19" t="str">
        <f>IF('真值表'!AI45=1,$P45&amp;"+","")</f>
        <v/>
      </c>
      <c r="AI45" s="19" t="str">
        <f>IF('真值表'!AJ45=1,$P45&amp;"+","")</f>
        <v/>
      </c>
      <c r="AJ45" s="19" t="str">
        <f>IF('真值表'!AK45=1,$P45&amp;"+","")</f>
        <v/>
      </c>
      <c r="AK45" s="19" t="str">
        <f>IF('真值表'!AL45=1,$P45&amp;"+","")</f>
        <v/>
      </c>
      <c r="AL45" s="19" t="str">
        <f>IF('真值表'!AM45=1,$P45&amp;"+","")</f>
        <v/>
      </c>
      <c r="AM45" s="19" t="str">
        <f>IF('真值表'!AN45=1,$P45&amp;"+","")</f>
        <v/>
      </c>
      <c r="AN45" s="19" t="str">
        <f>IF('真值表'!AO45=1,$P45&amp;"+","")</f>
        <v/>
      </c>
      <c r="AO45" s="19" t="str">
        <f>IF('真值表'!AP45=1,$P45&amp;"+","")</f>
        <v/>
      </c>
      <c r="AP45" s="19" t="str">
        <f>IF('真值表'!AQ45=1,$P45&amp;"+","")</f>
        <v/>
      </c>
      <c r="AQ45" s="19" t="str">
        <f>IF('真值表'!AR45=1,$P45&amp;"+","")</f>
        <v/>
      </c>
    </row>
    <row r="46" ht="14.25" hidden="1" customHeight="1">
      <c r="A46" s="41" t="str">
        <f>'真值表'!B46</f>
        <v/>
      </c>
      <c r="B46" s="42" t="str">
        <f>'真值表'!C46</f>
        <v/>
      </c>
      <c r="C46" s="13" t="str">
        <f>'真值表'!D46</f>
        <v/>
      </c>
      <c r="D46" s="43" t="str">
        <f>IF('真值表'!E46=1," "&amp;'真值表'!E$1&amp;"&amp;",IF('真值表'!E46=0,"~"&amp;'真值表'!E$1&amp;"&amp;",""))</f>
        <v/>
      </c>
      <c r="E46" s="43" t="str">
        <f>IF('真值表'!F46=1," "&amp;'真值表'!F$1&amp;"&amp;",IF('真值表'!F46=0,"~"&amp;'真值表'!F$1&amp;"&amp;",""))</f>
        <v/>
      </c>
      <c r="F46" s="43" t="str">
        <f>IF('真值表'!G46=1," "&amp;'真值表'!G$1&amp;"&amp;",IF('真值表'!G46=0,"~"&amp;'真值表'!G$1&amp;"&amp;",""))</f>
        <v/>
      </c>
      <c r="G46" s="43" t="str">
        <f>IF('真值表'!H46=1," "&amp;'真值表'!H$1&amp;"&amp;",IF('真值表'!H46=0,"~"&amp;'真值表'!H$1&amp;"&amp;",""))</f>
        <v/>
      </c>
      <c r="H46" s="43" t="str">
        <f>IF('真值表'!I46=1," "&amp;'真值表'!I$1&amp;"&amp;",IF('真值表'!I46=0,"~"&amp;'真值表'!I$1&amp;"&amp;",""))</f>
        <v/>
      </c>
      <c r="I46" s="43" t="str">
        <f>IF('真值表'!J46=1," "&amp;'真值表'!J$1&amp;"&amp;",IF('真值表'!J46=0,"~"&amp;'真值表'!J$1&amp;"&amp;",""))</f>
        <v/>
      </c>
      <c r="J46" s="44" t="str">
        <f>IF('真值表'!K46=1," "&amp;'真值表'!K$1&amp;"&amp;",IF('真值表'!K46=0,"~"&amp;'真值表'!K$1&amp;"&amp;",""))</f>
        <v/>
      </c>
      <c r="K46" s="44" t="str">
        <f>IF('真值表'!L46=1," "&amp;'真值表'!L$1&amp;"&amp;",IF('真值表'!L46=0,"~"&amp;'真值表'!L$1&amp;"&amp;",""))</f>
        <v/>
      </c>
      <c r="L46" s="44" t="str">
        <f>IF('真值表'!M46=1," "&amp;'真值表'!M$1&amp;"&amp;",IF('真值表'!M46=0,"~"&amp;'真值表'!M$1&amp;"&amp;",""))</f>
        <v/>
      </c>
      <c r="M46" s="44" t="str">
        <f>IF('真值表'!N46=1," "&amp;'真值表'!N$1&amp;"&amp;",IF('真值表'!N46=0,"~"&amp;'真值表'!N$1&amp;"&amp;",""))</f>
        <v/>
      </c>
      <c r="N46" s="44" t="str">
        <f>IF('真值表'!O46=1," "&amp;'真值表'!O$1&amp;"&amp;",IF('真值表'!O46=0,"~"&amp;'真值表'!O$1&amp;"&amp;",""))</f>
        <v/>
      </c>
      <c r="O46" s="44" t="str">
        <f>IF('真值表'!P46=1," "&amp;'真值表'!P$1&amp;"&amp;",IF('真值表'!P46=0,"~"&amp;'真值表'!P$1&amp;"&amp;",""))</f>
        <v/>
      </c>
      <c r="P46" s="45" t="str">
        <f t="shared" si="1"/>
        <v/>
      </c>
      <c r="Q46" s="41" t="str">
        <f>IF('真值表'!Q46=1,$P46&amp;"+","")</f>
        <v/>
      </c>
      <c r="R46" s="41" t="str">
        <f>IF('真值表'!R46=1,$P46&amp;"+","")</f>
        <v/>
      </c>
      <c r="S46" s="41" t="str">
        <f>IF('真值表'!S46=1,$P46&amp;"+","")</f>
        <v/>
      </c>
      <c r="T46" s="41" t="str">
        <f>IF('真值表'!T46=1,$P46&amp;"+","")</f>
        <v/>
      </c>
      <c r="U46" s="41" t="str">
        <f>IF('真值表'!V46=1,$P46&amp;"+","")</f>
        <v/>
      </c>
      <c r="V46" s="41" t="str">
        <f>IF('真值表'!W46=1,$P46&amp;"+","")</f>
        <v/>
      </c>
      <c r="W46" s="41" t="str">
        <f>IF('真值表'!X46=1,$P46&amp;"+","")</f>
        <v/>
      </c>
      <c r="X46" s="41" t="str">
        <f>IF('真值表'!Y46=1,$P46&amp;"+","")</f>
        <v/>
      </c>
      <c r="Y46" s="41" t="str">
        <f>IF('真值表'!Z46=1,$P46&amp;"+","")</f>
        <v/>
      </c>
      <c r="Z46" s="41" t="str">
        <f>IF('真值表'!AA46=1,$P46&amp;"+","")</f>
        <v/>
      </c>
      <c r="AA46" s="41" t="str">
        <f>IF('真值表'!AB46=1,$P46&amp;"+","")</f>
        <v/>
      </c>
      <c r="AB46" s="41" t="str">
        <f>IF('真值表'!AC46=1,$P46&amp;"+","")</f>
        <v/>
      </c>
      <c r="AC46" s="41" t="str">
        <f>IF('真值表'!AD46=1,$P46&amp;"+","")</f>
        <v/>
      </c>
      <c r="AD46" s="41" t="str">
        <f>IF('真值表'!AE46=1,$P46&amp;"+","")</f>
        <v/>
      </c>
      <c r="AE46" s="41" t="str">
        <f>IF('真值表'!AF46=1,$P46&amp;"+","")</f>
        <v/>
      </c>
      <c r="AF46" s="41" t="str">
        <f>IF('真值表'!AG46=1,$P46&amp;"+","")</f>
        <v/>
      </c>
      <c r="AG46" s="41" t="str">
        <f>IF('真值表'!AH46=1,$P46&amp;"+","")</f>
        <v/>
      </c>
      <c r="AH46" s="41" t="str">
        <f>IF('真值表'!AI46=1,$P46&amp;"+","")</f>
        <v/>
      </c>
      <c r="AI46" s="41" t="str">
        <f>IF('真值表'!AJ46=1,$P46&amp;"+","")</f>
        <v/>
      </c>
      <c r="AJ46" s="41" t="str">
        <f>IF('真值表'!AK46=1,$P46&amp;"+","")</f>
        <v/>
      </c>
      <c r="AK46" s="41" t="str">
        <f>IF('真值表'!AL46=1,$P46&amp;"+","")</f>
        <v/>
      </c>
      <c r="AL46" s="41" t="str">
        <f>IF('真值表'!AM46=1,$P46&amp;"+","")</f>
        <v/>
      </c>
      <c r="AM46" s="41" t="str">
        <f>IF('真值表'!AN46=1,$P46&amp;"+","")</f>
        <v/>
      </c>
      <c r="AN46" s="41" t="str">
        <f>IF('真值表'!AO46=1,$P46&amp;"+","")</f>
        <v/>
      </c>
      <c r="AO46" s="41" t="str">
        <f>IF('真值表'!AP46=1,$P46&amp;"+","")</f>
        <v/>
      </c>
      <c r="AP46" s="41" t="str">
        <f>IF('真值表'!AQ46=1,$P46&amp;"+","")</f>
        <v/>
      </c>
      <c r="AQ46" s="41" t="str">
        <f>IF('真值表'!AR46=1,$P46&amp;"+","")</f>
        <v/>
      </c>
    </row>
    <row r="47" ht="14.25" hidden="1" customHeight="1">
      <c r="A47" s="19" t="str">
        <f>'真值表'!B47</f>
        <v/>
      </c>
      <c r="B47" s="20" t="str">
        <f>'真值表'!C47</f>
        <v/>
      </c>
      <c r="C47" s="21" t="str">
        <f>'真值表'!D47</f>
        <v/>
      </c>
      <c r="D47" s="46" t="str">
        <f>IF('真值表'!E47=1," "&amp;'真值表'!E$1&amp;"&amp;",IF('真值表'!E47=0,"~"&amp;'真值表'!E$1&amp;"&amp;",""))</f>
        <v/>
      </c>
      <c r="E47" s="46" t="str">
        <f>IF('真值表'!F47=1," "&amp;'真值表'!F$1&amp;"&amp;",IF('真值表'!F47=0,"~"&amp;'真值表'!F$1&amp;"&amp;",""))</f>
        <v/>
      </c>
      <c r="F47" s="46" t="str">
        <f>IF('真值表'!G47=1," "&amp;'真值表'!G$1&amp;"&amp;",IF('真值表'!G47=0,"~"&amp;'真值表'!G$1&amp;"&amp;",""))</f>
        <v/>
      </c>
      <c r="G47" s="46" t="str">
        <f>IF('真值表'!H47=1," "&amp;'真值表'!H$1&amp;"&amp;",IF('真值表'!H47=0,"~"&amp;'真值表'!H$1&amp;"&amp;",""))</f>
        <v/>
      </c>
      <c r="H47" s="46" t="str">
        <f>IF('真值表'!I47=1," "&amp;'真值表'!I$1&amp;"&amp;",IF('真值表'!I47=0,"~"&amp;'真值表'!I$1&amp;"&amp;",""))</f>
        <v/>
      </c>
      <c r="I47" s="46" t="str">
        <f>IF('真值表'!J47=1," "&amp;'真值表'!J$1&amp;"&amp;",IF('真值表'!J47=0,"~"&amp;'真值表'!J$1&amp;"&amp;",""))</f>
        <v/>
      </c>
      <c r="J47" s="47" t="str">
        <f>IF('真值表'!K47=1," "&amp;'真值表'!K$1&amp;"&amp;",IF('真值表'!K47=0,"~"&amp;'真值表'!K$1&amp;"&amp;",""))</f>
        <v/>
      </c>
      <c r="K47" s="47" t="str">
        <f>IF('真值表'!L47=1," "&amp;'真值表'!L$1&amp;"&amp;",IF('真值表'!L47=0,"~"&amp;'真值表'!L$1&amp;"&amp;",""))</f>
        <v/>
      </c>
      <c r="L47" s="47" t="str">
        <f>IF('真值表'!M47=1," "&amp;'真值表'!M$1&amp;"&amp;",IF('真值表'!M47=0,"~"&amp;'真值表'!M$1&amp;"&amp;",""))</f>
        <v/>
      </c>
      <c r="M47" s="47" t="str">
        <f>IF('真值表'!N47=1," "&amp;'真值表'!N$1&amp;"&amp;",IF('真值表'!N47=0,"~"&amp;'真值表'!N$1&amp;"&amp;",""))</f>
        <v/>
      </c>
      <c r="N47" s="47" t="str">
        <f>IF('真值表'!O47=1," "&amp;'真值表'!O$1&amp;"&amp;",IF('真值表'!O47=0,"~"&amp;'真值表'!O$1&amp;"&amp;",""))</f>
        <v/>
      </c>
      <c r="O47" s="47" t="str">
        <f>IF('真值表'!P47=1," "&amp;'真值表'!P$1&amp;"&amp;",IF('真值表'!P47=0,"~"&amp;'真值表'!P$1&amp;"&amp;",""))</f>
        <v/>
      </c>
      <c r="P47" s="26" t="str">
        <f t="shared" si="1"/>
        <v/>
      </c>
      <c r="Q47" s="19" t="str">
        <f>IF('真值表'!Q47=1,$P47&amp;"+","")</f>
        <v/>
      </c>
      <c r="R47" s="19" t="str">
        <f>IF('真值表'!R47=1,$P47&amp;"+","")</f>
        <v/>
      </c>
      <c r="S47" s="19" t="str">
        <f>IF('真值表'!S47=1,$P47&amp;"+","")</f>
        <v/>
      </c>
      <c r="T47" s="19" t="str">
        <f>IF('真值表'!T47=1,$P47&amp;"+","")</f>
        <v/>
      </c>
      <c r="U47" s="19" t="str">
        <f>IF('真值表'!V47=1,$P47&amp;"+","")</f>
        <v/>
      </c>
      <c r="V47" s="19" t="str">
        <f>IF('真值表'!W47=1,$P47&amp;"+","")</f>
        <v/>
      </c>
      <c r="W47" s="19" t="str">
        <f>IF('真值表'!X47=1,$P47&amp;"+","")</f>
        <v/>
      </c>
      <c r="X47" s="19" t="str">
        <f>IF('真值表'!Y47=1,$P47&amp;"+","")</f>
        <v/>
      </c>
      <c r="Y47" s="19" t="str">
        <f>IF('真值表'!Z47=1,$P47&amp;"+","")</f>
        <v/>
      </c>
      <c r="Z47" s="19" t="str">
        <f>IF('真值表'!AA47=1,$P47&amp;"+","")</f>
        <v/>
      </c>
      <c r="AA47" s="19" t="str">
        <f>IF('真值表'!AB47=1,$P47&amp;"+","")</f>
        <v/>
      </c>
      <c r="AB47" s="19" t="str">
        <f>IF('真值表'!AC47=1,$P47&amp;"+","")</f>
        <v/>
      </c>
      <c r="AC47" s="19" t="str">
        <f>IF('真值表'!AD47=1,$P47&amp;"+","")</f>
        <v/>
      </c>
      <c r="AD47" s="19" t="str">
        <f>IF('真值表'!AE47=1,$P47&amp;"+","")</f>
        <v/>
      </c>
      <c r="AE47" s="19" t="str">
        <f>IF('真值表'!AF47=1,$P47&amp;"+","")</f>
        <v/>
      </c>
      <c r="AF47" s="19" t="str">
        <f>IF('真值表'!AG47=1,$P47&amp;"+","")</f>
        <v/>
      </c>
      <c r="AG47" s="19" t="str">
        <f>IF('真值表'!AH47=1,$P47&amp;"+","")</f>
        <v/>
      </c>
      <c r="AH47" s="19" t="str">
        <f>IF('真值表'!AI47=1,$P47&amp;"+","")</f>
        <v/>
      </c>
      <c r="AI47" s="19" t="str">
        <f>IF('真值表'!AJ47=1,$P47&amp;"+","")</f>
        <v/>
      </c>
      <c r="AJ47" s="19" t="str">
        <f>IF('真值表'!AK47=1,$P47&amp;"+","")</f>
        <v/>
      </c>
      <c r="AK47" s="19" t="str">
        <f>IF('真值表'!AL47=1,$P47&amp;"+","")</f>
        <v/>
      </c>
      <c r="AL47" s="19" t="str">
        <f>IF('真值表'!AM47=1,$P47&amp;"+","")</f>
        <v/>
      </c>
      <c r="AM47" s="19" t="str">
        <f>IF('真值表'!AN47=1,$P47&amp;"+","")</f>
        <v/>
      </c>
      <c r="AN47" s="19" t="str">
        <f>IF('真值表'!AO47=1,$P47&amp;"+","")</f>
        <v/>
      </c>
      <c r="AO47" s="19" t="str">
        <f>IF('真值表'!AP47=1,$P47&amp;"+","")</f>
        <v/>
      </c>
      <c r="AP47" s="19" t="str">
        <f>IF('真值表'!AQ47=1,$P47&amp;"+","")</f>
        <v/>
      </c>
      <c r="AQ47" s="19" t="str">
        <f>IF('真值表'!AR47=1,$P47&amp;"+","")</f>
        <v/>
      </c>
    </row>
    <row r="48" ht="14.25" hidden="1" customHeight="1">
      <c r="A48" s="41" t="str">
        <f>'真值表'!B48</f>
        <v/>
      </c>
      <c r="B48" s="42" t="str">
        <f>'真值表'!C48</f>
        <v/>
      </c>
      <c r="C48" s="13" t="str">
        <f>'真值表'!D48</f>
        <v/>
      </c>
      <c r="D48" s="43" t="str">
        <f>IF('真值表'!E48=1," "&amp;'真值表'!E$1&amp;"&amp;",IF('真值表'!E48=0,"~"&amp;'真值表'!E$1&amp;"&amp;",""))</f>
        <v/>
      </c>
      <c r="E48" s="43" t="str">
        <f>IF('真值表'!F48=1," "&amp;'真值表'!F$1&amp;"&amp;",IF('真值表'!F48=0,"~"&amp;'真值表'!F$1&amp;"&amp;",""))</f>
        <v/>
      </c>
      <c r="F48" s="43" t="str">
        <f>IF('真值表'!G48=1," "&amp;'真值表'!G$1&amp;"&amp;",IF('真值表'!G48=0,"~"&amp;'真值表'!G$1&amp;"&amp;",""))</f>
        <v/>
      </c>
      <c r="G48" s="43" t="str">
        <f>IF('真值表'!H48=1," "&amp;'真值表'!H$1&amp;"&amp;",IF('真值表'!H48=0,"~"&amp;'真值表'!H$1&amp;"&amp;",""))</f>
        <v/>
      </c>
      <c r="H48" s="43" t="str">
        <f>IF('真值表'!I48=1," "&amp;'真值表'!I$1&amp;"&amp;",IF('真值表'!I48=0,"~"&amp;'真值表'!I$1&amp;"&amp;",""))</f>
        <v/>
      </c>
      <c r="I48" s="43" t="str">
        <f>IF('真值表'!J48=1," "&amp;'真值表'!J$1&amp;"&amp;",IF('真值表'!J48=0,"~"&amp;'真值表'!J$1&amp;"&amp;",""))</f>
        <v/>
      </c>
      <c r="J48" s="44" t="str">
        <f>IF('真值表'!K48=1," "&amp;'真值表'!K$1&amp;"&amp;",IF('真值表'!K48=0,"~"&amp;'真值表'!K$1&amp;"&amp;",""))</f>
        <v/>
      </c>
      <c r="K48" s="44" t="str">
        <f>IF('真值表'!L48=1," "&amp;'真值表'!L$1&amp;"&amp;",IF('真值表'!L48=0,"~"&amp;'真值表'!L$1&amp;"&amp;",""))</f>
        <v/>
      </c>
      <c r="L48" s="44" t="str">
        <f>IF('真值表'!M48=1," "&amp;'真值表'!M$1&amp;"&amp;",IF('真值表'!M48=0,"~"&amp;'真值表'!M$1&amp;"&amp;",""))</f>
        <v/>
      </c>
      <c r="M48" s="44" t="str">
        <f>IF('真值表'!N48=1," "&amp;'真值表'!N$1&amp;"&amp;",IF('真值表'!N48=0,"~"&amp;'真值表'!N$1&amp;"&amp;",""))</f>
        <v/>
      </c>
      <c r="N48" s="44" t="str">
        <f>IF('真值表'!O48=1," "&amp;'真值表'!O$1&amp;"&amp;",IF('真值表'!O48=0,"~"&amp;'真值表'!O$1&amp;"&amp;",""))</f>
        <v/>
      </c>
      <c r="O48" s="44" t="str">
        <f>IF('真值表'!P48=1," "&amp;'真值表'!P$1&amp;"&amp;",IF('真值表'!P48=0,"~"&amp;'真值表'!P$1&amp;"&amp;",""))</f>
        <v/>
      </c>
      <c r="P48" s="45" t="str">
        <f t="shared" si="1"/>
        <v/>
      </c>
      <c r="Q48" s="41" t="str">
        <f>IF('真值表'!Q48=1,$P48&amp;"+","")</f>
        <v/>
      </c>
      <c r="R48" s="41" t="str">
        <f>IF('真值表'!R48=1,$P48&amp;"+","")</f>
        <v/>
      </c>
      <c r="S48" s="41" t="str">
        <f>IF('真值表'!S48=1,$P48&amp;"+","")</f>
        <v/>
      </c>
      <c r="T48" s="41" t="str">
        <f>IF('真值表'!T48=1,$P48&amp;"+","")</f>
        <v/>
      </c>
      <c r="U48" s="41" t="str">
        <f>IF('真值表'!V48=1,$P48&amp;"+","")</f>
        <v/>
      </c>
      <c r="V48" s="41" t="str">
        <f>IF('真值表'!W48=1,$P48&amp;"+","")</f>
        <v/>
      </c>
      <c r="W48" s="41" t="str">
        <f>IF('真值表'!X48=1,$P48&amp;"+","")</f>
        <v/>
      </c>
      <c r="X48" s="41" t="str">
        <f>IF('真值表'!Y48=1,$P48&amp;"+","")</f>
        <v/>
      </c>
      <c r="Y48" s="41" t="str">
        <f>IF('真值表'!Z48=1,$P48&amp;"+","")</f>
        <v/>
      </c>
      <c r="Z48" s="41" t="str">
        <f>IF('真值表'!AA48=1,$P48&amp;"+","")</f>
        <v/>
      </c>
      <c r="AA48" s="41" t="str">
        <f>IF('真值表'!AB48=1,$P48&amp;"+","")</f>
        <v/>
      </c>
      <c r="AB48" s="41" t="str">
        <f>IF('真值表'!AC48=1,$P48&amp;"+","")</f>
        <v/>
      </c>
      <c r="AC48" s="41" t="str">
        <f>IF('真值表'!AD48=1,$P48&amp;"+","")</f>
        <v/>
      </c>
      <c r="AD48" s="41" t="str">
        <f>IF('真值表'!AE48=1,$P48&amp;"+","")</f>
        <v/>
      </c>
      <c r="AE48" s="41" t="str">
        <f>IF('真值表'!AF48=1,$P48&amp;"+","")</f>
        <v/>
      </c>
      <c r="AF48" s="41" t="str">
        <f>IF('真值表'!AG48=1,$P48&amp;"+","")</f>
        <v/>
      </c>
      <c r="AG48" s="41" t="str">
        <f>IF('真值表'!AH48=1,$P48&amp;"+","")</f>
        <v/>
      </c>
      <c r="AH48" s="41" t="str">
        <f>IF('真值表'!AI48=1,$P48&amp;"+","")</f>
        <v/>
      </c>
      <c r="AI48" s="41" t="str">
        <f>IF('真值表'!AJ48=1,$P48&amp;"+","")</f>
        <v/>
      </c>
      <c r="AJ48" s="41" t="str">
        <f>IF('真值表'!AK48=1,$P48&amp;"+","")</f>
        <v/>
      </c>
      <c r="AK48" s="41" t="str">
        <f>IF('真值表'!AL48=1,$P48&amp;"+","")</f>
        <v/>
      </c>
      <c r="AL48" s="41" t="str">
        <f>IF('真值表'!AM48=1,$P48&amp;"+","")</f>
        <v/>
      </c>
      <c r="AM48" s="41" t="str">
        <f>IF('真值表'!AN48=1,$P48&amp;"+","")</f>
        <v/>
      </c>
      <c r="AN48" s="41" t="str">
        <f>IF('真值表'!AO48=1,$P48&amp;"+","")</f>
        <v/>
      </c>
      <c r="AO48" s="41" t="str">
        <f>IF('真值表'!AP48=1,$P48&amp;"+","")</f>
        <v/>
      </c>
      <c r="AP48" s="41" t="str">
        <f>IF('真值表'!AQ48=1,$P48&amp;"+","")</f>
        <v/>
      </c>
      <c r="AQ48" s="41" t="str">
        <f>IF('真值表'!AR48=1,$P48&amp;"+","")</f>
        <v/>
      </c>
    </row>
    <row r="49" ht="14.25" hidden="1" customHeight="1">
      <c r="A49" s="19" t="str">
        <f>'真值表'!B49</f>
        <v/>
      </c>
      <c r="B49" s="20" t="str">
        <f>'真值表'!C49</f>
        <v/>
      </c>
      <c r="C49" s="21" t="str">
        <f>'真值表'!D49</f>
        <v/>
      </c>
      <c r="D49" s="46" t="str">
        <f>IF('真值表'!E49=1," "&amp;'真值表'!E$1&amp;"&amp;",IF('真值表'!E49=0,"~"&amp;'真值表'!E$1&amp;"&amp;",""))</f>
        <v/>
      </c>
      <c r="E49" s="46" t="str">
        <f>IF('真值表'!F49=1," "&amp;'真值表'!F$1&amp;"&amp;",IF('真值表'!F49=0,"~"&amp;'真值表'!F$1&amp;"&amp;",""))</f>
        <v/>
      </c>
      <c r="F49" s="46" t="str">
        <f>IF('真值表'!G49=1," "&amp;'真值表'!G$1&amp;"&amp;",IF('真值表'!G49=0,"~"&amp;'真值表'!G$1&amp;"&amp;",""))</f>
        <v/>
      </c>
      <c r="G49" s="46" t="str">
        <f>IF('真值表'!H49=1," "&amp;'真值表'!H$1&amp;"&amp;",IF('真值表'!H49=0,"~"&amp;'真值表'!H$1&amp;"&amp;",""))</f>
        <v/>
      </c>
      <c r="H49" s="46" t="str">
        <f>IF('真值表'!I49=1," "&amp;'真值表'!I$1&amp;"&amp;",IF('真值表'!I49=0,"~"&amp;'真值表'!I$1&amp;"&amp;",""))</f>
        <v/>
      </c>
      <c r="I49" s="46" t="str">
        <f>IF('真值表'!J49=1," "&amp;'真值表'!J$1&amp;"&amp;",IF('真值表'!J49=0,"~"&amp;'真值表'!J$1&amp;"&amp;",""))</f>
        <v/>
      </c>
      <c r="J49" s="47" t="str">
        <f>IF('真值表'!K49=1," "&amp;'真值表'!K$1&amp;"&amp;",IF('真值表'!K49=0,"~"&amp;'真值表'!K$1&amp;"&amp;",""))</f>
        <v/>
      </c>
      <c r="K49" s="47" t="str">
        <f>IF('真值表'!L49=1," "&amp;'真值表'!L$1&amp;"&amp;",IF('真值表'!L49=0,"~"&amp;'真值表'!L$1&amp;"&amp;",""))</f>
        <v/>
      </c>
      <c r="L49" s="47" t="str">
        <f>IF('真值表'!M49=1," "&amp;'真值表'!M$1&amp;"&amp;",IF('真值表'!M49=0,"~"&amp;'真值表'!M$1&amp;"&amp;",""))</f>
        <v/>
      </c>
      <c r="M49" s="47" t="str">
        <f>IF('真值表'!N49=1," "&amp;'真值表'!N$1&amp;"&amp;",IF('真值表'!N49=0,"~"&amp;'真值表'!N$1&amp;"&amp;",""))</f>
        <v/>
      </c>
      <c r="N49" s="47" t="str">
        <f>IF('真值表'!O49=1," "&amp;'真值表'!O$1&amp;"&amp;",IF('真值表'!O49=0,"~"&amp;'真值表'!O$1&amp;"&amp;",""))</f>
        <v/>
      </c>
      <c r="O49" s="47" t="str">
        <f>IF('真值表'!P49=1," "&amp;'真值表'!P$1&amp;"&amp;",IF('真值表'!P49=0,"~"&amp;'真值表'!P$1&amp;"&amp;",""))</f>
        <v/>
      </c>
      <c r="P49" s="26" t="str">
        <f t="shared" si="1"/>
        <v/>
      </c>
      <c r="Q49" s="19" t="str">
        <f>IF('真值表'!Q49=1,$P49&amp;"+","")</f>
        <v/>
      </c>
      <c r="R49" s="19" t="str">
        <f>IF('真值表'!R49=1,$P49&amp;"+","")</f>
        <v/>
      </c>
      <c r="S49" s="19" t="str">
        <f>IF('真值表'!S49=1,$P49&amp;"+","")</f>
        <v/>
      </c>
      <c r="T49" s="19" t="str">
        <f>IF('真值表'!T49=1,$P49&amp;"+","")</f>
        <v/>
      </c>
      <c r="U49" s="19" t="str">
        <f>IF('真值表'!V49=1,$P49&amp;"+","")</f>
        <v/>
      </c>
      <c r="V49" s="19" t="str">
        <f>IF('真值表'!W49=1,$P49&amp;"+","")</f>
        <v/>
      </c>
      <c r="W49" s="19" t="str">
        <f>IF('真值表'!X49=1,$P49&amp;"+","")</f>
        <v/>
      </c>
      <c r="X49" s="19" t="str">
        <f>IF('真值表'!Y49=1,$P49&amp;"+","")</f>
        <v/>
      </c>
      <c r="Y49" s="19" t="str">
        <f>IF('真值表'!Z49=1,$P49&amp;"+","")</f>
        <v/>
      </c>
      <c r="Z49" s="19" t="str">
        <f>IF('真值表'!AA49=1,$P49&amp;"+","")</f>
        <v/>
      </c>
      <c r="AA49" s="19" t="str">
        <f>IF('真值表'!AB49=1,$P49&amp;"+","")</f>
        <v/>
      </c>
      <c r="AB49" s="19" t="str">
        <f>IF('真值表'!AC49=1,$P49&amp;"+","")</f>
        <v/>
      </c>
      <c r="AC49" s="19" t="str">
        <f>IF('真值表'!AD49=1,$P49&amp;"+","")</f>
        <v/>
      </c>
      <c r="AD49" s="19" t="str">
        <f>IF('真值表'!AE49=1,$P49&amp;"+","")</f>
        <v/>
      </c>
      <c r="AE49" s="19" t="str">
        <f>IF('真值表'!AF49=1,$P49&amp;"+","")</f>
        <v/>
      </c>
      <c r="AF49" s="19" t="str">
        <f>IF('真值表'!AG49=1,$P49&amp;"+","")</f>
        <v/>
      </c>
      <c r="AG49" s="19" t="str">
        <f>IF('真值表'!AH49=1,$P49&amp;"+","")</f>
        <v/>
      </c>
      <c r="AH49" s="19" t="str">
        <f>IF('真值表'!AI49=1,$P49&amp;"+","")</f>
        <v/>
      </c>
      <c r="AI49" s="19" t="str">
        <f>IF('真值表'!AJ49=1,$P49&amp;"+","")</f>
        <v/>
      </c>
      <c r="AJ49" s="19" t="str">
        <f>IF('真值表'!AK49=1,$P49&amp;"+","")</f>
        <v/>
      </c>
      <c r="AK49" s="19" t="str">
        <f>IF('真值表'!AL49=1,$P49&amp;"+","")</f>
        <v/>
      </c>
      <c r="AL49" s="19" t="str">
        <f>IF('真值表'!AM49=1,$P49&amp;"+","")</f>
        <v/>
      </c>
      <c r="AM49" s="19" t="str">
        <f>IF('真值表'!AN49=1,$P49&amp;"+","")</f>
        <v/>
      </c>
      <c r="AN49" s="19" t="str">
        <f>IF('真值表'!AO49=1,$P49&amp;"+","")</f>
        <v/>
      </c>
      <c r="AO49" s="19" t="str">
        <f>IF('真值表'!AP49=1,$P49&amp;"+","")</f>
        <v/>
      </c>
      <c r="AP49" s="19" t="str">
        <f>IF('真值表'!AQ49=1,$P49&amp;"+","")</f>
        <v/>
      </c>
      <c r="AQ49" s="19" t="str">
        <f>IF('真值表'!AR49=1,$P49&amp;"+","")</f>
        <v/>
      </c>
    </row>
    <row r="50" ht="14.25" hidden="1" customHeight="1">
      <c r="A50" s="41" t="str">
        <f>'真值表'!B50</f>
        <v/>
      </c>
      <c r="B50" s="42" t="str">
        <f>'真值表'!C50</f>
        <v/>
      </c>
      <c r="C50" s="13" t="str">
        <f>'真值表'!D50</f>
        <v/>
      </c>
      <c r="D50" s="43" t="str">
        <f>IF('真值表'!E50=1," "&amp;'真值表'!E$1&amp;"&amp;",IF('真值表'!E50=0,"~"&amp;'真值表'!E$1&amp;"&amp;",""))</f>
        <v/>
      </c>
      <c r="E50" s="43" t="str">
        <f>IF('真值表'!F50=1," "&amp;'真值表'!F$1&amp;"&amp;",IF('真值表'!F50=0,"~"&amp;'真值表'!F$1&amp;"&amp;",""))</f>
        <v/>
      </c>
      <c r="F50" s="43" t="str">
        <f>IF('真值表'!G50=1," "&amp;'真值表'!G$1&amp;"&amp;",IF('真值表'!G50=0,"~"&amp;'真值表'!G$1&amp;"&amp;",""))</f>
        <v/>
      </c>
      <c r="G50" s="43" t="str">
        <f>IF('真值表'!H50=1," "&amp;'真值表'!H$1&amp;"&amp;",IF('真值表'!H50=0,"~"&amp;'真值表'!H$1&amp;"&amp;",""))</f>
        <v/>
      </c>
      <c r="H50" s="43" t="str">
        <f>IF('真值表'!I50=1," "&amp;'真值表'!I$1&amp;"&amp;",IF('真值表'!I50=0,"~"&amp;'真值表'!I$1&amp;"&amp;",""))</f>
        <v/>
      </c>
      <c r="I50" s="43" t="str">
        <f>IF('真值表'!J50=1," "&amp;'真值表'!J$1&amp;"&amp;",IF('真值表'!J50=0,"~"&amp;'真值表'!J$1&amp;"&amp;",""))</f>
        <v/>
      </c>
      <c r="J50" s="44" t="str">
        <f>IF('真值表'!K50=1," "&amp;'真值表'!K$1&amp;"&amp;",IF('真值表'!K50=0,"~"&amp;'真值表'!K$1&amp;"&amp;",""))</f>
        <v/>
      </c>
      <c r="K50" s="44" t="str">
        <f>IF('真值表'!L50=1," "&amp;'真值表'!L$1&amp;"&amp;",IF('真值表'!L50=0,"~"&amp;'真值表'!L$1&amp;"&amp;",""))</f>
        <v/>
      </c>
      <c r="L50" s="44" t="str">
        <f>IF('真值表'!M50=1," "&amp;'真值表'!M$1&amp;"&amp;",IF('真值表'!M50=0,"~"&amp;'真值表'!M$1&amp;"&amp;",""))</f>
        <v/>
      </c>
      <c r="M50" s="44" t="str">
        <f>IF('真值表'!N50=1," "&amp;'真值表'!N$1&amp;"&amp;",IF('真值表'!N50=0,"~"&amp;'真值表'!N$1&amp;"&amp;",""))</f>
        <v/>
      </c>
      <c r="N50" s="44" t="str">
        <f>IF('真值表'!O50=1," "&amp;'真值表'!O$1&amp;"&amp;",IF('真值表'!O50=0,"~"&amp;'真值表'!O$1&amp;"&amp;",""))</f>
        <v/>
      </c>
      <c r="O50" s="44" t="str">
        <f>IF('真值表'!P50=1," "&amp;'真值表'!P$1&amp;"&amp;",IF('真值表'!P50=0,"~"&amp;'真值表'!P$1&amp;"&amp;",""))</f>
        <v/>
      </c>
      <c r="P50" s="45" t="str">
        <f t="shared" si="1"/>
        <v/>
      </c>
      <c r="Q50" s="41" t="str">
        <f>IF('真值表'!Q50=1,$P50&amp;"+","")</f>
        <v/>
      </c>
      <c r="R50" s="41" t="str">
        <f>IF('真值表'!R50=1,$P50&amp;"+","")</f>
        <v/>
      </c>
      <c r="S50" s="41" t="str">
        <f>IF('真值表'!S50=1,$P50&amp;"+","")</f>
        <v/>
      </c>
      <c r="T50" s="41" t="str">
        <f>IF('真值表'!T50=1,$P50&amp;"+","")</f>
        <v/>
      </c>
      <c r="U50" s="41" t="str">
        <f>IF('真值表'!V50=1,$P50&amp;"+","")</f>
        <v/>
      </c>
      <c r="V50" s="41" t="str">
        <f>IF('真值表'!W50=1,$P50&amp;"+","")</f>
        <v/>
      </c>
      <c r="W50" s="41" t="str">
        <f>IF('真值表'!X50=1,$P50&amp;"+","")</f>
        <v/>
      </c>
      <c r="X50" s="41" t="str">
        <f>IF('真值表'!Y50=1,$P50&amp;"+","")</f>
        <v/>
      </c>
      <c r="Y50" s="41" t="str">
        <f>IF('真值表'!Z50=1,$P50&amp;"+","")</f>
        <v/>
      </c>
      <c r="Z50" s="41" t="str">
        <f>IF('真值表'!AA50=1,$P50&amp;"+","")</f>
        <v/>
      </c>
      <c r="AA50" s="41" t="str">
        <f>IF('真值表'!AB50=1,$P50&amp;"+","")</f>
        <v/>
      </c>
      <c r="AB50" s="41" t="str">
        <f>IF('真值表'!AC50=1,$P50&amp;"+","")</f>
        <v/>
      </c>
      <c r="AC50" s="41" t="str">
        <f>IF('真值表'!AD50=1,$P50&amp;"+","")</f>
        <v/>
      </c>
      <c r="AD50" s="41" t="str">
        <f>IF('真值表'!AE50=1,$P50&amp;"+","")</f>
        <v/>
      </c>
      <c r="AE50" s="41" t="str">
        <f>IF('真值表'!AF50=1,$P50&amp;"+","")</f>
        <v/>
      </c>
      <c r="AF50" s="41" t="str">
        <f>IF('真值表'!AG50=1,$P50&amp;"+","")</f>
        <v/>
      </c>
      <c r="AG50" s="41" t="str">
        <f>IF('真值表'!AH50=1,$P50&amp;"+","")</f>
        <v/>
      </c>
      <c r="AH50" s="41" t="str">
        <f>IF('真值表'!AI50=1,$P50&amp;"+","")</f>
        <v/>
      </c>
      <c r="AI50" s="41" t="str">
        <f>IF('真值表'!AJ50=1,$P50&amp;"+","")</f>
        <v/>
      </c>
      <c r="AJ50" s="41" t="str">
        <f>IF('真值表'!AK50=1,$P50&amp;"+","")</f>
        <v/>
      </c>
      <c r="AK50" s="41" t="str">
        <f>IF('真值表'!AL50=1,$P50&amp;"+","")</f>
        <v/>
      </c>
      <c r="AL50" s="41" t="str">
        <f>IF('真值表'!AM50=1,$P50&amp;"+","")</f>
        <v/>
      </c>
      <c r="AM50" s="41" t="str">
        <f>IF('真值表'!AN50=1,$P50&amp;"+","")</f>
        <v/>
      </c>
      <c r="AN50" s="41" t="str">
        <f>IF('真值表'!AO50=1,$P50&amp;"+","")</f>
        <v/>
      </c>
      <c r="AO50" s="41" t="str">
        <f>IF('真值表'!AP50=1,$P50&amp;"+","")</f>
        <v/>
      </c>
      <c r="AP50" s="41" t="str">
        <f>IF('真值表'!AQ50=1,$P50&amp;"+","")</f>
        <v/>
      </c>
      <c r="AQ50" s="41" t="str">
        <f>IF('真值表'!AR50=1,$P50&amp;"+","")</f>
        <v/>
      </c>
    </row>
    <row r="51" ht="14.25" hidden="1" customHeight="1">
      <c r="A51" s="19" t="str">
        <f>'真值表'!B51</f>
        <v/>
      </c>
      <c r="B51" s="20" t="str">
        <f>'真值表'!C51</f>
        <v/>
      </c>
      <c r="C51" s="21" t="str">
        <f>'真值表'!D51</f>
        <v/>
      </c>
      <c r="D51" s="46" t="str">
        <f>IF('真值表'!E51=1," "&amp;'真值表'!E$1&amp;"&amp;",IF('真值表'!E51=0,"~"&amp;'真值表'!E$1&amp;"&amp;",""))</f>
        <v/>
      </c>
      <c r="E51" s="46" t="str">
        <f>IF('真值表'!F51=1," "&amp;'真值表'!F$1&amp;"&amp;",IF('真值表'!F51=0,"~"&amp;'真值表'!F$1&amp;"&amp;",""))</f>
        <v/>
      </c>
      <c r="F51" s="46" t="str">
        <f>IF('真值表'!G51=1," "&amp;'真值表'!G$1&amp;"&amp;",IF('真值表'!G51=0,"~"&amp;'真值表'!G$1&amp;"&amp;",""))</f>
        <v/>
      </c>
      <c r="G51" s="46" t="str">
        <f>IF('真值表'!H51=1," "&amp;'真值表'!H$1&amp;"&amp;",IF('真值表'!H51=0,"~"&amp;'真值表'!H$1&amp;"&amp;",""))</f>
        <v/>
      </c>
      <c r="H51" s="46" t="str">
        <f>IF('真值表'!I51=1," "&amp;'真值表'!I$1&amp;"&amp;",IF('真值表'!I51=0,"~"&amp;'真值表'!I$1&amp;"&amp;",""))</f>
        <v/>
      </c>
      <c r="I51" s="46" t="str">
        <f>IF('真值表'!J51=1," "&amp;'真值表'!J$1&amp;"&amp;",IF('真值表'!J51=0,"~"&amp;'真值表'!J$1&amp;"&amp;",""))</f>
        <v/>
      </c>
      <c r="J51" s="47" t="str">
        <f>IF('真值表'!K51=1," "&amp;'真值表'!K$1&amp;"&amp;",IF('真值表'!K51=0,"~"&amp;'真值表'!K$1&amp;"&amp;",""))</f>
        <v/>
      </c>
      <c r="K51" s="47" t="str">
        <f>IF('真值表'!L51=1," "&amp;'真值表'!L$1&amp;"&amp;",IF('真值表'!L51=0,"~"&amp;'真值表'!L$1&amp;"&amp;",""))</f>
        <v/>
      </c>
      <c r="L51" s="47" t="str">
        <f>IF('真值表'!M51=1," "&amp;'真值表'!M$1&amp;"&amp;",IF('真值表'!M51=0,"~"&amp;'真值表'!M$1&amp;"&amp;",""))</f>
        <v/>
      </c>
      <c r="M51" s="47" t="str">
        <f>IF('真值表'!N51=1," "&amp;'真值表'!N$1&amp;"&amp;",IF('真值表'!N51=0,"~"&amp;'真值表'!N$1&amp;"&amp;",""))</f>
        <v/>
      </c>
      <c r="N51" s="47" t="str">
        <f>IF('真值表'!O51=1," "&amp;'真值表'!O$1&amp;"&amp;",IF('真值表'!O51=0,"~"&amp;'真值表'!O$1&amp;"&amp;",""))</f>
        <v/>
      </c>
      <c r="O51" s="47" t="str">
        <f>IF('真值表'!P51=1," "&amp;'真值表'!P$1&amp;"&amp;",IF('真值表'!P51=0,"~"&amp;'真值表'!P$1&amp;"&amp;",""))</f>
        <v/>
      </c>
      <c r="P51" s="26" t="str">
        <f t="shared" si="1"/>
        <v/>
      </c>
      <c r="Q51" s="19" t="str">
        <f>IF('真值表'!Q51=1,$P51&amp;"+","")</f>
        <v/>
      </c>
      <c r="R51" s="19" t="str">
        <f>IF('真值表'!R51=1,$P51&amp;"+","")</f>
        <v/>
      </c>
      <c r="S51" s="19" t="str">
        <f>IF('真值表'!S51=1,$P51&amp;"+","")</f>
        <v/>
      </c>
      <c r="T51" s="19" t="str">
        <f>IF('真值表'!T51=1,$P51&amp;"+","")</f>
        <v/>
      </c>
      <c r="U51" s="19" t="str">
        <f>IF('真值表'!V51=1,$P51&amp;"+","")</f>
        <v/>
      </c>
      <c r="V51" s="19" t="str">
        <f>IF('真值表'!W51=1,$P51&amp;"+","")</f>
        <v/>
      </c>
      <c r="W51" s="19" t="str">
        <f>IF('真值表'!X51=1,$P51&amp;"+","")</f>
        <v/>
      </c>
      <c r="X51" s="19" t="str">
        <f>IF('真值表'!Y51=1,$P51&amp;"+","")</f>
        <v/>
      </c>
      <c r="Y51" s="19" t="str">
        <f>IF('真值表'!Z51=1,$P51&amp;"+","")</f>
        <v/>
      </c>
      <c r="Z51" s="19" t="str">
        <f>IF('真值表'!AA51=1,$P51&amp;"+","")</f>
        <v/>
      </c>
      <c r="AA51" s="19" t="str">
        <f>IF('真值表'!AB51=1,$P51&amp;"+","")</f>
        <v/>
      </c>
      <c r="AB51" s="19" t="str">
        <f>IF('真值表'!AC51=1,$P51&amp;"+","")</f>
        <v/>
      </c>
      <c r="AC51" s="19" t="str">
        <f>IF('真值表'!AD51=1,$P51&amp;"+","")</f>
        <v/>
      </c>
      <c r="AD51" s="19" t="str">
        <f>IF('真值表'!AE51=1,$P51&amp;"+","")</f>
        <v/>
      </c>
      <c r="AE51" s="19" t="str">
        <f>IF('真值表'!AF51=1,$P51&amp;"+","")</f>
        <v/>
      </c>
      <c r="AF51" s="19" t="str">
        <f>IF('真值表'!AG51=1,$P51&amp;"+","")</f>
        <v/>
      </c>
      <c r="AG51" s="19" t="str">
        <f>IF('真值表'!AH51=1,$P51&amp;"+","")</f>
        <v/>
      </c>
      <c r="AH51" s="19" t="str">
        <f>IF('真值表'!AI51=1,$P51&amp;"+","")</f>
        <v/>
      </c>
      <c r="AI51" s="19" t="str">
        <f>IF('真值表'!AJ51=1,$P51&amp;"+","")</f>
        <v/>
      </c>
      <c r="AJ51" s="19" t="str">
        <f>IF('真值表'!AK51=1,$P51&amp;"+","")</f>
        <v/>
      </c>
      <c r="AK51" s="19" t="str">
        <f>IF('真值表'!AL51=1,$P51&amp;"+","")</f>
        <v/>
      </c>
      <c r="AL51" s="19" t="str">
        <f>IF('真值表'!AM51=1,$P51&amp;"+","")</f>
        <v/>
      </c>
      <c r="AM51" s="19" t="str">
        <f>IF('真值表'!AN51=1,$P51&amp;"+","")</f>
        <v/>
      </c>
      <c r="AN51" s="19" t="str">
        <f>IF('真值表'!AO51=1,$P51&amp;"+","")</f>
        <v/>
      </c>
      <c r="AO51" s="19" t="str">
        <f>IF('真值表'!AP51=1,$P51&amp;"+","")</f>
        <v/>
      </c>
      <c r="AP51" s="19" t="str">
        <f>IF('真值表'!AQ51=1,$P51&amp;"+","")</f>
        <v/>
      </c>
      <c r="AQ51" s="19" t="str">
        <f>IF('真值表'!AR51=1,$P51&amp;"+","")</f>
        <v/>
      </c>
    </row>
    <row r="52" ht="14.25" hidden="1" customHeight="1">
      <c r="A52" s="41" t="str">
        <f>'真值表'!B52</f>
        <v/>
      </c>
      <c r="B52" s="42" t="str">
        <f>'真值表'!C52</f>
        <v/>
      </c>
      <c r="C52" s="13" t="str">
        <f>'真值表'!D52</f>
        <v/>
      </c>
      <c r="D52" s="43" t="str">
        <f>IF('真值表'!E52=1," "&amp;'真值表'!E$1&amp;"&amp;",IF('真值表'!E52=0,"~"&amp;'真值表'!E$1&amp;"&amp;",""))</f>
        <v/>
      </c>
      <c r="E52" s="43" t="str">
        <f>IF('真值表'!F52=1," "&amp;'真值表'!F$1&amp;"&amp;",IF('真值表'!F52=0,"~"&amp;'真值表'!F$1&amp;"&amp;",""))</f>
        <v/>
      </c>
      <c r="F52" s="43" t="str">
        <f>IF('真值表'!G52=1," "&amp;'真值表'!G$1&amp;"&amp;",IF('真值表'!G52=0,"~"&amp;'真值表'!G$1&amp;"&amp;",""))</f>
        <v/>
      </c>
      <c r="G52" s="43" t="str">
        <f>IF('真值表'!H52=1," "&amp;'真值表'!H$1&amp;"&amp;",IF('真值表'!H52=0,"~"&amp;'真值表'!H$1&amp;"&amp;",""))</f>
        <v/>
      </c>
      <c r="H52" s="43" t="str">
        <f>IF('真值表'!I52=1," "&amp;'真值表'!I$1&amp;"&amp;",IF('真值表'!I52=0,"~"&amp;'真值表'!I$1&amp;"&amp;",""))</f>
        <v/>
      </c>
      <c r="I52" s="43" t="str">
        <f>IF('真值表'!J52=1," "&amp;'真值表'!J$1&amp;"&amp;",IF('真值表'!J52=0,"~"&amp;'真值表'!J$1&amp;"&amp;",""))</f>
        <v/>
      </c>
      <c r="J52" s="44" t="str">
        <f>IF('真值表'!K52=1," "&amp;'真值表'!K$1&amp;"&amp;",IF('真值表'!K52=0,"~"&amp;'真值表'!K$1&amp;"&amp;",""))</f>
        <v/>
      </c>
      <c r="K52" s="44" t="str">
        <f>IF('真值表'!L52=1," "&amp;'真值表'!L$1&amp;"&amp;",IF('真值表'!L52=0,"~"&amp;'真值表'!L$1&amp;"&amp;",""))</f>
        <v/>
      </c>
      <c r="L52" s="44" t="str">
        <f>IF('真值表'!M52=1," "&amp;'真值表'!M$1&amp;"&amp;",IF('真值表'!M52=0,"~"&amp;'真值表'!M$1&amp;"&amp;",""))</f>
        <v/>
      </c>
      <c r="M52" s="44" t="str">
        <f>IF('真值表'!N52=1," "&amp;'真值表'!N$1&amp;"&amp;",IF('真值表'!N52=0,"~"&amp;'真值表'!N$1&amp;"&amp;",""))</f>
        <v/>
      </c>
      <c r="N52" s="44" t="str">
        <f>IF('真值表'!O52=1," "&amp;'真值表'!O$1&amp;"&amp;",IF('真值表'!O52=0,"~"&amp;'真值表'!O$1&amp;"&amp;",""))</f>
        <v/>
      </c>
      <c r="O52" s="44" t="str">
        <f>IF('真值表'!P52=1," "&amp;'真值表'!P$1&amp;"&amp;",IF('真值表'!P52=0,"~"&amp;'真值表'!P$1&amp;"&amp;",""))</f>
        <v/>
      </c>
      <c r="P52" s="45" t="str">
        <f t="shared" si="1"/>
        <v/>
      </c>
      <c r="Q52" s="41" t="str">
        <f>IF('真值表'!Q52=1,$P52&amp;"+","")</f>
        <v/>
      </c>
      <c r="R52" s="41" t="str">
        <f>IF('真值表'!R52=1,$P52&amp;"+","")</f>
        <v/>
      </c>
      <c r="S52" s="41" t="str">
        <f>IF('真值表'!S52=1,$P52&amp;"+","")</f>
        <v/>
      </c>
      <c r="T52" s="41" t="str">
        <f>IF('真值表'!T52=1,$P52&amp;"+","")</f>
        <v/>
      </c>
      <c r="U52" s="41" t="str">
        <f>IF('真值表'!V52=1,$P52&amp;"+","")</f>
        <v/>
      </c>
      <c r="V52" s="41" t="str">
        <f>IF('真值表'!W52=1,$P52&amp;"+","")</f>
        <v/>
      </c>
      <c r="W52" s="41" t="str">
        <f>IF('真值表'!X52=1,$P52&amp;"+","")</f>
        <v/>
      </c>
      <c r="X52" s="41" t="str">
        <f>IF('真值表'!Y52=1,$P52&amp;"+","")</f>
        <v/>
      </c>
      <c r="Y52" s="41" t="str">
        <f>IF('真值表'!Z52=1,$P52&amp;"+","")</f>
        <v/>
      </c>
      <c r="Z52" s="41" t="str">
        <f>IF('真值表'!AA52=1,$P52&amp;"+","")</f>
        <v/>
      </c>
      <c r="AA52" s="41" t="str">
        <f>IF('真值表'!AB52=1,$P52&amp;"+","")</f>
        <v/>
      </c>
      <c r="AB52" s="41" t="str">
        <f>IF('真值表'!AC52=1,$P52&amp;"+","")</f>
        <v/>
      </c>
      <c r="AC52" s="41" t="str">
        <f>IF('真值表'!AD52=1,$P52&amp;"+","")</f>
        <v/>
      </c>
      <c r="AD52" s="41" t="str">
        <f>IF('真值表'!AE52=1,$P52&amp;"+","")</f>
        <v/>
      </c>
      <c r="AE52" s="41" t="str">
        <f>IF('真值表'!AF52=1,$P52&amp;"+","")</f>
        <v/>
      </c>
      <c r="AF52" s="41" t="str">
        <f>IF('真值表'!AG52=1,$P52&amp;"+","")</f>
        <v/>
      </c>
      <c r="AG52" s="41" t="str">
        <f>IF('真值表'!AH52=1,$P52&amp;"+","")</f>
        <v/>
      </c>
      <c r="AH52" s="41" t="str">
        <f>IF('真值表'!AI52=1,$P52&amp;"+","")</f>
        <v/>
      </c>
      <c r="AI52" s="41" t="str">
        <f>IF('真值表'!AJ52=1,$P52&amp;"+","")</f>
        <v/>
      </c>
      <c r="AJ52" s="41" t="str">
        <f>IF('真值表'!AK52=1,$P52&amp;"+","")</f>
        <v/>
      </c>
      <c r="AK52" s="41" t="str">
        <f>IF('真值表'!AL52=1,$P52&amp;"+","")</f>
        <v/>
      </c>
      <c r="AL52" s="41" t="str">
        <f>IF('真值表'!AM52=1,$P52&amp;"+","")</f>
        <v/>
      </c>
      <c r="AM52" s="41" t="str">
        <f>IF('真值表'!AN52=1,$P52&amp;"+","")</f>
        <v/>
      </c>
      <c r="AN52" s="41" t="str">
        <f>IF('真值表'!AO52=1,$P52&amp;"+","")</f>
        <v/>
      </c>
      <c r="AO52" s="41" t="str">
        <f>IF('真值表'!AP52=1,$P52&amp;"+","")</f>
        <v/>
      </c>
      <c r="AP52" s="41" t="str">
        <f>IF('真值表'!AQ52=1,$P52&amp;"+","")</f>
        <v/>
      </c>
      <c r="AQ52" s="41" t="str">
        <f>IF('真值表'!AR52=1,$P52&amp;"+","")</f>
        <v/>
      </c>
    </row>
    <row r="53" ht="14.25" hidden="1" customHeight="1">
      <c r="A53" s="19" t="str">
        <f>'真值表'!B53</f>
        <v/>
      </c>
      <c r="B53" s="20" t="str">
        <f>'真值表'!C53</f>
        <v/>
      </c>
      <c r="C53" s="21" t="str">
        <f>'真值表'!D53</f>
        <v/>
      </c>
      <c r="D53" s="46" t="str">
        <f>IF('真值表'!E53=1," "&amp;'真值表'!E$1&amp;"&amp;",IF('真值表'!E53=0,"~"&amp;'真值表'!E$1&amp;"&amp;",""))</f>
        <v/>
      </c>
      <c r="E53" s="46" t="str">
        <f>IF('真值表'!F53=1," "&amp;'真值表'!F$1&amp;"&amp;",IF('真值表'!F53=0,"~"&amp;'真值表'!F$1&amp;"&amp;",""))</f>
        <v/>
      </c>
      <c r="F53" s="46" t="str">
        <f>IF('真值表'!G53=1," "&amp;'真值表'!G$1&amp;"&amp;",IF('真值表'!G53=0,"~"&amp;'真值表'!G$1&amp;"&amp;",""))</f>
        <v/>
      </c>
      <c r="G53" s="46" t="str">
        <f>IF('真值表'!H53=1," "&amp;'真值表'!H$1&amp;"&amp;",IF('真值表'!H53=0,"~"&amp;'真值表'!H$1&amp;"&amp;",""))</f>
        <v/>
      </c>
      <c r="H53" s="46" t="str">
        <f>IF('真值表'!I53=1," "&amp;'真值表'!I$1&amp;"&amp;",IF('真值表'!I53=0,"~"&amp;'真值表'!I$1&amp;"&amp;",""))</f>
        <v/>
      </c>
      <c r="I53" s="46" t="str">
        <f>IF('真值表'!J53=1," "&amp;'真值表'!J$1&amp;"&amp;",IF('真值表'!J53=0,"~"&amp;'真值表'!J$1&amp;"&amp;",""))</f>
        <v/>
      </c>
      <c r="J53" s="47" t="str">
        <f>IF('真值表'!K53=1," "&amp;'真值表'!K$1&amp;"&amp;",IF('真值表'!K53=0,"~"&amp;'真值表'!K$1&amp;"&amp;",""))</f>
        <v/>
      </c>
      <c r="K53" s="47" t="str">
        <f>IF('真值表'!L53=1," "&amp;'真值表'!L$1&amp;"&amp;",IF('真值表'!L53=0,"~"&amp;'真值表'!L$1&amp;"&amp;",""))</f>
        <v/>
      </c>
      <c r="L53" s="47" t="str">
        <f>IF('真值表'!M53=1," "&amp;'真值表'!M$1&amp;"&amp;",IF('真值表'!M53=0,"~"&amp;'真值表'!M$1&amp;"&amp;",""))</f>
        <v/>
      </c>
      <c r="M53" s="47" t="str">
        <f>IF('真值表'!N53=1," "&amp;'真值表'!N$1&amp;"&amp;",IF('真值表'!N53=0,"~"&amp;'真值表'!N$1&amp;"&amp;",""))</f>
        <v/>
      </c>
      <c r="N53" s="47" t="str">
        <f>IF('真值表'!O53=1," "&amp;'真值表'!O$1&amp;"&amp;",IF('真值表'!O53=0,"~"&amp;'真值表'!O$1&amp;"&amp;",""))</f>
        <v/>
      </c>
      <c r="O53" s="47" t="str">
        <f>IF('真值表'!P53=1," "&amp;'真值表'!P$1&amp;"&amp;",IF('真值表'!P53=0,"~"&amp;'真值表'!P$1&amp;"&amp;",""))</f>
        <v/>
      </c>
      <c r="P53" s="26" t="str">
        <f t="shared" si="1"/>
        <v/>
      </c>
      <c r="Q53" s="19" t="str">
        <f>IF('真值表'!Q53=1,$P53&amp;"+","")</f>
        <v/>
      </c>
      <c r="R53" s="19" t="str">
        <f>IF('真值表'!R53=1,$P53&amp;"+","")</f>
        <v/>
      </c>
      <c r="S53" s="19" t="str">
        <f>IF('真值表'!S53=1,$P53&amp;"+","")</f>
        <v/>
      </c>
      <c r="T53" s="19" t="str">
        <f>IF('真值表'!T53=1,$P53&amp;"+","")</f>
        <v/>
      </c>
      <c r="U53" s="19" t="str">
        <f>IF('真值表'!V53=1,$P53&amp;"+","")</f>
        <v/>
      </c>
      <c r="V53" s="19" t="str">
        <f>IF('真值表'!W53=1,$P53&amp;"+","")</f>
        <v/>
      </c>
      <c r="W53" s="19" t="str">
        <f>IF('真值表'!X53=1,$P53&amp;"+","")</f>
        <v/>
      </c>
      <c r="X53" s="19" t="str">
        <f>IF('真值表'!Y53=1,$P53&amp;"+","")</f>
        <v/>
      </c>
      <c r="Y53" s="19" t="str">
        <f>IF('真值表'!Z53=1,$P53&amp;"+","")</f>
        <v/>
      </c>
      <c r="Z53" s="19" t="str">
        <f>IF('真值表'!AA53=1,$P53&amp;"+","")</f>
        <v/>
      </c>
      <c r="AA53" s="19" t="str">
        <f>IF('真值表'!AB53=1,$P53&amp;"+","")</f>
        <v/>
      </c>
      <c r="AB53" s="19" t="str">
        <f>IF('真值表'!AC53=1,$P53&amp;"+","")</f>
        <v/>
      </c>
      <c r="AC53" s="19" t="str">
        <f>IF('真值表'!AD53=1,$P53&amp;"+","")</f>
        <v/>
      </c>
      <c r="AD53" s="19" t="str">
        <f>IF('真值表'!AE53=1,$P53&amp;"+","")</f>
        <v/>
      </c>
      <c r="AE53" s="19" t="str">
        <f>IF('真值表'!AF53=1,$P53&amp;"+","")</f>
        <v/>
      </c>
      <c r="AF53" s="19" t="str">
        <f>IF('真值表'!AG53=1,$P53&amp;"+","")</f>
        <v/>
      </c>
      <c r="AG53" s="19" t="str">
        <f>IF('真值表'!AH53=1,$P53&amp;"+","")</f>
        <v/>
      </c>
      <c r="AH53" s="19" t="str">
        <f>IF('真值表'!AI53=1,$P53&amp;"+","")</f>
        <v/>
      </c>
      <c r="AI53" s="19" t="str">
        <f>IF('真值表'!AJ53=1,$P53&amp;"+","")</f>
        <v/>
      </c>
      <c r="AJ53" s="19" t="str">
        <f>IF('真值表'!AK53=1,$P53&amp;"+","")</f>
        <v/>
      </c>
      <c r="AK53" s="19" t="str">
        <f>IF('真值表'!AL53=1,$P53&amp;"+","")</f>
        <v/>
      </c>
      <c r="AL53" s="19" t="str">
        <f>IF('真值表'!AM53=1,$P53&amp;"+","")</f>
        <v/>
      </c>
      <c r="AM53" s="19" t="str">
        <f>IF('真值表'!AN53=1,$P53&amp;"+","")</f>
        <v/>
      </c>
      <c r="AN53" s="19" t="str">
        <f>IF('真值表'!AO53=1,$P53&amp;"+","")</f>
        <v/>
      </c>
      <c r="AO53" s="19" t="str">
        <f>IF('真值表'!AP53=1,$P53&amp;"+","")</f>
        <v/>
      </c>
      <c r="AP53" s="19" t="str">
        <f>IF('真值表'!AQ53=1,$P53&amp;"+","")</f>
        <v/>
      </c>
      <c r="AQ53" s="19" t="str">
        <f>IF('真值表'!AR53=1,$P53&amp;"+","")</f>
        <v/>
      </c>
    </row>
    <row r="54" ht="14.25" hidden="1" customHeight="1">
      <c r="A54" s="41" t="str">
        <f>'真值表'!B54</f>
        <v/>
      </c>
      <c r="B54" s="42" t="str">
        <f>'真值表'!C54</f>
        <v/>
      </c>
      <c r="C54" s="13" t="str">
        <f>'真值表'!D54</f>
        <v/>
      </c>
      <c r="D54" s="43" t="str">
        <f>IF('真值表'!E54=1," "&amp;'真值表'!E$1&amp;"&amp;",IF('真值表'!E54=0,"~"&amp;'真值表'!E$1&amp;"&amp;",""))</f>
        <v/>
      </c>
      <c r="E54" s="43" t="str">
        <f>IF('真值表'!F54=1," "&amp;'真值表'!F$1&amp;"&amp;",IF('真值表'!F54=0,"~"&amp;'真值表'!F$1&amp;"&amp;",""))</f>
        <v/>
      </c>
      <c r="F54" s="43" t="str">
        <f>IF('真值表'!G54=1," "&amp;'真值表'!G$1&amp;"&amp;",IF('真值表'!G54=0,"~"&amp;'真值表'!G$1&amp;"&amp;",""))</f>
        <v/>
      </c>
      <c r="G54" s="43" t="str">
        <f>IF('真值表'!H54=1," "&amp;'真值表'!H$1&amp;"&amp;",IF('真值表'!H54=0,"~"&amp;'真值表'!H$1&amp;"&amp;",""))</f>
        <v/>
      </c>
      <c r="H54" s="43" t="str">
        <f>IF('真值表'!I54=1," "&amp;'真值表'!I$1&amp;"&amp;",IF('真值表'!I54=0,"~"&amp;'真值表'!I$1&amp;"&amp;",""))</f>
        <v/>
      </c>
      <c r="I54" s="43" t="str">
        <f>IF('真值表'!J54=1," "&amp;'真值表'!J$1&amp;"&amp;",IF('真值表'!J54=0,"~"&amp;'真值表'!J$1&amp;"&amp;",""))</f>
        <v/>
      </c>
      <c r="J54" s="44" t="str">
        <f>IF('真值表'!K54=1," "&amp;'真值表'!K$1&amp;"&amp;",IF('真值表'!K54=0,"~"&amp;'真值表'!K$1&amp;"&amp;",""))</f>
        <v/>
      </c>
      <c r="K54" s="44" t="str">
        <f>IF('真值表'!L54=1," "&amp;'真值表'!L$1&amp;"&amp;",IF('真值表'!L54=0,"~"&amp;'真值表'!L$1&amp;"&amp;",""))</f>
        <v/>
      </c>
      <c r="L54" s="44" t="str">
        <f>IF('真值表'!M54=1," "&amp;'真值表'!M$1&amp;"&amp;",IF('真值表'!M54=0,"~"&amp;'真值表'!M$1&amp;"&amp;",""))</f>
        <v/>
      </c>
      <c r="M54" s="44" t="str">
        <f>IF('真值表'!N54=1," "&amp;'真值表'!N$1&amp;"&amp;",IF('真值表'!N54=0,"~"&amp;'真值表'!N$1&amp;"&amp;",""))</f>
        <v/>
      </c>
      <c r="N54" s="44" t="str">
        <f>IF('真值表'!O54=1," "&amp;'真值表'!O$1&amp;"&amp;",IF('真值表'!O54=0,"~"&amp;'真值表'!O$1&amp;"&amp;",""))</f>
        <v/>
      </c>
      <c r="O54" s="44" t="str">
        <f>IF('真值表'!P54=1," "&amp;'真值表'!P$1&amp;"&amp;",IF('真值表'!P54=0,"~"&amp;'真值表'!P$1&amp;"&amp;",""))</f>
        <v/>
      </c>
      <c r="P54" s="45" t="str">
        <f t="shared" si="1"/>
        <v/>
      </c>
      <c r="Q54" s="41" t="str">
        <f>IF('真值表'!Q54=1,$P54&amp;"+","")</f>
        <v/>
      </c>
      <c r="R54" s="41" t="str">
        <f>IF('真值表'!R54=1,$P54&amp;"+","")</f>
        <v/>
      </c>
      <c r="S54" s="41" t="str">
        <f>IF('真值表'!S54=1,$P54&amp;"+","")</f>
        <v/>
      </c>
      <c r="T54" s="41" t="str">
        <f>IF('真值表'!T54=1,$P54&amp;"+","")</f>
        <v/>
      </c>
      <c r="U54" s="41" t="str">
        <f>IF('真值表'!V54=1,$P54&amp;"+","")</f>
        <v/>
      </c>
      <c r="V54" s="41" t="str">
        <f>IF('真值表'!W54=1,$P54&amp;"+","")</f>
        <v/>
      </c>
      <c r="W54" s="41" t="str">
        <f>IF('真值表'!X54=1,$P54&amp;"+","")</f>
        <v/>
      </c>
      <c r="X54" s="41" t="str">
        <f>IF('真值表'!Y54=1,$P54&amp;"+","")</f>
        <v/>
      </c>
      <c r="Y54" s="41" t="str">
        <f>IF('真值表'!Z54=1,$P54&amp;"+","")</f>
        <v/>
      </c>
      <c r="Z54" s="41" t="str">
        <f>IF('真值表'!AA54=1,$P54&amp;"+","")</f>
        <v/>
      </c>
      <c r="AA54" s="41" t="str">
        <f>IF('真值表'!AB54=1,$P54&amp;"+","")</f>
        <v/>
      </c>
      <c r="AB54" s="41" t="str">
        <f>IF('真值表'!AC54=1,$P54&amp;"+","")</f>
        <v/>
      </c>
      <c r="AC54" s="41" t="str">
        <f>IF('真值表'!AD54=1,$P54&amp;"+","")</f>
        <v/>
      </c>
      <c r="AD54" s="41" t="str">
        <f>IF('真值表'!AE54=1,$P54&amp;"+","")</f>
        <v/>
      </c>
      <c r="AE54" s="41" t="str">
        <f>IF('真值表'!AF54=1,$P54&amp;"+","")</f>
        <v/>
      </c>
      <c r="AF54" s="41" t="str">
        <f>IF('真值表'!AG54=1,$P54&amp;"+","")</f>
        <v/>
      </c>
      <c r="AG54" s="41" t="str">
        <f>IF('真值表'!AH54=1,$P54&amp;"+","")</f>
        <v/>
      </c>
      <c r="AH54" s="41" t="str">
        <f>IF('真值表'!AI54=1,$P54&amp;"+","")</f>
        <v/>
      </c>
      <c r="AI54" s="41" t="str">
        <f>IF('真值表'!AJ54=1,$P54&amp;"+","")</f>
        <v/>
      </c>
      <c r="AJ54" s="41" t="str">
        <f>IF('真值表'!AK54=1,$P54&amp;"+","")</f>
        <v/>
      </c>
      <c r="AK54" s="41" t="str">
        <f>IF('真值表'!AL54=1,$P54&amp;"+","")</f>
        <v/>
      </c>
      <c r="AL54" s="41" t="str">
        <f>IF('真值表'!AM54=1,$P54&amp;"+","")</f>
        <v/>
      </c>
      <c r="AM54" s="41" t="str">
        <f>IF('真值表'!AN54=1,$P54&amp;"+","")</f>
        <v/>
      </c>
      <c r="AN54" s="41" t="str">
        <f>IF('真值表'!AO54=1,$P54&amp;"+","")</f>
        <v/>
      </c>
      <c r="AO54" s="41" t="str">
        <f>IF('真值表'!AP54=1,$P54&amp;"+","")</f>
        <v/>
      </c>
      <c r="AP54" s="41" t="str">
        <f>IF('真值表'!AQ54=1,$P54&amp;"+","")</f>
        <v/>
      </c>
      <c r="AQ54" s="41" t="str">
        <f>IF('真值表'!AR54=1,$P54&amp;"+","")</f>
        <v/>
      </c>
    </row>
    <row r="55" ht="14.25" hidden="1" customHeight="1">
      <c r="A55" s="19" t="str">
        <f>'真值表'!B55</f>
        <v/>
      </c>
      <c r="B55" s="20" t="str">
        <f>'真值表'!C55</f>
        <v/>
      </c>
      <c r="C55" s="21" t="str">
        <f>'真值表'!D55</f>
        <v/>
      </c>
      <c r="D55" s="46" t="str">
        <f>IF('真值表'!E55=1," "&amp;'真值表'!E$1&amp;"&amp;",IF('真值表'!E55=0,"~"&amp;'真值表'!E$1&amp;"&amp;",""))</f>
        <v/>
      </c>
      <c r="E55" s="46" t="str">
        <f>IF('真值表'!F55=1," "&amp;'真值表'!F$1&amp;"&amp;",IF('真值表'!F55=0,"~"&amp;'真值表'!F$1&amp;"&amp;",""))</f>
        <v/>
      </c>
      <c r="F55" s="46" t="str">
        <f>IF('真值表'!G55=1," "&amp;'真值表'!G$1&amp;"&amp;",IF('真值表'!G55=0,"~"&amp;'真值表'!G$1&amp;"&amp;",""))</f>
        <v/>
      </c>
      <c r="G55" s="46" t="str">
        <f>IF('真值表'!H55=1," "&amp;'真值表'!H$1&amp;"&amp;",IF('真值表'!H55=0,"~"&amp;'真值表'!H$1&amp;"&amp;",""))</f>
        <v/>
      </c>
      <c r="H55" s="46" t="str">
        <f>IF('真值表'!I55=1," "&amp;'真值表'!I$1&amp;"&amp;",IF('真值表'!I55=0,"~"&amp;'真值表'!I$1&amp;"&amp;",""))</f>
        <v/>
      </c>
      <c r="I55" s="46" t="str">
        <f>IF('真值表'!J55=1," "&amp;'真值表'!J$1&amp;"&amp;",IF('真值表'!J55=0,"~"&amp;'真值表'!J$1&amp;"&amp;",""))</f>
        <v/>
      </c>
      <c r="J55" s="47" t="str">
        <f>IF('真值表'!K55=1," "&amp;'真值表'!K$1&amp;"&amp;",IF('真值表'!K55=0,"~"&amp;'真值表'!K$1&amp;"&amp;",""))</f>
        <v/>
      </c>
      <c r="K55" s="47" t="str">
        <f>IF('真值表'!L55=1," "&amp;'真值表'!L$1&amp;"&amp;",IF('真值表'!L55=0,"~"&amp;'真值表'!L$1&amp;"&amp;",""))</f>
        <v/>
      </c>
      <c r="L55" s="47" t="str">
        <f>IF('真值表'!M55=1," "&amp;'真值表'!M$1&amp;"&amp;",IF('真值表'!M55=0,"~"&amp;'真值表'!M$1&amp;"&amp;",""))</f>
        <v/>
      </c>
      <c r="M55" s="47" t="str">
        <f>IF('真值表'!N55=1," "&amp;'真值表'!N$1&amp;"&amp;",IF('真值表'!N55=0,"~"&amp;'真值表'!N$1&amp;"&amp;",""))</f>
        <v/>
      </c>
      <c r="N55" s="47" t="str">
        <f>IF('真值表'!O55=1," "&amp;'真值表'!O$1&amp;"&amp;",IF('真值表'!O55=0,"~"&amp;'真值表'!O$1&amp;"&amp;",""))</f>
        <v/>
      </c>
      <c r="O55" s="47" t="str">
        <f>IF('真值表'!P55=1," "&amp;'真值表'!P$1&amp;"&amp;",IF('真值表'!P55=0,"~"&amp;'真值表'!P$1&amp;"&amp;",""))</f>
        <v/>
      </c>
      <c r="P55" s="26" t="str">
        <f t="shared" si="1"/>
        <v/>
      </c>
      <c r="Q55" s="19" t="str">
        <f>IF('真值表'!Q55=1,$P55&amp;"+","")</f>
        <v/>
      </c>
      <c r="R55" s="19" t="str">
        <f>IF('真值表'!R55=1,$P55&amp;"+","")</f>
        <v/>
      </c>
      <c r="S55" s="19" t="str">
        <f>IF('真值表'!S55=1,$P55&amp;"+","")</f>
        <v/>
      </c>
      <c r="T55" s="19" t="str">
        <f>IF('真值表'!T55=1,$P55&amp;"+","")</f>
        <v/>
      </c>
      <c r="U55" s="19" t="str">
        <f>IF('真值表'!V55=1,$P55&amp;"+","")</f>
        <v/>
      </c>
      <c r="V55" s="19" t="str">
        <f>IF('真值表'!W55=1,$P55&amp;"+","")</f>
        <v/>
      </c>
      <c r="W55" s="19" t="str">
        <f>IF('真值表'!X55=1,$P55&amp;"+","")</f>
        <v/>
      </c>
      <c r="X55" s="19" t="str">
        <f>IF('真值表'!Y55=1,$P55&amp;"+","")</f>
        <v/>
      </c>
      <c r="Y55" s="19" t="str">
        <f>IF('真值表'!Z55=1,$P55&amp;"+","")</f>
        <v/>
      </c>
      <c r="Z55" s="19" t="str">
        <f>IF('真值表'!AA55=1,$P55&amp;"+","")</f>
        <v/>
      </c>
      <c r="AA55" s="19" t="str">
        <f>IF('真值表'!AB55=1,$P55&amp;"+","")</f>
        <v/>
      </c>
      <c r="AB55" s="19" t="str">
        <f>IF('真值表'!AC55=1,$P55&amp;"+","")</f>
        <v/>
      </c>
      <c r="AC55" s="19" t="str">
        <f>IF('真值表'!AD55=1,$P55&amp;"+","")</f>
        <v/>
      </c>
      <c r="AD55" s="19" t="str">
        <f>IF('真值表'!AE55=1,$P55&amp;"+","")</f>
        <v/>
      </c>
      <c r="AE55" s="19" t="str">
        <f>IF('真值表'!AF55=1,$P55&amp;"+","")</f>
        <v/>
      </c>
      <c r="AF55" s="19" t="str">
        <f>IF('真值表'!AG55=1,$P55&amp;"+","")</f>
        <v/>
      </c>
      <c r="AG55" s="19" t="str">
        <f>IF('真值表'!AH55=1,$P55&amp;"+","")</f>
        <v/>
      </c>
      <c r="AH55" s="19" t="str">
        <f>IF('真值表'!AI55=1,$P55&amp;"+","")</f>
        <v/>
      </c>
      <c r="AI55" s="19" t="str">
        <f>IF('真值表'!AJ55=1,$P55&amp;"+","")</f>
        <v/>
      </c>
      <c r="AJ55" s="19" t="str">
        <f>IF('真值表'!AK55=1,$P55&amp;"+","")</f>
        <v/>
      </c>
      <c r="AK55" s="19" t="str">
        <f>IF('真值表'!AL55=1,$P55&amp;"+","")</f>
        <v/>
      </c>
      <c r="AL55" s="19" t="str">
        <f>IF('真值表'!AM55=1,$P55&amp;"+","")</f>
        <v/>
      </c>
      <c r="AM55" s="19" t="str">
        <f>IF('真值表'!AN55=1,$P55&amp;"+","")</f>
        <v/>
      </c>
      <c r="AN55" s="19" t="str">
        <f>IF('真值表'!AO55=1,$P55&amp;"+","")</f>
        <v/>
      </c>
      <c r="AO55" s="19" t="str">
        <f>IF('真值表'!AP55=1,$P55&amp;"+","")</f>
        <v/>
      </c>
      <c r="AP55" s="19" t="str">
        <f>IF('真值表'!AQ55=1,$P55&amp;"+","")</f>
        <v/>
      </c>
      <c r="AQ55" s="19" t="str">
        <f>IF('真值表'!AR55=1,$P55&amp;"+","")</f>
        <v/>
      </c>
    </row>
    <row r="56" ht="14.25" hidden="1" customHeight="1">
      <c r="A56" s="41" t="str">
        <f>'真值表'!B56</f>
        <v/>
      </c>
      <c r="B56" s="42" t="str">
        <f>'真值表'!C56</f>
        <v/>
      </c>
      <c r="C56" s="13" t="str">
        <f>'真值表'!D56</f>
        <v/>
      </c>
      <c r="D56" s="43" t="str">
        <f>IF('真值表'!E56=1," "&amp;'真值表'!E$1&amp;"&amp;",IF('真值表'!E56=0,"~"&amp;'真值表'!E$1&amp;"&amp;",""))</f>
        <v/>
      </c>
      <c r="E56" s="43" t="str">
        <f>IF('真值表'!F56=1," "&amp;'真值表'!F$1&amp;"&amp;",IF('真值表'!F56=0,"~"&amp;'真值表'!F$1&amp;"&amp;",""))</f>
        <v/>
      </c>
      <c r="F56" s="43" t="str">
        <f>IF('真值表'!G56=1," "&amp;'真值表'!G$1&amp;"&amp;",IF('真值表'!G56=0,"~"&amp;'真值表'!G$1&amp;"&amp;",""))</f>
        <v/>
      </c>
      <c r="G56" s="43" t="str">
        <f>IF('真值表'!H56=1," "&amp;'真值表'!H$1&amp;"&amp;",IF('真值表'!H56=0,"~"&amp;'真值表'!H$1&amp;"&amp;",""))</f>
        <v/>
      </c>
      <c r="H56" s="43" t="str">
        <f>IF('真值表'!I56=1," "&amp;'真值表'!I$1&amp;"&amp;",IF('真值表'!I56=0,"~"&amp;'真值表'!I$1&amp;"&amp;",""))</f>
        <v/>
      </c>
      <c r="I56" s="43" t="str">
        <f>IF('真值表'!J56=1," "&amp;'真值表'!J$1&amp;"&amp;",IF('真值表'!J56=0,"~"&amp;'真值表'!J$1&amp;"&amp;",""))</f>
        <v/>
      </c>
      <c r="J56" s="44" t="str">
        <f>IF('真值表'!K56=1," "&amp;'真值表'!K$1&amp;"&amp;",IF('真值表'!K56=0,"~"&amp;'真值表'!K$1&amp;"&amp;",""))</f>
        <v/>
      </c>
      <c r="K56" s="44" t="str">
        <f>IF('真值表'!L56=1," "&amp;'真值表'!L$1&amp;"&amp;",IF('真值表'!L56=0,"~"&amp;'真值表'!L$1&amp;"&amp;",""))</f>
        <v/>
      </c>
      <c r="L56" s="44" t="str">
        <f>IF('真值表'!M56=1," "&amp;'真值表'!M$1&amp;"&amp;",IF('真值表'!M56=0,"~"&amp;'真值表'!M$1&amp;"&amp;",""))</f>
        <v/>
      </c>
      <c r="M56" s="44" t="str">
        <f>IF('真值表'!N56=1," "&amp;'真值表'!N$1&amp;"&amp;",IF('真值表'!N56=0,"~"&amp;'真值表'!N$1&amp;"&amp;",""))</f>
        <v/>
      </c>
      <c r="N56" s="44" t="str">
        <f>IF('真值表'!O56=1," "&amp;'真值表'!O$1&amp;"&amp;",IF('真值表'!O56=0,"~"&amp;'真值表'!O$1&amp;"&amp;",""))</f>
        <v/>
      </c>
      <c r="O56" s="44" t="str">
        <f>IF('真值表'!P56=1," "&amp;'真值表'!P$1&amp;"&amp;",IF('真值表'!P56=0,"~"&amp;'真值表'!P$1&amp;"&amp;",""))</f>
        <v/>
      </c>
      <c r="P56" s="45" t="str">
        <f t="shared" si="1"/>
        <v/>
      </c>
      <c r="Q56" s="41" t="str">
        <f>IF('真值表'!Q56=1,$P56&amp;"+","")</f>
        <v/>
      </c>
      <c r="R56" s="41" t="str">
        <f>IF('真值表'!R56=1,$P56&amp;"+","")</f>
        <v/>
      </c>
      <c r="S56" s="41" t="str">
        <f>IF('真值表'!S56=1,$P56&amp;"+","")</f>
        <v/>
      </c>
      <c r="T56" s="41" t="str">
        <f>IF('真值表'!T56=1,$P56&amp;"+","")</f>
        <v/>
      </c>
      <c r="U56" s="41" t="str">
        <f>IF('真值表'!V56=1,$P56&amp;"+","")</f>
        <v/>
      </c>
      <c r="V56" s="41" t="str">
        <f>IF('真值表'!W56=1,$P56&amp;"+","")</f>
        <v/>
      </c>
      <c r="W56" s="41" t="str">
        <f>IF('真值表'!X56=1,$P56&amp;"+","")</f>
        <v/>
      </c>
      <c r="X56" s="41" t="str">
        <f>IF('真值表'!Y56=1,$P56&amp;"+","")</f>
        <v/>
      </c>
      <c r="Y56" s="41" t="str">
        <f>IF('真值表'!Z56=1,$P56&amp;"+","")</f>
        <v/>
      </c>
      <c r="Z56" s="41" t="str">
        <f>IF('真值表'!AA56=1,$P56&amp;"+","")</f>
        <v/>
      </c>
      <c r="AA56" s="41" t="str">
        <f>IF('真值表'!AB56=1,$P56&amp;"+","")</f>
        <v/>
      </c>
      <c r="AB56" s="41" t="str">
        <f>IF('真值表'!AC56=1,$P56&amp;"+","")</f>
        <v/>
      </c>
      <c r="AC56" s="41" t="str">
        <f>IF('真值表'!AD56=1,$P56&amp;"+","")</f>
        <v/>
      </c>
      <c r="AD56" s="41" t="str">
        <f>IF('真值表'!AE56=1,$P56&amp;"+","")</f>
        <v/>
      </c>
      <c r="AE56" s="41" t="str">
        <f>IF('真值表'!AF56=1,$P56&amp;"+","")</f>
        <v/>
      </c>
      <c r="AF56" s="41" t="str">
        <f>IF('真值表'!AG56=1,$P56&amp;"+","")</f>
        <v/>
      </c>
      <c r="AG56" s="41" t="str">
        <f>IF('真值表'!AH56=1,$P56&amp;"+","")</f>
        <v/>
      </c>
      <c r="AH56" s="41" t="str">
        <f>IF('真值表'!AI56=1,$P56&amp;"+","")</f>
        <v/>
      </c>
      <c r="AI56" s="41" t="str">
        <f>IF('真值表'!AJ56=1,$P56&amp;"+","")</f>
        <v/>
      </c>
      <c r="AJ56" s="41" t="str">
        <f>IF('真值表'!AK56=1,$P56&amp;"+","")</f>
        <v/>
      </c>
      <c r="AK56" s="41" t="str">
        <f>IF('真值表'!AL56=1,$P56&amp;"+","")</f>
        <v/>
      </c>
      <c r="AL56" s="41" t="str">
        <f>IF('真值表'!AM56=1,$P56&amp;"+","")</f>
        <v/>
      </c>
      <c r="AM56" s="41" t="str">
        <f>IF('真值表'!AN56=1,$P56&amp;"+","")</f>
        <v/>
      </c>
      <c r="AN56" s="41" t="str">
        <f>IF('真值表'!AO56=1,$P56&amp;"+","")</f>
        <v/>
      </c>
      <c r="AO56" s="41" t="str">
        <f>IF('真值表'!AP56=1,$P56&amp;"+","")</f>
        <v/>
      </c>
      <c r="AP56" s="41" t="str">
        <f>IF('真值表'!AQ56=1,$P56&amp;"+","")</f>
        <v/>
      </c>
      <c r="AQ56" s="41" t="str">
        <f>IF('真值表'!AR56=1,$P56&amp;"+","")</f>
        <v/>
      </c>
    </row>
    <row r="57" ht="14.25" hidden="1" customHeight="1">
      <c r="A57" s="19" t="str">
        <f>'真值表'!B57</f>
        <v/>
      </c>
      <c r="B57" s="20" t="str">
        <f>'真值表'!C57</f>
        <v/>
      </c>
      <c r="C57" s="21" t="str">
        <f>'真值表'!D57</f>
        <v/>
      </c>
      <c r="D57" s="46" t="str">
        <f>IF('真值表'!E57=1," "&amp;'真值表'!E$1&amp;"&amp;",IF('真值表'!E57=0,"~"&amp;'真值表'!E$1&amp;"&amp;",""))</f>
        <v/>
      </c>
      <c r="E57" s="46" t="str">
        <f>IF('真值表'!F57=1," "&amp;'真值表'!F$1&amp;"&amp;",IF('真值表'!F57=0,"~"&amp;'真值表'!F$1&amp;"&amp;",""))</f>
        <v/>
      </c>
      <c r="F57" s="46" t="str">
        <f>IF('真值表'!G57=1," "&amp;'真值表'!G$1&amp;"&amp;",IF('真值表'!G57=0,"~"&amp;'真值表'!G$1&amp;"&amp;",""))</f>
        <v/>
      </c>
      <c r="G57" s="46" t="str">
        <f>IF('真值表'!H57=1," "&amp;'真值表'!H$1&amp;"&amp;",IF('真值表'!H57=0,"~"&amp;'真值表'!H$1&amp;"&amp;",""))</f>
        <v/>
      </c>
      <c r="H57" s="46" t="str">
        <f>IF('真值表'!I57=1," "&amp;'真值表'!I$1&amp;"&amp;",IF('真值表'!I57=0,"~"&amp;'真值表'!I$1&amp;"&amp;",""))</f>
        <v/>
      </c>
      <c r="I57" s="46" t="str">
        <f>IF('真值表'!J57=1," "&amp;'真值表'!J$1&amp;"&amp;",IF('真值表'!J57=0,"~"&amp;'真值表'!J$1&amp;"&amp;",""))</f>
        <v/>
      </c>
      <c r="J57" s="47" t="str">
        <f>IF('真值表'!K57=1," "&amp;'真值表'!K$1&amp;"&amp;",IF('真值表'!K57=0,"~"&amp;'真值表'!K$1&amp;"&amp;",""))</f>
        <v/>
      </c>
      <c r="K57" s="47" t="str">
        <f>IF('真值表'!L57=1," "&amp;'真值表'!L$1&amp;"&amp;",IF('真值表'!L57=0,"~"&amp;'真值表'!L$1&amp;"&amp;",""))</f>
        <v/>
      </c>
      <c r="L57" s="47" t="str">
        <f>IF('真值表'!M57=1," "&amp;'真值表'!M$1&amp;"&amp;",IF('真值表'!M57=0,"~"&amp;'真值表'!M$1&amp;"&amp;",""))</f>
        <v/>
      </c>
      <c r="M57" s="47" t="str">
        <f>IF('真值表'!N57=1," "&amp;'真值表'!N$1&amp;"&amp;",IF('真值表'!N57=0,"~"&amp;'真值表'!N$1&amp;"&amp;",""))</f>
        <v/>
      </c>
      <c r="N57" s="47" t="str">
        <f>IF('真值表'!O57=1," "&amp;'真值表'!O$1&amp;"&amp;",IF('真值表'!O57=0,"~"&amp;'真值表'!O$1&amp;"&amp;",""))</f>
        <v/>
      </c>
      <c r="O57" s="47" t="str">
        <f>IF('真值表'!P57=1," "&amp;'真值表'!P$1&amp;"&amp;",IF('真值表'!P57=0,"~"&amp;'真值表'!P$1&amp;"&amp;",""))</f>
        <v/>
      </c>
      <c r="P57" s="26" t="str">
        <f t="shared" si="1"/>
        <v/>
      </c>
      <c r="Q57" s="19" t="str">
        <f>IF('真值表'!Q57=1,$P57&amp;"+","")</f>
        <v/>
      </c>
      <c r="R57" s="19" t="str">
        <f>IF('真值表'!R57=1,$P57&amp;"+","")</f>
        <v/>
      </c>
      <c r="S57" s="19" t="str">
        <f>IF('真值表'!S57=1,$P57&amp;"+","")</f>
        <v/>
      </c>
      <c r="T57" s="19" t="str">
        <f>IF('真值表'!T57=1,$P57&amp;"+","")</f>
        <v/>
      </c>
      <c r="U57" s="19" t="str">
        <f>IF('真值表'!V57=1,$P57&amp;"+","")</f>
        <v/>
      </c>
      <c r="V57" s="19" t="str">
        <f>IF('真值表'!W57=1,$P57&amp;"+","")</f>
        <v/>
      </c>
      <c r="W57" s="19" t="str">
        <f>IF('真值表'!X57=1,$P57&amp;"+","")</f>
        <v/>
      </c>
      <c r="X57" s="19" t="str">
        <f>IF('真值表'!Y57=1,$P57&amp;"+","")</f>
        <v/>
      </c>
      <c r="Y57" s="19" t="str">
        <f>IF('真值表'!Z57=1,$P57&amp;"+","")</f>
        <v/>
      </c>
      <c r="Z57" s="19" t="str">
        <f>IF('真值表'!AA57=1,$P57&amp;"+","")</f>
        <v/>
      </c>
      <c r="AA57" s="19" t="str">
        <f>IF('真值表'!AB57=1,$P57&amp;"+","")</f>
        <v/>
      </c>
      <c r="AB57" s="19" t="str">
        <f>IF('真值表'!AC57=1,$P57&amp;"+","")</f>
        <v/>
      </c>
      <c r="AC57" s="19" t="str">
        <f>IF('真值表'!AD57=1,$P57&amp;"+","")</f>
        <v/>
      </c>
      <c r="AD57" s="19" t="str">
        <f>IF('真值表'!AE57=1,$P57&amp;"+","")</f>
        <v/>
      </c>
      <c r="AE57" s="19" t="str">
        <f>IF('真值表'!AF57=1,$P57&amp;"+","")</f>
        <v/>
      </c>
      <c r="AF57" s="19" t="str">
        <f>IF('真值表'!AG57=1,$P57&amp;"+","")</f>
        <v/>
      </c>
      <c r="AG57" s="19" t="str">
        <f>IF('真值表'!AH57=1,$P57&amp;"+","")</f>
        <v/>
      </c>
      <c r="AH57" s="19" t="str">
        <f>IF('真值表'!AI57=1,$P57&amp;"+","")</f>
        <v/>
      </c>
      <c r="AI57" s="19" t="str">
        <f>IF('真值表'!AJ57=1,$P57&amp;"+","")</f>
        <v/>
      </c>
      <c r="AJ57" s="19" t="str">
        <f>IF('真值表'!AK57=1,$P57&amp;"+","")</f>
        <v/>
      </c>
      <c r="AK57" s="19" t="str">
        <f>IF('真值表'!AL57=1,$P57&amp;"+","")</f>
        <v/>
      </c>
      <c r="AL57" s="19" t="str">
        <f>IF('真值表'!AM57=1,$P57&amp;"+","")</f>
        <v/>
      </c>
      <c r="AM57" s="19" t="str">
        <f>IF('真值表'!AN57=1,$P57&amp;"+","")</f>
        <v/>
      </c>
      <c r="AN57" s="19" t="str">
        <f>IF('真值表'!AO57=1,$P57&amp;"+","")</f>
        <v/>
      </c>
      <c r="AO57" s="19" t="str">
        <f>IF('真值表'!AP57=1,$P57&amp;"+","")</f>
        <v/>
      </c>
      <c r="AP57" s="19" t="str">
        <f>IF('真值表'!AQ57=1,$P57&amp;"+","")</f>
        <v/>
      </c>
      <c r="AQ57" s="19" t="str">
        <f>IF('真值表'!AR57=1,$P57&amp;"+","")</f>
        <v/>
      </c>
    </row>
    <row r="58" ht="14.25" hidden="1" customHeight="1">
      <c r="A58" s="41" t="str">
        <f>'真值表'!B58</f>
        <v/>
      </c>
      <c r="B58" s="42" t="str">
        <f>'真值表'!C58</f>
        <v/>
      </c>
      <c r="C58" s="13" t="str">
        <f>'真值表'!D58</f>
        <v/>
      </c>
      <c r="D58" s="43" t="str">
        <f>IF('真值表'!E58=1," "&amp;'真值表'!E$1&amp;"&amp;",IF('真值表'!E58=0,"~"&amp;'真值表'!E$1&amp;"&amp;",""))</f>
        <v/>
      </c>
      <c r="E58" s="43" t="str">
        <f>IF('真值表'!F58=1," "&amp;'真值表'!F$1&amp;"&amp;",IF('真值表'!F58=0,"~"&amp;'真值表'!F$1&amp;"&amp;",""))</f>
        <v/>
      </c>
      <c r="F58" s="43" t="str">
        <f>IF('真值表'!G58=1," "&amp;'真值表'!G$1&amp;"&amp;",IF('真值表'!G58=0,"~"&amp;'真值表'!G$1&amp;"&amp;",""))</f>
        <v/>
      </c>
      <c r="G58" s="43" t="str">
        <f>IF('真值表'!H58=1," "&amp;'真值表'!H$1&amp;"&amp;",IF('真值表'!H58=0,"~"&amp;'真值表'!H$1&amp;"&amp;",""))</f>
        <v/>
      </c>
      <c r="H58" s="43" t="str">
        <f>IF('真值表'!I58=1," "&amp;'真值表'!I$1&amp;"&amp;",IF('真值表'!I58=0,"~"&amp;'真值表'!I$1&amp;"&amp;",""))</f>
        <v/>
      </c>
      <c r="I58" s="43" t="str">
        <f>IF('真值表'!J58=1," "&amp;'真值表'!J$1&amp;"&amp;",IF('真值表'!J58=0,"~"&amp;'真值表'!J$1&amp;"&amp;",""))</f>
        <v/>
      </c>
      <c r="J58" s="44" t="str">
        <f>IF('真值表'!K58=1," "&amp;'真值表'!K$1&amp;"&amp;",IF('真值表'!K58=0,"~"&amp;'真值表'!K$1&amp;"&amp;",""))</f>
        <v/>
      </c>
      <c r="K58" s="44" t="str">
        <f>IF('真值表'!L58=1," "&amp;'真值表'!L$1&amp;"&amp;",IF('真值表'!L58=0,"~"&amp;'真值表'!L$1&amp;"&amp;",""))</f>
        <v/>
      </c>
      <c r="L58" s="44" t="str">
        <f>IF('真值表'!M58=1," "&amp;'真值表'!M$1&amp;"&amp;",IF('真值表'!M58=0,"~"&amp;'真值表'!M$1&amp;"&amp;",""))</f>
        <v/>
      </c>
      <c r="M58" s="44" t="str">
        <f>IF('真值表'!N58=1," "&amp;'真值表'!N$1&amp;"&amp;",IF('真值表'!N58=0,"~"&amp;'真值表'!N$1&amp;"&amp;",""))</f>
        <v/>
      </c>
      <c r="N58" s="44" t="str">
        <f>IF('真值表'!O58=1," "&amp;'真值表'!O$1&amp;"&amp;",IF('真值表'!O58=0,"~"&amp;'真值表'!O$1&amp;"&amp;",""))</f>
        <v/>
      </c>
      <c r="O58" s="44" t="str">
        <f>IF('真值表'!P58=1," "&amp;'真值表'!P$1&amp;"&amp;",IF('真值表'!P58=0,"~"&amp;'真值表'!P$1&amp;"&amp;",""))</f>
        <v/>
      </c>
      <c r="P58" s="45" t="str">
        <f t="shared" si="1"/>
        <v/>
      </c>
      <c r="Q58" s="41" t="str">
        <f>IF('真值表'!Q58=1,$P58&amp;"+","")</f>
        <v/>
      </c>
      <c r="R58" s="41" t="str">
        <f>IF('真值表'!R58=1,$P58&amp;"+","")</f>
        <v/>
      </c>
      <c r="S58" s="41" t="str">
        <f>IF('真值表'!S58=1,$P58&amp;"+","")</f>
        <v/>
      </c>
      <c r="T58" s="41" t="str">
        <f>IF('真值表'!T58=1,$P58&amp;"+","")</f>
        <v/>
      </c>
      <c r="U58" s="41" t="str">
        <f>IF('真值表'!V58=1,$P58&amp;"+","")</f>
        <v/>
      </c>
      <c r="V58" s="41" t="str">
        <f>IF('真值表'!W58=1,$P58&amp;"+","")</f>
        <v/>
      </c>
      <c r="W58" s="41" t="str">
        <f>IF('真值表'!X58=1,$P58&amp;"+","")</f>
        <v/>
      </c>
      <c r="X58" s="41" t="str">
        <f>IF('真值表'!Y58=1,$P58&amp;"+","")</f>
        <v/>
      </c>
      <c r="Y58" s="41" t="str">
        <f>IF('真值表'!Z58=1,$P58&amp;"+","")</f>
        <v/>
      </c>
      <c r="Z58" s="41" t="str">
        <f>IF('真值表'!AA58=1,$P58&amp;"+","")</f>
        <v/>
      </c>
      <c r="AA58" s="41" t="str">
        <f>IF('真值表'!AB58=1,$P58&amp;"+","")</f>
        <v/>
      </c>
      <c r="AB58" s="41" t="str">
        <f>IF('真值表'!AC58=1,$P58&amp;"+","")</f>
        <v/>
      </c>
      <c r="AC58" s="41" t="str">
        <f>IF('真值表'!AD58=1,$P58&amp;"+","")</f>
        <v/>
      </c>
      <c r="AD58" s="41" t="str">
        <f>IF('真值表'!AE58=1,$P58&amp;"+","")</f>
        <v/>
      </c>
      <c r="AE58" s="41" t="str">
        <f>IF('真值表'!AF58=1,$P58&amp;"+","")</f>
        <v/>
      </c>
      <c r="AF58" s="41" t="str">
        <f>IF('真值表'!AG58=1,$P58&amp;"+","")</f>
        <v/>
      </c>
      <c r="AG58" s="41" t="str">
        <f>IF('真值表'!AH58=1,$P58&amp;"+","")</f>
        <v/>
      </c>
      <c r="AH58" s="41" t="str">
        <f>IF('真值表'!AI58=1,$P58&amp;"+","")</f>
        <v/>
      </c>
      <c r="AI58" s="41" t="str">
        <f>IF('真值表'!AJ58=1,$P58&amp;"+","")</f>
        <v/>
      </c>
      <c r="AJ58" s="41" t="str">
        <f>IF('真值表'!AK58=1,$P58&amp;"+","")</f>
        <v/>
      </c>
      <c r="AK58" s="41" t="str">
        <f>IF('真值表'!AL58=1,$P58&amp;"+","")</f>
        <v/>
      </c>
      <c r="AL58" s="41" t="str">
        <f>IF('真值表'!AM58=1,$P58&amp;"+","")</f>
        <v/>
      </c>
      <c r="AM58" s="41" t="str">
        <f>IF('真值表'!AN58=1,$P58&amp;"+","")</f>
        <v/>
      </c>
      <c r="AN58" s="41" t="str">
        <f>IF('真值表'!AO58=1,$P58&amp;"+","")</f>
        <v/>
      </c>
      <c r="AO58" s="41" t="str">
        <f>IF('真值表'!AP58=1,$P58&amp;"+","")</f>
        <v/>
      </c>
      <c r="AP58" s="41" t="str">
        <f>IF('真值表'!AQ58=1,$P58&amp;"+","")</f>
        <v/>
      </c>
      <c r="AQ58" s="41" t="str">
        <f>IF('真值表'!AR58=1,$P58&amp;"+","")</f>
        <v/>
      </c>
    </row>
    <row r="59" ht="14.25" hidden="1" customHeight="1">
      <c r="A59" s="19" t="str">
        <f>'真值表'!B59</f>
        <v/>
      </c>
      <c r="B59" s="20" t="str">
        <f>'真值表'!C59</f>
        <v/>
      </c>
      <c r="C59" s="21" t="str">
        <f>'真值表'!D59</f>
        <v/>
      </c>
      <c r="D59" s="46" t="str">
        <f>IF('真值表'!E59=1," "&amp;'真值表'!E$1&amp;"&amp;",IF('真值表'!E59=0,"~"&amp;'真值表'!E$1&amp;"&amp;",""))</f>
        <v/>
      </c>
      <c r="E59" s="46" t="str">
        <f>IF('真值表'!F59=1," "&amp;'真值表'!F$1&amp;"&amp;",IF('真值表'!F59=0,"~"&amp;'真值表'!F$1&amp;"&amp;",""))</f>
        <v/>
      </c>
      <c r="F59" s="46" t="str">
        <f>IF('真值表'!G59=1," "&amp;'真值表'!G$1&amp;"&amp;",IF('真值表'!G59=0,"~"&amp;'真值表'!G$1&amp;"&amp;",""))</f>
        <v/>
      </c>
      <c r="G59" s="46" t="str">
        <f>IF('真值表'!H59=1," "&amp;'真值表'!H$1&amp;"&amp;",IF('真值表'!H59=0,"~"&amp;'真值表'!H$1&amp;"&amp;",""))</f>
        <v/>
      </c>
      <c r="H59" s="46" t="str">
        <f>IF('真值表'!I59=1," "&amp;'真值表'!I$1&amp;"&amp;",IF('真值表'!I59=0,"~"&amp;'真值表'!I$1&amp;"&amp;",""))</f>
        <v/>
      </c>
      <c r="I59" s="46" t="str">
        <f>IF('真值表'!J59=1," "&amp;'真值表'!J$1&amp;"&amp;",IF('真值表'!J59=0,"~"&amp;'真值表'!J$1&amp;"&amp;",""))</f>
        <v/>
      </c>
      <c r="J59" s="47" t="str">
        <f>IF('真值表'!K59=1," "&amp;'真值表'!K$1&amp;"&amp;",IF('真值表'!K59=0,"~"&amp;'真值表'!K$1&amp;"&amp;",""))</f>
        <v/>
      </c>
      <c r="K59" s="47" t="str">
        <f>IF('真值表'!L59=1," "&amp;'真值表'!L$1&amp;"&amp;",IF('真值表'!L59=0,"~"&amp;'真值表'!L$1&amp;"&amp;",""))</f>
        <v/>
      </c>
      <c r="L59" s="47" t="str">
        <f>IF('真值表'!M59=1," "&amp;'真值表'!M$1&amp;"&amp;",IF('真值表'!M59=0,"~"&amp;'真值表'!M$1&amp;"&amp;",""))</f>
        <v/>
      </c>
      <c r="M59" s="47" t="str">
        <f>IF('真值表'!N59=1," "&amp;'真值表'!N$1&amp;"&amp;",IF('真值表'!N59=0,"~"&amp;'真值表'!N$1&amp;"&amp;",""))</f>
        <v/>
      </c>
      <c r="N59" s="47" t="str">
        <f>IF('真值表'!O59=1," "&amp;'真值表'!O$1&amp;"&amp;",IF('真值表'!O59=0,"~"&amp;'真值表'!O$1&amp;"&amp;",""))</f>
        <v/>
      </c>
      <c r="O59" s="47" t="str">
        <f>IF('真值表'!P59=1," "&amp;'真值表'!P$1&amp;"&amp;",IF('真值表'!P59=0,"~"&amp;'真值表'!P$1&amp;"&amp;",""))</f>
        <v/>
      </c>
      <c r="P59" s="26" t="str">
        <f t="shared" si="1"/>
        <v/>
      </c>
      <c r="Q59" s="19" t="str">
        <f>IF('真值表'!Q59=1,$P59&amp;"+","")</f>
        <v/>
      </c>
      <c r="R59" s="19" t="str">
        <f>IF('真值表'!R59=1,$P59&amp;"+","")</f>
        <v/>
      </c>
      <c r="S59" s="19" t="str">
        <f>IF('真值表'!S59=1,$P59&amp;"+","")</f>
        <v/>
      </c>
      <c r="T59" s="19" t="str">
        <f>IF('真值表'!T59=1,$P59&amp;"+","")</f>
        <v/>
      </c>
      <c r="U59" s="19" t="str">
        <f>IF('真值表'!V59=1,$P59&amp;"+","")</f>
        <v/>
      </c>
      <c r="V59" s="19" t="str">
        <f>IF('真值表'!W59=1,$P59&amp;"+","")</f>
        <v/>
      </c>
      <c r="W59" s="19" t="str">
        <f>IF('真值表'!X59=1,$P59&amp;"+","")</f>
        <v/>
      </c>
      <c r="X59" s="19" t="str">
        <f>IF('真值表'!Y59=1,$P59&amp;"+","")</f>
        <v/>
      </c>
      <c r="Y59" s="19" t="str">
        <f>IF('真值表'!Z59=1,$P59&amp;"+","")</f>
        <v/>
      </c>
      <c r="Z59" s="19" t="str">
        <f>IF('真值表'!AA59=1,$P59&amp;"+","")</f>
        <v/>
      </c>
      <c r="AA59" s="19" t="str">
        <f>IF('真值表'!AB59=1,$P59&amp;"+","")</f>
        <v/>
      </c>
      <c r="AB59" s="19" t="str">
        <f>IF('真值表'!AC59=1,$P59&amp;"+","")</f>
        <v/>
      </c>
      <c r="AC59" s="19" t="str">
        <f>IF('真值表'!AD59=1,$P59&amp;"+","")</f>
        <v/>
      </c>
      <c r="AD59" s="19" t="str">
        <f>IF('真值表'!AE59=1,$P59&amp;"+","")</f>
        <v/>
      </c>
      <c r="AE59" s="19" t="str">
        <f>IF('真值表'!AF59=1,$P59&amp;"+","")</f>
        <v/>
      </c>
      <c r="AF59" s="19" t="str">
        <f>IF('真值表'!AG59=1,$P59&amp;"+","")</f>
        <v/>
      </c>
      <c r="AG59" s="19" t="str">
        <f>IF('真值表'!AH59=1,$P59&amp;"+","")</f>
        <v/>
      </c>
      <c r="AH59" s="19" t="str">
        <f>IF('真值表'!AI59=1,$P59&amp;"+","")</f>
        <v/>
      </c>
      <c r="AI59" s="19" t="str">
        <f>IF('真值表'!AJ59=1,$P59&amp;"+","")</f>
        <v/>
      </c>
      <c r="AJ59" s="19" t="str">
        <f>IF('真值表'!AK59=1,$P59&amp;"+","")</f>
        <v/>
      </c>
      <c r="AK59" s="19" t="str">
        <f>IF('真值表'!AL59=1,$P59&amp;"+","")</f>
        <v/>
      </c>
      <c r="AL59" s="19" t="str">
        <f>IF('真值表'!AM59=1,$P59&amp;"+","")</f>
        <v/>
      </c>
      <c r="AM59" s="19" t="str">
        <f>IF('真值表'!AN59=1,$P59&amp;"+","")</f>
        <v/>
      </c>
      <c r="AN59" s="19" t="str">
        <f>IF('真值表'!AO59=1,$P59&amp;"+","")</f>
        <v/>
      </c>
      <c r="AO59" s="19" t="str">
        <f>IF('真值表'!AP59=1,$P59&amp;"+","")</f>
        <v/>
      </c>
      <c r="AP59" s="19" t="str">
        <f>IF('真值表'!AQ59=1,$P59&amp;"+","")</f>
        <v/>
      </c>
      <c r="AQ59" s="19" t="str">
        <f>IF('真值表'!AR59=1,$P59&amp;"+","")</f>
        <v/>
      </c>
    </row>
    <row r="60" ht="14.25" hidden="1" customHeight="1">
      <c r="A60" s="41" t="str">
        <f>'真值表'!B60</f>
        <v/>
      </c>
      <c r="B60" s="42" t="str">
        <f>'真值表'!C60</f>
        <v/>
      </c>
      <c r="C60" s="13" t="str">
        <f>'真值表'!D60</f>
        <v/>
      </c>
      <c r="D60" s="43" t="str">
        <f>IF('真值表'!E60=1," "&amp;'真值表'!E$1&amp;"&amp;",IF('真值表'!E60=0,"~"&amp;'真值表'!E$1&amp;"&amp;",""))</f>
        <v/>
      </c>
      <c r="E60" s="43" t="str">
        <f>IF('真值表'!F60=1," "&amp;'真值表'!F$1&amp;"&amp;",IF('真值表'!F60=0,"~"&amp;'真值表'!F$1&amp;"&amp;",""))</f>
        <v/>
      </c>
      <c r="F60" s="43" t="str">
        <f>IF('真值表'!G60=1," "&amp;'真值表'!G$1&amp;"&amp;",IF('真值表'!G60=0,"~"&amp;'真值表'!G$1&amp;"&amp;",""))</f>
        <v/>
      </c>
      <c r="G60" s="43" t="str">
        <f>IF('真值表'!H60=1," "&amp;'真值表'!H$1&amp;"&amp;",IF('真值表'!H60=0,"~"&amp;'真值表'!H$1&amp;"&amp;",""))</f>
        <v/>
      </c>
      <c r="H60" s="43" t="str">
        <f>IF('真值表'!I60=1," "&amp;'真值表'!I$1&amp;"&amp;",IF('真值表'!I60=0,"~"&amp;'真值表'!I$1&amp;"&amp;",""))</f>
        <v/>
      </c>
      <c r="I60" s="43" t="str">
        <f>IF('真值表'!J60=1," "&amp;'真值表'!J$1&amp;"&amp;",IF('真值表'!J60=0,"~"&amp;'真值表'!J$1&amp;"&amp;",""))</f>
        <v/>
      </c>
      <c r="J60" s="44" t="str">
        <f>IF('真值表'!K60=1," "&amp;'真值表'!K$1&amp;"&amp;",IF('真值表'!K60=0,"~"&amp;'真值表'!K$1&amp;"&amp;",""))</f>
        <v/>
      </c>
      <c r="K60" s="44" t="str">
        <f>IF('真值表'!L60=1," "&amp;'真值表'!L$1&amp;"&amp;",IF('真值表'!L60=0,"~"&amp;'真值表'!L$1&amp;"&amp;",""))</f>
        <v/>
      </c>
      <c r="L60" s="44" t="str">
        <f>IF('真值表'!M60=1," "&amp;'真值表'!M$1&amp;"&amp;",IF('真值表'!M60=0,"~"&amp;'真值表'!M$1&amp;"&amp;",""))</f>
        <v/>
      </c>
      <c r="M60" s="44" t="str">
        <f>IF('真值表'!N60=1," "&amp;'真值表'!N$1&amp;"&amp;",IF('真值表'!N60=0,"~"&amp;'真值表'!N$1&amp;"&amp;",""))</f>
        <v/>
      </c>
      <c r="N60" s="44" t="str">
        <f>IF('真值表'!O60=1," "&amp;'真值表'!O$1&amp;"&amp;",IF('真值表'!O60=0,"~"&amp;'真值表'!O$1&amp;"&amp;",""))</f>
        <v/>
      </c>
      <c r="O60" s="44" t="str">
        <f>IF('真值表'!P60=1," "&amp;'真值表'!P$1&amp;"&amp;",IF('真值表'!P60=0,"~"&amp;'真值表'!P$1&amp;"&amp;",""))</f>
        <v/>
      </c>
      <c r="P60" s="45" t="str">
        <f t="shared" si="1"/>
        <v/>
      </c>
      <c r="Q60" s="41" t="str">
        <f>IF('真值表'!Q60=1,$P60&amp;"+","")</f>
        <v/>
      </c>
      <c r="R60" s="41" t="str">
        <f>IF('真值表'!R60=1,$P60&amp;"+","")</f>
        <v/>
      </c>
      <c r="S60" s="41" t="str">
        <f>IF('真值表'!S60=1,$P60&amp;"+","")</f>
        <v/>
      </c>
      <c r="T60" s="41" t="str">
        <f>IF('真值表'!T60=1,$P60&amp;"+","")</f>
        <v/>
      </c>
      <c r="U60" s="41" t="str">
        <f>IF('真值表'!V60=1,$P60&amp;"+","")</f>
        <v/>
      </c>
      <c r="V60" s="41" t="str">
        <f>IF('真值表'!W60=1,$P60&amp;"+","")</f>
        <v/>
      </c>
      <c r="W60" s="41" t="str">
        <f>IF('真值表'!X60=1,$P60&amp;"+","")</f>
        <v/>
      </c>
      <c r="X60" s="41" t="str">
        <f>IF('真值表'!Y60=1,$P60&amp;"+","")</f>
        <v/>
      </c>
      <c r="Y60" s="41" t="str">
        <f>IF('真值表'!Z60=1,$P60&amp;"+","")</f>
        <v/>
      </c>
      <c r="Z60" s="41" t="str">
        <f>IF('真值表'!AA60=1,$P60&amp;"+","")</f>
        <v/>
      </c>
      <c r="AA60" s="41" t="str">
        <f>IF('真值表'!AB60=1,$P60&amp;"+","")</f>
        <v/>
      </c>
      <c r="AB60" s="41" t="str">
        <f>IF('真值表'!AC60=1,$P60&amp;"+","")</f>
        <v/>
      </c>
      <c r="AC60" s="41" t="str">
        <f>IF('真值表'!AD60=1,$P60&amp;"+","")</f>
        <v/>
      </c>
      <c r="AD60" s="41" t="str">
        <f>IF('真值表'!AE60=1,$P60&amp;"+","")</f>
        <v/>
      </c>
      <c r="AE60" s="41" t="str">
        <f>IF('真值表'!AF60=1,$P60&amp;"+","")</f>
        <v/>
      </c>
      <c r="AF60" s="41" t="str">
        <f>IF('真值表'!AG60=1,$P60&amp;"+","")</f>
        <v/>
      </c>
      <c r="AG60" s="41" t="str">
        <f>IF('真值表'!AH60=1,$P60&amp;"+","")</f>
        <v/>
      </c>
      <c r="AH60" s="41" t="str">
        <f>IF('真值表'!AI60=1,$P60&amp;"+","")</f>
        <v/>
      </c>
      <c r="AI60" s="41" t="str">
        <f>IF('真值表'!AJ60=1,$P60&amp;"+","")</f>
        <v/>
      </c>
      <c r="AJ60" s="41" t="str">
        <f>IF('真值表'!AK60=1,$P60&amp;"+","")</f>
        <v/>
      </c>
      <c r="AK60" s="41" t="str">
        <f>IF('真值表'!AL60=1,$P60&amp;"+","")</f>
        <v/>
      </c>
      <c r="AL60" s="41" t="str">
        <f>IF('真值表'!AM60=1,$P60&amp;"+","")</f>
        <v/>
      </c>
      <c r="AM60" s="41" t="str">
        <f>IF('真值表'!AN60=1,$P60&amp;"+","")</f>
        <v/>
      </c>
      <c r="AN60" s="41" t="str">
        <f>IF('真值表'!AO60=1,$P60&amp;"+","")</f>
        <v/>
      </c>
      <c r="AO60" s="41" t="str">
        <f>IF('真值表'!AP60=1,$P60&amp;"+","")</f>
        <v/>
      </c>
      <c r="AP60" s="41" t="str">
        <f>IF('真值表'!AQ60=1,$P60&amp;"+","")</f>
        <v/>
      </c>
      <c r="AQ60" s="41" t="str">
        <f>IF('真值表'!AR60=1,$P60&amp;"+","")</f>
        <v/>
      </c>
    </row>
    <row r="61" ht="14.25" hidden="1" customHeight="1">
      <c r="A61" s="19" t="str">
        <f>'真值表'!B61</f>
        <v/>
      </c>
      <c r="B61" s="20" t="str">
        <f>'真值表'!C61</f>
        <v/>
      </c>
      <c r="C61" s="21" t="str">
        <f>'真值表'!D61</f>
        <v/>
      </c>
      <c r="D61" s="46" t="str">
        <f>IF('真值表'!E61=1," "&amp;'真值表'!E$1&amp;"&amp;",IF('真值表'!E61=0,"~"&amp;'真值表'!E$1&amp;"&amp;",""))</f>
        <v/>
      </c>
      <c r="E61" s="46" t="str">
        <f>IF('真值表'!F61=1," "&amp;'真值表'!F$1&amp;"&amp;",IF('真值表'!F61=0,"~"&amp;'真值表'!F$1&amp;"&amp;",""))</f>
        <v/>
      </c>
      <c r="F61" s="46" t="str">
        <f>IF('真值表'!G61=1," "&amp;'真值表'!G$1&amp;"&amp;",IF('真值表'!G61=0,"~"&amp;'真值表'!G$1&amp;"&amp;",""))</f>
        <v/>
      </c>
      <c r="G61" s="46" t="str">
        <f>IF('真值表'!H61=1," "&amp;'真值表'!H$1&amp;"&amp;",IF('真值表'!H61=0,"~"&amp;'真值表'!H$1&amp;"&amp;",""))</f>
        <v/>
      </c>
      <c r="H61" s="46" t="str">
        <f>IF('真值表'!I61=1," "&amp;'真值表'!I$1&amp;"&amp;",IF('真值表'!I61=0,"~"&amp;'真值表'!I$1&amp;"&amp;",""))</f>
        <v/>
      </c>
      <c r="I61" s="46" t="str">
        <f>IF('真值表'!J61=1," "&amp;'真值表'!J$1&amp;"&amp;",IF('真值表'!J61=0,"~"&amp;'真值表'!J$1&amp;"&amp;",""))</f>
        <v/>
      </c>
      <c r="J61" s="47" t="str">
        <f>IF('真值表'!K61=1," "&amp;'真值表'!K$1&amp;"&amp;",IF('真值表'!K61=0,"~"&amp;'真值表'!K$1&amp;"&amp;",""))</f>
        <v/>
      </c>
      <c r="K61" s="47" t="str">
        <f>IF('真值表'!L61=1," "&amp;'真值表'!L$1&amp;"&amp;",IF('真值表'!L61=0,"~"&amp;'真值表'!L$1&amp;"&amp;",""))</f>
        <v/>
      </c>
      <c r="L61" s="47" t="str">
        <f>IF('真值表'!M61=1," "&amp;'真值表'!M$1&amp;"&amp;",IF('真值表'!M61=0,"~"&amp;'真值表'!M$1&amp;"&amp;",""))</f>
        <v/>
      </c>
      <c r="M61" s="47" t="str">
        <f>IF('真值表'!N61=1," "&amp;'真值表'!N$1&amp;"&amp;",IF('真值表'!N61=0,"~"&amp;'真值表'!N$1&amp;"&amp;",""))</f>
        <v/>
      </c>
      <c r="N61" s="47" t="str">
        <f>IF('真值表'!O61=1," "&amp;'真值表'!O$1&amp;"&amp;",IF('真值表'!O61=0,"~"&amp;'真值表'!O$1&amp;"&amp;",""))</f>
        <v/>
      </c>
      <c r="O61" s="47" t="str">
        <f>IF('真值表'!P61=1," "&amp;'真值表'!P$1&amp;"&amp;",IF('真值表'!P61=0,"~"&amp;'真值表'!P$1&amp;"&amp;",""))</f>
        <v/>
      </c>
      <c r="P61" s="26" t="str">
        <f t="shared" si="1"/>
        <v/>
      </c>
      <c r="Q61" s="19" t="str">
        <f>IF('真值表'!Q61=1,$P61&amp;"+","")</f>
        <v/>
      </c>
      <c r="R61" s="19" t="str">
        <f>IF('真值表'!R61=1,$P61&amp;"+","")</f>
        <v/>
      </c>
      <c r="S61" s="19" t="str">
        <f>IF('真值表'!S61=1,$P61&amp;"+","")</f>
        <v/>
      </c>
      <c r="T61" s="19" t="str">
        <f>IF('真值表'!T61=1,$P61&amp;"+","")</f>
        <v/>
      </c>
      <c r="U61" s="19" t="str">
        <f>IF('真值表'!V61=1,$P61&amp;"+","")</f>
        <v/>
      </c>
      <c r="V61" s="19" t="str">
        <f>IF('真值表'!W61=1,$P61&amp;"+","")</f>
        <v/>
      </c>
      <c r="W61" s="19" t="str">
        <f>IF('真值表'!X61=1,$P61&amp;"+","")</f>
        <v/>
      </c>
      <c r="X61" s="19" t="str">
        <f>IF('真值表'!Y61=1,$P61&amp;"+","")</f>
        <v/>
      </c>
      <c r="Y61" s="19" t="str">
        <f>IF('真值表'!Z61=1,$P61&amp;"+","")</f>
        <v/>
      </c>
      <c r="Z61" s="19" t="str">
        <f>IF('真值表'!AA61=1,$P61&amp;"+","")</f>
        <v/>
      </c>
      <c r="AA61" s="19" t="str">
        <f>IF('真值表'!AB61=1,$P61&amp;"+","")</f>
        <v/>
      </c>
      <c r="AB61" s="19" t="str">
        <f>IF('真值表'!AC61=1,$P61&amp;"+","")</f>
        <v/>
      </c>
      <c r="AC61" s="19" t="str">
        <f>IF('真值表'!AD61=1,$P61&amp;"+","")</f>
        <v/>
      </c>
      <c r="AD61" s="19" t="str">
        <f>IF('真值表'!AE61=1,$P61&amp;"+","")</f>
        <v/>
      </c>
      <c r="AE61" s="19" t="str">
        <f>IF('真值表'!AF61=1,$P61&amp;"+","")</f>
        <v/>
      </c>
      <c r="AF61" s="19" t="str">
        <f>IF('真值表'!AG61=1,$P61&amp;"+","")</f>
        <v/>
      </c>
      <c r="AG61" s="19" t="str">
        <f>IF('真值表'!AH61=1,$P61&amp;"+","")</f>
        <v/>
      </c>
      <c r="AH61" s="19" t="str">
        <f>IF('真值表'!AI61=1,$P61&amp;"+","")</f>
        <v/>
      </c>
      <c r="AI61" s="19" t="str">
        <f>IF('真值表'!AJ61=1,$P61&amp;"+","")</f>
        <v/>
      </c>
      <c r="AJ61" s="19" t="str">
        <f>IF('真值表'!AK61=1,$P61&amp;"+","")</f>
        <v/>
      </c>
      <c r="AK61" s="19" t="str">
        <f>IF('真值表'!AL61=1,$P61&amp;"+","")</f>
        <v/>
      </c>
      <c r="AL61" s="19" t="str">
        <f>IF('真值表'!AM61=1,$P61&amp;"+","")</f>
        <v/>
      </c>
      <c r="AM61" s="19" t="str">
        <f>IF('真值表'!AN61=1,$P61&amp;"+","")</f>
        <v/>
      </c>
      <c r="AN61" s="19" t="str">
        <f>IF('真值表'!AO61=1,$P61&amp;"+","")</f>
        <v/>
      </c>
      <c r="AO61" s="19" t="str">
        <f>IF('真值表'!AP61=1,$P61&amp;"+","")</f>
        <v/>
      </c>
      <c r="AP61" s="19" t="str">
        <f>IF('真值表'!AQ61=1,$P61&amp;"+","")</f>
        <v/>
      </c>
      <c r="AQ61" s="19" t="str">
        <f>IF('真值表'!AR61=1,$P61&amp;"+","")</f>
        <v/>
      </c>
    </row>
    <row r="62" ht="14.25" customHeight="1">
      <c r="A62" s="48" t="s">
        <v>57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50"/>
      <c r="Q62" s="51" t="str">
        <f t="shared" ref="Q62:AQ62" si="2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51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51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52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52" t="str">
        <f t="shared" si="2"/>
        <v> OP5&amp;~OP4&amp;~OP3&amp;~OP2&amp; OP1&amp; OP0</v>
      </c>
      <c r="V62" s="52" t="str">
        <f t="shared" si="2"/>
        <v> OP5&amp;~OP4&amp; OP3&amp;~OP2&amp; OP1&amp; OP0</v>
      </c>
      <c r="W62" s="52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52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52" t="str">
        <f t="shared" si="2"/>
        <v>~OP5&amp;~OP4&amp;~OP3&amp;~OP2&amp;~OP1&amp;~OP0&amp;~F5&amp;~F4&amp; F3&amp; F2&amp;~F1&amp;~F0</v>
      </c>
      <c r="Z62" s="52" t="str">
        <f t="shared" si="2"/>
        <v>~OP5&amp;~OP4&amp; OP3&amp;~OP2&amp;~OP1&amp;~OP0+~OP5&amp;~OP4&amp; OP3&amp;~OP2&amp;~OP1&amp; OP0+~OP5&amp;~OP4&amp; OP3&amp;~OP2&amp; OP1&amp;~OP0</v>
      </c>
      <c r="AA62" s="52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52" t="str">
        <f t="shared" si="2"/>
        <v>~OP5&amp;~OP4&amp;~OP3&amp; OP2&amp;~OP1&amp;~OP0</v>
      </c>
      <c r="AC62" s="52" t="str">
        <f t="shared" si="2"/>
        <v>~OP5&amp;~OP4&amp;~OP3&amp; OP2&amp;~OP1&amp; OP0</v>
      </c>
      <c r="AD62" s="52" t="str">
        <f t="shared" si="2"/>
        <v>~OP5&amp;~OP4&amp;~OP3&amp;~OP2&amp;~OP1&amp;~OP0&amp;~F5&amp;~F4&amp; F3&amp;~F2&amp;~F1&amp;~F0</v>
      </c>
      <c r="AE62" s="52" t="str">
        <f t="shared" si="2"/>
        <v>~OP5&amp;~OP4&amp;~OP3&amp;~OP2&amp;~OP1&amp;~OP0&amp;~F5&amp;~F4&amp; F3&amp;~F2&amp;~F1&amp;~F0+~OP5&amp;~OP4&amp;~OP3&amp;~OP2&amp; OP1&amp;~OP0+~OP5&amp;~OP4&amp;~OP3&amp;~OP2&amp; OP1&amp; OP0</v>
      </c>
      <c r="AF62" s="52" t="str">
        <f t="shared" si="2"/>
        <v>~OP5&amp;~OP4&amp;~OP3&amp;~OP2&amp; OP1&amp; OP0</v>
      </c>
      <c r="AG62" s="52" t="str">
        <f t="shared" si="2"/>
        <v/>
      </c>
      <c r="AH62" s="52" t="str">
        <f t="shared" si="2"/>
        <v/>
      </c>
      <c r="AI62" s="52" t="str">
        <f t="shared" si="2"/>
        <v/>
      </c>
      <c r="AJ62" s="52" t="str">
        <f t="shared" si="2"/>
        <v/>
      </c>
      <c r="AK62" s="52" t="str">
        <f t="shared" si="2"/>
        <v/>
      </c>
      <c r="AL62" s="52" t="str">
        <f t="shared" si="2"/>
        <v/>
      </c>
      <c r="AM62" s="52" t="str">
        <f t="shared" si="2"/>
        <v/>
      </c>
      <c r="AN62" s="52" t="str">
        <f t="shared" si="2"/>
        <v/>
      </c>
      <c r="AO62" s="52" t="str">
        <f t="shared" si="2"/>
        <v/>
      </c>
      <c r="AP62" s="52" t="str">
        <f t="shared" si="2"/>
        <v/>
      </c>
      <c r="AQ62" s="52" t="str">
        <f t="shared" si="2"/>
        <v/>
      </c>
    </row>
    <row r="63" ht="14.25" hidden="1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53" t="str">
        <f t="shared" ref="Q63:AX63" si="3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s="53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s="53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s="53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s="53" t="str">
        <f t="shared" si="3"/>
        <v> OP5&amp;~OP4&amp;~OP3&amp;~OP2&amp; OP1&amp; OP0+</v>
      </c>
      <c r="V63" s="53" t="str">
        <f t="shared" si="3"/>
        <v> OP5&amp;~OP4&amp; OP3&amp;~OP2&amp; OP1&amp; OP0+</v>
      </c>
      <c r="W63" s="53" t="str">
        <f t="shared" si="3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s="53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s="53" t="str">
        <f t="shared" si="3"/>
        <v>~OP5&amp;~OP4&amp;~OP3&amp;~OP2&amp;~OP1&amp;~OP0&amp;~F5&amp;~F4&amp; F3&amp; F2&amp;~F1&amp;~F0+</v>
      </c>
      <c r="Z63" s="53" t="str">
        <f t="shared" si="3"/>
        <v>~OP5&amp;~OP4&amp; OP3&amp;~OP2&amp;~OP1&amp;~OP0+~OP5&amp;~OP4&amp; OP3&amp;~OP2&amp;~OP1&amp; OP0+~OP5&amp;~OP4&amp; OP3&amp;~OP2&amp; OP1&amp;~OP0+</v>
      </c>
      <c r="AA63" s="53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s="53" t="str">
        <f t="shared" si="3"/>
        <v>~OP5&amp;~OP4&amp;~OP3&amp; OP2&amp;~OP1&amp;~OP0+</v>
      </c>
      <c r="AC63" s="53" t="str">
        <f t="shared" si="3"/>
        <v>~OP5&amp;~OP4&amp;~OP3&amp; OP2&amp;~OP1&amp; OP0+</v>
      </c>
      <c r="AD63" s="53" t="str">
        <f t="shared" si="3"/>
        <v>~OP5&amp;~OP4&amp;~OP3&amp;~OP2&amp;~OP1&amp;~OP0&amp;~F5&amp;~F4&amp; F3&amp;~F2&amp;~F1&amp;~F0+</v>
      </c>
      <c r="AE63" s="53" t="str">
        <f t="shared" si="3"/>
        <v>~OP5&amp;~OP4&amp;~OP3&amp;~OP2&amp;~OP1&amp;~OP0&amp;~F5&amp;~F4&amp; F3&amp;~F2&amp;~F1&amp;~F0+~OP5&amp;~OP4&amp;~OP3&amp;~OP2&amp; OP1&amp;~OP0+~OP5&amp;~OP4&amp;~OP3&amp;~OP2&amp; OP1&amp; OP0+</v>
      </c>
      <c r="AF63" s="53" t="str">
        <f t="shared" si="3"/>
        <v>~OP5&amp;~OP4&amp;~OP3&amp;~OP2&amp; OP1&amp; OP0+</v>
      </c>
      <c r="AG63" s="53" t="str">
        <f t="shared" si="3"/>
        <v/>
      </c>
      <c r="AH63" s="53" t="str">
        <f t="shared" si="3"/>
        <v/>
      </c>
      <c r="AI63" s="53" t="str">
        <f t="shared" si="3"/>
        <v/>
      </c>
      <c r="AJ63" s="53" t="str">
        <f t="shared" si="3"/>
        <v/>
      </c>
      <c r="AK63" s="53" t="str">
        <f t="shared" si="3"/>
        <v/>
      </c>
      <c r="AL63" s="53" t="str">
        <f t="shared" si="3"/>
        <v/>
      </c>
      <c r="AM63" s="53" t="str">
        <f t="shared" si="3"/>
        <v/>
      </c>
      <c r="AN63" s="53" t="str">
        <f t="shared" si="3"/>
        <v/>
      </c>
      <c r="AO63" s="53" t="str">
        <f t="shared" si="3"/>
        <v/>
      </c>
      <c r="AP63" s="53" t="str">
        <f t="shared" si="3"/>
        <v/>
      </c>
      <c r="AQ63" s="53" t="str">
        <f t="shared" si="3"/>
        <v/>
      </c>
      <c r="AR63" s="53" t="str">
        <f t="shared" si="3"/>
        <v/>
      </c>
      <c r="AS63" s="53" t="str">
        <f t="shared" si="3"/>
        <v/>
      </c>
      <c r="AT63" s="53" t="str">
        <f t="shared" si="3"/>
        <v/>
      </c>
      <c r="AU63" s="53" t="str">
        <f t="shared" si="3"/>
        <v/>
      </c>
      <c r="AV63" s="53" t="str">
        <f t="shared" si="3"/>
        <v/>
      </c>
      <c r="AW63" s="53" t="str">
        <f t="shared" si="3"/>
        <v/>
      </c>
      <c r="AX63" s="53" t="str">
        <f t="shared" si="3"/>
        <v/>
      </c>
    </row>
    <row r="64" ht="14.2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G64" s="54"/>
      <c r="AH64" s="54"/>
      <c r="AI64" s="54"/>
      <c r="AJ64" s="54"/>
    </row>
    <row r="65" ht="14.2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V65" s="55" t="s">
        <v>58</v>
      </c>
      <c r="AG65" s="54"/>
      <c r="AH65" s="54"/>
      <c r="AI65" s="54"/>
      <c r="AJ65" s="54"/>
    </row>
    <row r="66" ht="14.2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AG66" s="54"/>
      <c r="AH66" s="54"/>
      <c r="AI66" s="54"/>
      <c r="AJ66" s="54"/>
    </row>
    <row r="67" ht="14.2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56" t="s">
        <v>59</v>
      </c>
      <c r="S67" s="31"/>
      <c r="T67" s="31"/>
      <c r="AG67" s="54"/>
      <c r="AH67" s="54"/>
      <c r="AI67" s="54"/>
      <c r="AJ67" s="54"/>
    </row>
    <row r="68" ht="14.2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AG68" s="54"/>
      <c r="AH68" s="54"/>
      <c r="AI68" s="54"/>
      <c r="AJ68" s="54"/>
    </row>
    <row r="69" ht="14.2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AG69" s="54"/>
      <c r="AH69" s="54"/>
      <c r="AI69" s="54"/>
      <c r="AJ69" s="54"/>
    </row>
    <row r="70" ht="14.2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AG70" s="54"/>
      <c r="AH70" s="54"/>
      <c r="AI70" s="54"/>
      <c r="AJ70" s="54"/>
    </row>
    <row r="71" ht="14.2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AG71" s="54"/>
      <c r="AH71" s="54"/>
      <c r="AI71" s="54"/>
      <c r="AJ71" s="54"/>
    </row>
    <row r="72" ht="14.2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AG72" s="54"/>
      <c r="AH72" s="54"/>
      <c r="AI72" s="54"/>
      <c r="AJ72" s="54"/>
    </row>
    <row r="73" ht="14.2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AG73" s="54"/>
      <c r="AH73" s="54"/>
      <c r="AI73" s="54"/>
      <c r="AJ73" s="54"/>
    </row>
    <row r="74" ht="14.2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AG74" s="54"/>
      <c r="AH74" s="54"/>
      <c r="AI74" s="54"/>
      <c r="AJ74" s="54"/>
    </row>
    <row r="75" ht="14.2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AG75" s="54"/>
      <c r="AH75" s="54"/>
      <c r="AI75" s="54"/>
      <c r="AJ75" s="54"/>
    </row>
    <row r="76" ht="14.2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AG76" s="54"/>
      <c r="AH76" s="54"/>
      <c r="AI76" s="54"/>
      <c r="AJ76" s="54"/>
    </row>
    <row r="77" ht="14.2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AG77" s="54"/>
      <c r="AH77" s="54"/>
      <c r="AI77" s="54"/>
      <c r="AJ77" s="54"/>
    </row>
    <row r="78" ht="14.2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AG78" s="54"/>
      <c r="AH78" s="54"/>
      <c r="AI78" s="54"/>
      <c r="AJ78" s="54"/>
    </row>
    <row r="79" ht="14.2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AG79" s="54"/>
      <c r="AH79" s="54"/>
      <c r="AI79" s="54"/>
      <c r="AJ79" s="54"/>
    </row>
    <row r="80" ht="14.2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AG80" s="54"/>
      <c r="AH80" s="54"/>
      <c r="AI80" s="54"/>
      <c r="AJ80" s="54"/>
    </row>
    <row r="81" ht="14.2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AG81" s="54"/>
      <c r="AH81" s="54"/>
      <c r="AI81" s="54"/>
      <c r="AJ81" s="54"/>
    </row>
    <row r="82" ht="14.2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AG82" s="54"/>
      <c r="AH82" s="54"/>
      <c r="AI82" s="54"/>
      <c r="AJ82" s="54"/>
    </row>
    <row r="83" ht="14.2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AG83" s="54"/>
      <c r="AH83" s="54"/>
      <c r="AI83" s="54"/>
      <c r="AJ83" s="54"/>
    </row>
    <row r="84" ht="14.2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AG84" s="54"/>
      <c r="AH84" s="54"/>
      <c r="AI84" s="54"/>
      <c r="AJ84" s="54"/>
    </row>
    <row r="85" ht="14.2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AG85" s="54"/>
      <c r="AH85" s="54"/>
      <c r="AI85" s="54"/>
      <c r="AJ85" s="54"/>
    </row>
    <row r="86" ht="14.2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AG86" s="54"/>
      <c r="AH86" s="54"/>
      <c r="AI86" s="54"/>
      <c r="AJ86" s="54"/>
    </row>
    <row r="87" ht="14.2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AG87" s="54"/>
      <c r="AH87" s="54"/>
      <c r="AI87" s="54"/>
      <c r="AJ87" s="54"/>
    </row>
    <row r="88" ht="14.2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AG88" s="54"/>
      <c r="AH88" s="54"/>
      <c r="AI88" s="54"/>
      <c r="AJ88" s="54"/>
    </row>
    <row r="89" ht="14.2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AG89" s="54"/>
      <c r="AH89" s="54"/>
      <c r="AI89" s="54"/>
      <c r="AJ89" s="54"/>
    </row>
    <row r="90" ht="14.2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AG90" s="54"/>
      <c r="AH90" s="54"/>
      <c r="AI90" s="54"/>
      <c r="AJ90" s="54"/>
    </row>
    <row r="91" ht="14.2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AG91" s="54"/>
      <c r="AH91" s="54"/>
      <c r="AI91" s="54"/>
      <c r="AJ91" s="54"/>
    </row>
    <row r="92" ht="14.2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AG92" s="54"/>
      <c r="AH92" s="54"/>
      <c r="AI92" s="54"/>
      <c r="AJ92" s="54"/>
    </row>
    <row r="93" ht="14.2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AG93" s="54"/>
      <c r="AH93" s="54"/>
      <c r="AI93" s="54"/>
      <c r="AJ93" s="54"/>
    </row>
    <row r="94" ht="14.2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AG94" s="54"/>
      <c r="AH94" s="54"/>
      <c r="AI94" s="54"/>
      <c r="AJ94" s="54"/>
    </row>
    <row r="95" ht="14.2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AG95" s="54"/>
      <c r="AH95" s="54"/>
      <c r="AI95" s="54"/>
      <c r="AJ95" s="54"/>
    </row>
    <row r="96" ht="14.2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AG96" s="54"/>
      <c r="AH96" s="54"/>
      <c r="AI96" s="54"/>
      <c r="AJ96" s="54"/>
    </row>
    <row r="97" ht="14.2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AG97" s="54"/>
      <c r="AH97" s="54"/>
      <c r="AI97" s="54"/>
      <c r="AJ97" s="54"/>
    </row>
    <row r="98" ht="14.2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AG98" s="54"/>
      <c r="AH98" s="54"/>
      <c r="AI98" s="54"/>
      <c r="AJ98" s="54"/>
    </row>
    <row r="99" ht="14.2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AG99" s="54"/>
      <c r="AH99" s="54"/>
      <c r="AI99" s="54"/>
      <c r="AJ99" s="54"/>
    </row>
    <row r="100" ht="14.2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AG100" s="54"/>
      <c r="AH100" s="54"/>
      <c r="AI100" s="54"/>
      <c r="AJ100" s="54"/>
    </row>
    <row r="101" ht="14.2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AG101" s="54"/>
      <c r="AH101" s="54"/>
      <c r="AI101" s="54"/>
      <c r="AJ101" s="54"/>
    </row>
    <row r="102" ht="14.2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AG102" s="54"/>
      <c r="AH102" s="54"/>
      <c r="AI102" s="54"/>
      <c r="AJ102" s="54"/>
    </row>
    <row r="103" ht="14.2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AG103" s="54"/>
      <c r="AH103" s="54"/>
      <c r="AI103" s="54"/>
      <c r="AJ103" s="54"/>
    </row>
    <row r="104" ht="14.2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AG104" s="54"/>
      <c r="AH104" s="54"/>
      <c r="AI104" s="54"/>
      <c r="AJ104" s="54"/>
    </row>
    <row r="105" ht="14.2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AG105" s="54"/>
      <c r="AH105" s="54"/>
      <c r="AI105" s="54"/>
      <c r="AJ105" s="54"/>
    </row>
    <row r="106" ht="14.2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AG106" s="54"/>
      <c r="AH106" s="54"/>
      <c r="AI106" s="54"/>
      <c r="AJ106" s="54"/>
    </row>
    <row r="107" ht="14.2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AG107" s="54"/>
      <c r="AH107" s="54"/>
      <c r="AI107" s="54"/>
      <c r="AJ107" s="54"/>
    </row>
    <row r="108" ht="14.2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AG108" s="54"/>
      <c r="AH108" s="54"/>
      <c r="AI108" s="54"/>
      <c r="AJ108" s="54"/>
    </row>
    <row r="109" ht="14.2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AG109" s="54"/>
      <c r="AH109" s="54"/>
      <c r="AI109" s="54"/>
      <c r="AJ109" s="54"/>
    </row>
    <row r="110" ht="14.2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AG110" s="54"/>
      <c r="AH110" s="54"/>
      <c r="AI110" s="54"/>
      <c r="AJ110" s="54"/>
    </row>
    <row r="111" ht="14.2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AG111" s="54"/>
      <c r="AH111" s="54"/>
      <c r="AI111" s="54"/>
      <c r="AJ111" s="54"/>
    </row>
    <row r="112" ht="14.2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AG112" s="54"/>
      <c r="AH112" s="54"/>
      <c r="AI112" s="54"/>
      <c r="AJ112" s="54"/>
    </row>
    <row r="113" ht="14.2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AG113" s="54"/>
      <c r="AH113" s="54"/>
      <c r="AI113" s="54"/>
      <c r="AJ113" s="54"/>
    </row>
    <row r="114" ht="14.2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AG114" s="54"/>
      <c r="AH114" s="54"/>
      <c r="AI114" s="54"/>
      <c r="AJ114" s="54"/>
    </row>
    <row r="115" ht="14.2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AG115" s="54"/>
      <c r="AH115" s="54"/>
      <c r="AI115" s="54"/>
      <c r="AJ115" s="54"/>
    </row>
    <row r="116" ht="14.2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AG116" s="54"/>
      <c r="AH116" s="54"/>
      <c r="AI116" s="54"/>
      <c r="AJ116" s="54"/>
    </row>
    <row r="117" ht="14.2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AG117" s="54"/>
      <c r="AH117" s="54"/>
      <c r="AI117" s="54"/>
      <c r="AJ117" s="54"/>
    </row>
    <row r="118" ht="14.2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AG118" s="54"/>
      <c r="AH118" s="54"/>
      <c r="AI118" s="54"/>
      <c r="AJ118" s="54"/>
    </row>
    <row r="119" ht="14.2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AG119" s="54"/>
      <c r="AH119" s="54"/>
      <c r="AI119" s="54"/>
      <c r="AJ119" s="54"/>
    </row>
    <row r="120" ht="14.2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AG120" s="54"/>
      <c r="AH120" s="54"/>
      <c r="AI120" s="54"/>
      <c r="AJ120" s="54"/>
    </row>
    <row r="121" ht="14.2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AG121" s="54"/>
      <c r="AH121" s="54"/>
      <c r="AI121" s="54"/>
      <c r="AJ121" s="54"/>
    </row>
    <row r="122" ht="14.2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AG122" s="54"/>
      <c r="AH122" s="54"/>
      <c r="AI122" s="54"/>
      <c r="AJ122" s="54"/>
    </row>
    <row r="123" ht="14.2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AG123" s="54"/>
      <c r="AH123" s="54"/>
      <c r="AI123" s="54"/>
      <c r="AJ123" s="54"/>
    </row>
    <row r="124" ht="14.2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AG124" s="54"/>
      <c r="AH124" s="54"/>
      <c r="AI124" s="54"/>
      <c r="AJ124" s="54"/>
    </row>
    <row r="125" ht="14.2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AG125" s="54"/>
      <c r="AH125" s="54"/>
      <c r="AI125" s="54"/>
      <c r="AJ125" s="54"/>
    </row>
    <row r="126" ht="14.2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AG126" s="54"/>
      <c r="AH126" s="54"/>
      <c r="AI126" s="54"/>
      <c r="AJ126" s="54"/>
    </row>
    <row r="127" ht="14.2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AG127" s="54"/>
      <c r="AH127" s="54"/>
      <c r="AI127" s="54"/>
      <c r="AJ127" s="54"/>
    </row>
    <row r="128" ht="14.2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AG128" s="54"/>
      <c r="AH128" s="54"/>
      <c r="AI128" s="54"/>
      <c r="AJ128" s="54"/>
    </row>
    <row r="129" ht="14.2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AG129" s="54"/>
      <c r="AH129" s="54"/>
      <c r="AI129" s="54"/>
      <c r="AJ129" s="54"/>
    </row>
    <row r="130" ht="14.2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AG130" s="54"/>
      <c r="AH130" s="54"/>
      <c r="AI130" s="54"/>
      <c r="AJ130" s="54"/>
    </row>
    <row r="131" ht="14.2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AG131" s="54"/>
      <c r="AH131" s="54"/>
      <c r="AI131" s="54"/>
      <c r="AJ131" s="54"/>
    </row>
    <row r="132" ht="14.2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AG132" s="54"/>
      <c r="AH132" s="54"/>
      <c r="AI132" s="54"/>
      <c r="AJ132" s="54"/>
    </row>
    <row r="133" ht="14.2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AG133" s="54"/>
      <c r="AH133" s="54"/>
      <c r="AI133" s="54"/>
      <c r="AJ133" s="54"/>
    </row>
    <row r="134" ht="14.2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AG134" s="54"/>
      <c r="AH134" s="54"/>
      <c r="AI134" s="54"/>
      <c r="AJ134" s="54"/>
    </row>
    <row r="135" ht="14.2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AG135" s="54"/>
      <c r="AH135" s="54"/>
      <c r="AI135" s="54"/>
      <c r="AJ135" s="54"/>
    </row>
    <row r="136" ht="14.2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AG136" s="54"/>
      <c r="AH136" s="54"/>
      <c r="AI136" s="54"/>
      <c r="AJ136" s="54"/>
    </row>
    <row r="137" ht="14.2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AG137" s="54"/>
      <c r="AH137" s="54"/>
      <c r="AI137" s="54"/>
      <c r="AJ137" s="54"/>
    </row>
    <row r="138" ht="14.2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AG138" s="54"/>
      <c r="AH138" s="54"/>
      <c r="AI138" s="54"/>
      <c r="AJ138" s="54"/>
    </row>
    <row r="139" ht="14.2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AG139" s="54"/>
      <c r="AH139" s="54"/>
      <c r="AI139" s="54"/>
      <c r="AJ139" s="54"/>
    </row>
    <row r="140" ht="14.2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AG140" s="54"/>
      <c r="AH140" s="54"/>
      <c r="AI140" s="54"/>
      <c r="AJ140" s="54"/>
    </row>
    <row r="141" ht="14.2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AG141" s="54"/>
      <c r="AH141" s="54"/>
      <c r="AI141" s="54"/>
      <c r="AJ141" s="54"/>
    </row>
    <row r="142" ht="14.2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AG142" s="54"/>
      <c r="AH142" s="54"/>
      <c r="AI142" s="54"/>
      <c r="AJ142" s="54"/>
    </row>
    <row r="143" ht="14.2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AG143" s="54"/>
      <c r="AH143" s="54"/>
      <c r="AI143" s="54"/>
      <c r="AJ143" s="54"/>
    </row>
    <row r="144" ht="14.2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AG144" s="54"/>
      <c r="AH144" s="54"/>
      <c r="AI144" s="54"/>
      <c r="AJ144" s="54"/>
    </row>
    <row r="145" ht="14.2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AG145" s="54"/>
      <c r="AH145" s="54"/>
      <c r="AI145" s="54"/>
      <c r="AJ145" s="54"/>
    </row>
    <row r="146" ht="14.2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AG146" s="54"/>
      <c r="AH146" s="54"/>
      <c r="AI146" s="54"/>
      <c r="AJ146" s="54"/>
    </row>
    <row r="147" ht="14.2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AG147" s="54"/>
      <c r="AH147" s="54"/>
      <c r="AI147" s="54"/>
      <c r="AJ147" s="54"/>
    </row>
    <row r="148" ht="14.2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AG148" s="54"/>
      <c r="AH148" s="54"/>
      <c r="AI148" s="54"/>
      <c r="AJ148" s="54"/>
    </row>
    <row r="149" ht="14.2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AG149" s="54"/>
      <c r="AH149" s="54"/>
      <c r="AI149" s="54"/>
      <c r="AJ149" s="54"/>
    </row>
    <row r="150" ht="14.2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AG150" s="54"/>
      <c r="AH150" s="54"/>
      <c r="AI150" s="54"/>
      <c r="AJ150" s="54"/>
    </row>
    <row r="151" ht="14.2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AG151" s="54"/>
      <c r="AH151" s="54"/>
      <c r="AI151" s="54"/>
      <c r="AJ151" s="54"/>
    </row>
    <row r="152" ht="14.2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AG152" s="54"/>
      <c r="AH152" s="54"/>
      <c r="AI152" s="54"/>
      <c r="AJ152" s="54"/>
    </row>
    <row r="153" ht="14.2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AG153" s="54"/>
      <c r="AH153" s="54"/>
      <c r="AI153" s="54"/>
      <c r="AJ153" s="54"/>
    </row>
    <row r="154" ht="14.2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AG154" s="54"/>
      <c r="AH154" s="54"/>
      <c r="AI154" s="54"/>
      <c r="AJ154" s="54"/>
    </row>
    <row r="155" ht="14.2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AG155" s="54"/>
      <c r="AH155" s="54"/>
      <c r="AI155" s="54"/>
      <c r="AJ155" s="54"/>
    </row>
    <row r="156" ht="14.2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AG156" s="54"/>
      <c r="AH156" s="54"/>
      <c r="AI156" s="54"/>
      <c r="AJ156" s="54"/>
    </row>
    <row r="157" ht="14.2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AG157" s="54"/>
      <c r="AH157" s="54"/>
      <c r="AI157" s="54"/>
      <c r="AJ157" s="54"/>
    </row>
    <row r="158" ht="14.2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AG158" s="54"/>
      <c r="AH158" s="54"/>
      <c r="AI158" s="54"/>
      <c r="AJ158" s="54"/>
    </row>
    <row r="159" ht="14.2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AG159" s="54"/>
      <c r="AH159" s="54"/>
      <c r="AI159" s="54"/>
      <c r="AJ159" s="54"/>
    </row>
    <row r="160" ht="14.2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AG160" s="54"/>
      <c r="AH160" s="54"/>
      <c r="AI160" s="54"/>
      <c r="AJ160" s="54"/>
    </row>
    <row r="161" ht="14.2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AG161" s="54"/>
      <c r="AH161" s="54"/>
      <c r="AI161" s="54"/>
      <c r="AJ161" s="54"/>
    </row>
    <row r="162" ht="14.2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AG162" s="54"/>
      <c r="AH162" s="54"/>
      <c r="AI162" s="54"/>
      <c r="AJ162" s="54"/>
    </row>
    <row r="163" ht="14.2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AG163" s="54"/>
      <c r="AH163" s="54"/>
      <c r="AI163" s="54"/>
      <c r="AJ163" s="54"/>
    </row>
    <row r="164" ht="14.2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AG164" s="54"/>
      <c r="AH164" s="54"/>
      <c r="AI164" s="54"/>
      <c r="AJ164" s="54"/>
    </row>
    <row r="165" ht="14.2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AG165" s="54"/>
      <c r="AH165" s="54"/>
      <c r="AI165" s="54"/>
      <c r="AJ165" s="54"/>
    </row>
    <row r="166" ht="14.2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AG166" s="54"/>
      <c r="AH166" s="54"/>
      <c r="AI166" s="54"/>
      <c r="AJ166" s="54"/>
    </row>
    <row r="167" ht="14.2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AG167" s="54"/>
      <c r="AH167" s="54"/>
      <c r="AI167" s="54"/>
      <c r="AJ167" s="54"/>
    </row>
    <row r="168" ht="14.2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AG168" s="54"/>
      <c r="AH168" s="54"/>
      <c r="AI168" s="54"/>
      <c r="AJ168" s="54"/>
    </row>
    <row r="169" ht="14.2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AG169" s="54"/>
      <c r="AH169" s="54"/>
      <c r="AI169" s="54"/>
      <c r="AJ169" s="54"/>
    </row>
    <row r="170" ht="14.2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AG170" s="54"/>
      <c r="AH170" s="54"/>
      <c r="AI170" s="54"/>
      <c r="AJ170" s="54"/>
    </row>
    <row r="171" ht="14.2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AG171" s="54"/>
      <c r="AH171" s="54"/>
      <c r="AI171" s="54"/>
      <c r="AJ171" s="54"/>
    </row>
    <row r="172" ht="14.2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AG172" s="54"/>
      <c r="AH172" s="54"/>
      <c r="AI172" s="54"/>
      <c r="AJ172" s="54"/>
    </row>
    <row r="173" ht="14.2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AG173" s="54"/>
      <c r="AH173" s="54"/>
      <c r="AI173" s="54"/>
      <c r="AJ173" s="54"/>
    </row>
    <row r="174" ht="14.2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AG174" s="54"/>
      <c r="AH174" s="54"/>
      <c r="AI174" s="54"/>
      <c r="AJ174" s="54"/>
    </row>
    <row r="175" ht="14.2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AG175" s="54"/>
      <c r="AH175" s="54"/>
      <c r="AI175" s="54"/>
      <c r="AJ175" s="54"/>
    </row>
    <row r="176" ht="14.2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AG176" s="54"/>
      <c r="AH176" s="54"/>
      <c r="AI176" s="54"/>
      <c r="AJ176" s="54"/>
    </row>
    <row r="177" ht="14.2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AG177" s="54"/>
      <c r="AH177" s="54"/>
      <c r="AI177" s="54"/>
      <c r="AJ177" s="54"/>
    </row>
    <row r="178" ht="14.2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AG178" s="54"/>
      <c r="AH178" s="54"/>
      <c r="AI178" s="54"/>
      <c r="AJ178" s="54"/>
    </row>
    <row r="179" ht="14.2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AG179" s="54"/>
      <c r="AH179" s="54"/>
      <c r="AI179" s="54"/>
      <c r="AJ179" s="54"/>
    </row>
    <row r="180" ht="14.2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AG180" s="54"/>
      <c r="AH180" s="54"/>
      <c r="AI180" s="54"/>
      <c r="AJ180" s="54"/>
    </row>
    <row r="181" ht="14.2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AG181" s="54"/>
      <c r="AH181" s="54"/>
      <c r="AI181" s="54"/>
      <c r="AJ181" s="54"/>
    </row>
    <row r="182" ht="14.2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AG182" s="54"/>
      <c r="AH182" s="54"/>
      <c r="AI182" s="54"/>
      <c r="AJ182" s="54"/>
    </row>
    <row r="183" ht="14.2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AG183" s="54"/>
      <c r="AH183" s="54"/>
      <c r="AI183" s="54"/>
      <c r="AJ183" s="54"/>
    </row>
    <row r="184" ht="14.2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AG184" s="54"/>
      <c r="AH184" s="54"/>
      <c r="AI184" s="54"/>
      <c r="AJ184" s="54"/>
    </row>
    <row r="185" ht="14.2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AG185" s="54"/>
      <c r="AH185" s="54"/>
      <c r="AI185" s="54"/>
      <c r="AJ185" s="54"/>
    </row>
    <row r="186" ht="14.2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AG186" s="54"/>
      <c r="AH186" s="54"/>
      <c r="AI186" s="54"/>
      <c r="AJ186" s="54"/>
    </row>
    <row r="187" ht="14.2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AG187" s="54"/>
      <c r="AH187" s="54"/>
      <c r="AI187" s="54"/>
      <c r="AJ187" s="54"/>
    </row>
    <row r="188" ht="14.2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AG188" s="54"/>
      <c r="AH188" s="54"/>
      <c r="AI188" s="54"/>
      <c r="AJ188" s="54"/>
    </row>
    <row r="189" ht="14.2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AG189" s="54"/>
      <c r="AH189" s="54"/>
      <c r="AI189" s="54"/>
      <c r="AJ189" s="54"/>
    </row>
    <row r="190" ht="14.2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AG190" s="54"/>
      <c r="AH190" s="54"/>
      <c r="AI190" s="54"/>
      <c r="AJ190" s="54"/>
    </row>
    <row r="191" ht="14.2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AG191" s="54"/>
      <c r="AH191" s="54"/>
      <c r="AI191" s="54"/>
      <c r="AJ191" s="54"/>
    </row>
    <row r="192" ht="14.2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AG192" s="54"/>
      <c r="AH192" s="54"/>
      <c r="AI192" s="54"/>
      <c r="AJ192" s="54"/>
    </row>
    <row r="193" ht="14.2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AG193" s="54"/>
      <c r="AH193" s="54"/>
      <c r="AI193" s="54"/>
      <c r="AJ193" s="54"/>
    </row>
    <row r="194" ht="14.2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AG194" s="54"/>
      <c r="AH194" s="54"/>
      <c r="AI194" s="54"/>
      <c r="AJ194" s="54"/>
    </row>
    <row r="195" ht="14.2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AG195" s="54"/>
      <c r="AH195" s="54"/>
      <c r="AI195" s="54"/>
      <c r="AJ195" s="54"/>
    </row>
    <row r="196" ht="14.2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AG196" s="54"/>
      <c r="AH196" s="54"/>
      <c r="AI196" s="54"/>
      <c r="AJ196" s="54"/>
    </row>
    <row r="197" ht="14.2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AG197" s="54"/>
      <c r="AH197" s="54"/>
      <c r="AI197" s="54"/>
      <c r="AJ197" s="54"/>
    </row>
    <row r="198" ht="14.2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AG198" s="54"/>
      <c r="AH198" s="54"/>
      <c r="AI198" s="54"/>
      <c r="AJ198" s="54"/>
    </row>
    <row r="199" ht="14.2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AG199" s="54"/>
      <c r="AH199" s="54"/>
      <c r="AI199" s="54"/>
      <c r="AJ199" s="54"/>
    </row>
    <row r="200" ht="14.2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AG200" s="54"/>
      <c r="AH200" s="54"/>
      <c r="AI200" s="54"/>
      <c r="AJ200" s="54"/>
    </row>
    <row r="201" ht="14.2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AG201" s="54"/>
      <c r="AH201" s="54"/>
      <c r="AI201" s="54"/>
      <c r="AJ201" s="54"/>
    </row>
    <row r="202" ht="14.2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AG202" s="54"/>
      <c r="AH202" s="54"/>
      <c r="AI202" s="54"/>
      <c r="AJ202" s="54"/>
    </row>
    <row r="203" ht="14.2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AG203" s="54"/>
      <c r="AH203" s="54"/>
      <c r="AI203" s="54"/>
      <c r="AJ203" s="54"/>
    </row>
    <row r="204" ht="14.2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AG204" s="54"/>
      <c r="AH204" s="54"/>
      <c r="AI204" s="54"/>
      <c r="AJ204" s="54"/>
    </row>
    <row r="205" ht="14.2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AG205" s="54"/>
      <c r="AH205" s="54"/>
      <c r="AI205" s="54"/>
      <c r="AJ205" s="54"/>
    </row>
    <row r="206" ht="14.2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AG206" s="54"/>
      <c r="AH206" s="54"/>
      <c r="AI206" s="54"/>
      <c r="AJ206" s="54"/>
    </row>
    <row r="207" ht="14.2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AG207" s="54"/>
      <c r="AH207" s="54"/>
      <c r="AI207" s="54"/>
      <c r="AJ207" s="54"/>
    </row>
    <row r="208" ht="14.2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AG208" s="54"/>
      <c r="AH208" s="54"/>
      <c r="AI208" s="54"/>
      <c r="AJ208" s="54"/>
    </row>
    <row r="209" ht="14.2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AG209" s="54"/>
      <c r="AH209" s="54"/>
      <c r="AI209" s="54"/>
      <c r="AJ209" s="54"/>
    </row>
    <row r="210" ht="14.2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AG210" s="54"/>
      <c r="AH210" s="54"/>
      <c r="AI210" s="54"/>
      <c r="AJ210" s="54"/>
    </row>
    <row r="211" ht="14.2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AG211" s="54"/>
      <c r="AH211" s="54"/>
      <c r="AI211" s="54"/>
      <c r="AJ211" s="54"/>
    </row>
    <row r="212" ht="14.2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AG212" s="54"/>
      <c r="AH212" s="54"/>
      <c r="AI212" s="54"/>
      <c r="AJ212" s="54"/>
    </row>
    <row r="213" ht="14.2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AG213" s="54"/>
      <c r="AH213" s="54"/>
      <c r="AI213" s="54"/>
      <c r="AJ213" s="54"/>
    </row>
    <row r="214" ht="14.2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AG214" s="54"/>
      <c r="AH214" s="54"/>
      <c r="AI214" s="54"/>
      <c r="AJ214" s="54"/>
    </row>
    <row r="215" ht="14.2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AG215" s="54"/>
      <c r="AH215" s="54"/>
      <c r="AI215" s="54"/>
      <c r="AJ215" s="54"/>
    </row>
    <row r="216" ht="14.2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AG216" s="54"/>
      <c r="AH216" s="54"/>
      <c r="AI216" s="54"/>
      <c r="AJ216" s="54"/>
    </row>
    <row r="217" ht="14.2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AG217" s="54"/>
      <c r="AH217" s="54"/>
      <c r="AI217" s="54"/>
      <c r="AJ217" s="54"/>
    </row>
    <row r="218" ht="14.2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AG218" s="54"/>
      <c r="AH218" s="54"/>
      <c r="AI218" s="54"/>
      <c r="AJ218" s="54"/>
    </row>
    <row r="219" ht="14.2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AG219" s="54"/>
      <c r="AH219" s="54"/>
      <c r="AI219" s="54"/>
      <c r="AJ219" s="54"/>
    </row>
    <row r="220" ht="14.2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AG220" s="54"/>
      <c r="AH220" s="54"/>
      <c r="AI220" s="54"/>
      <c r="AJ220" s="54"/>
    </row>
    <row r="221" ht="14.2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AG221" s="54"/>
      <c r="AH221" s="54"/>
      <c r="AI221" s="54"/>
      <c r="AJ221" s="54"/>
    </row>
    <row r="222" ht="14.2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AG222" s="54"/>
      <c r="AH222" s="54"/>
      <c r="AI222" s="54"/>
      <c r="AJ222" s="54"/>
    </row>
    <row r="223" ht="14.2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AG223" s="54"/>
      <c r="AH223" s="54"/>
      <c r="AI223" s="54"/>
      <c r="AJ223" s="54"/>
    </row>
    <row r="224" ht="14.2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AG224" s="54"/>
      <c r="AH224" s="54"/>
      <c r="AI224" s="54"/>
      <c r="AJ224" s="54"/>
    </row>
    <row r="225" ht="14.2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AG225" s="54"/>
      <c r="AH225" s="54"/>
      <c r="AI225" s="54"/>
      <c r="AJ225" s="54"/>
    </row>
    <row r="226" ht="14.2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AG226" s="54"/>
      <c r="AH226" s="54"/>
      <c r="AI226" s="54"/>
      <c r="AJ226" s="54"/>
    </row>
    <row r="227" ht="14.2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AG227" s="54"/>
      <c r="AH227" s="54"/>
      <c r="AI227" s="54"/>
      <c r="AJ227" s="54"/>
    </row>
    <row r="228" ht="14.2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AG228" s="54"/>
      <c r="AH228" s="54"/>
      <c r="AI228" s="54"/>
      <c r="AJ228" s="54"/>
    </row>
    <row r="229" ht="14.2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AG229" s="54"/>
      <c r="AH229" s="54"/>
      <c r="AI229" s="54"/>
      <c r="AJ229" s="54"/>
    </row>
    <row r="230" ht="14.2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AG230" s="54"/>
      <c r="AH230" s="54"/>
      <c r="AI230" s="54"/>
      <c r="AJ230" s="54"/>
    </row>
    <row r="231" ht="14.2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AG231" s="54"/>
      <c r="AH231" s="54"/>
      <c r="AI231" s="54"/>
      <c r="AJ231" s="54"/>
    </row>
    <row r="232" ht="14.2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AG232" s="54"/>
      <c r="AH232" s="54"/>
      <c r="AI232" s="54"/>
      <c r="AJ232" s="54"/>
    </row>
    <row r="233" ht="14.2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AG233" s="54"/>
      <c r="AH233" s="54"/>
      <c r="AI233" s="54"/>
      <c r="AJ233" s="54"/>
    </row>
    <row r="234" ht="14.2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AG234" s="54"/>
      <c r="AH234" s="54"/>
      <c r="AI234" s="54"/>
      <c r="AJ234" s="54"/>
    </row>
    <row r="235" ht="14.2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AG235" s="54"/>
      <c r="AH235" s="54"/>
      <c r="AI235" s="54"/>
      <c r="AJ235" s="54"/>
    </row>
    <row r="236" ht="14.2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AG236" s="54"/>
      <c r="AH236" s="54"/>
      <c r="AI236" s="54"/>
      <c r="AJ236" s="54"/>
    </row>
    <row r="237" ht="14.2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AG237" s="54"/>
      <c r="AH237" s="54"/>
      <c r="AI237" s="54"/>
      <c r="AJ237" s="54"/>
    </row>
    <row r="238" ht="14.2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AG238" s="54"/>
      <c r="AH238" s="54"/>
      <c r="AI238" s="54"/>
      <c r="AJ238" s="54"/>
    </row>
    <row r="239" ht="14.2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AG239" s="54"/>
      <c r="AH239" s="54"/>
      <c r="AI239" s="54"/>
      <c r="AJ239" s="54"/>
    </row>
    <row r="240" ht="14.2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AG240" s="54"/>
      <c r="AH240" s="54"/>
      <c r="AI240" s="54"/>
      <c r="AJ240" s="54"/>
    </row>
    <row r="241" ht="14.2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AG241" s="54"/>
      <c r="AH241" s="54"/>
      <c r="AI241" s="54"/>
      <c r="AJ241" s="54"/>
    </row>
    <row r="242" ht="14.2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AG242" s="54"/>
      <c r="AH242" s="54"/>
      <c r="AI242" s="54"/>
      <c r="AJ242" s="54"/>
    </row>
    <row r="243" ht="14.2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AG243" s="54"/>
      <c r="AH243" s="54"/>
      <c r="AI243" s="54"/>
      <c r="AJ243" s="54"/>
    </row>
    <row r="244" ht="14.2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AG244" s="54"/>
      <c r="AH244" s="54"/>
      <c r="AI244" s="54"/>
      <c r="AJ244" s="54"/>
    </row>
    <row r="245" ht="14.2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AG245" s="54"/>
      <c r="AH245" s="54"/>
      <c r="AI245" s="54"/>
      <c r="AJ245" s="54"/>
    </row>
    <row r="246" ht="14.2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AG246" s="54"/>
      <c r="AH246" s="54"/>
      <c r="AI246" s="54"/>
      <c r="AJ246" s="54"/>
    </row>
    <row r="247" ht="14.2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AG247" s="54"/>
      <c r="AH247" s="54"/>
      <c r="AI247" s="54"/>
      <c r="AJ247" s="54"/>
    </row>
    <row r="248" ht="14.2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AG248" s="54"/>
      <c r="AH248" s="54"/>
      <c r="AI248" s="54"/>
      <c r="AJ248" s="54"/>
    </row>
    <row r="249" ht="14.2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AG249" s="54"/>
      <c r="AH249" s="54"/>
      <c r="AI249" s="54"/>
      <c r="AJ249" s="54"/>
    </row>
    <row r="250" ht="14.2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AG250" s="54"/>
      <c r="AH250" s="54"/>
      <c r="AI250" s="54"/>
      <c r="AJ250" s="54"/>
    </row>
    <row r="251" ht="14.2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AG251" s="54"/>
      <c r="AH251" s="54"/>
      <c r="AI251" s="54"/>
      <c r="AJ251" s="54"/>
    </row>
    <row r="252" ht="14.2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AG252" s="54"/>
      <c r="AH252" s="54"/>
      <c r="AI252" s="54"/>
      <c r="AJ252" s="54"/>
    </row>
    <row r="253" ht="14.2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AG253" s="54"/>
      <c r="AH253" s="54"/>
      <c r="AI253" s="54"/>
      <c r="AJ253" s="54"/>
    </row>
    <row r="254" ht="14.2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AG254" s="54"/>
      <c r="AH254" s="54"/>
      <c r="AI254" s="54"/>
      <c r="AJ254" s="54"/>
    </row>
    <row r="255" ht="14.2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AG255" s="54"/>
      <c r="AH255" s="54"/>
      <c r="AI255" s="54"/>
      <c r="AJ255" s="54"/>
    </row>
    <row r="256" ht="14.2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AG256" s="54"/>
      <c r="AH256" s="54"/>
      <c r="AI256" s="54"/>
      <c r="AJ256" s="54"/>
    </row>
    <row r="257" ht="14.2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AG257" s="54"/>
      <c r="AH257" s="54"/>
      <c r="AI257" s="54"/>
      <c r="AJ257" s="54"/>
    </row>
    <row r="258" ht="14.2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AG258" s="54"/>
      <c r="AH258" s="54"/>
      <c r="AI258" s="54"/>
      <c r="AJ258" s="54"/>
    </row>
    <row r="259" ht="14.2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AG259" s="54"/>
      <c r="AH259" s="54"/>
      <c r="AI259" s="54"/>
      <c r="AJ259" s="54"/>
    </row>
    <row r="260" ht="14.2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AG260" s="54"/>
      <c r="AH260" s="54"/>
      <c r="AI260" s="54"/>
      <c r="AJ260" s="54"/>
    </row>
    <row r="261" ht="14.2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AG261" s="54"/>
      <c r="AH261" s="54"/>
      <c r="AI261" s="54"/>
      <c r="AJ261" s="54"/>
    </row>
    <row r="262" ht="14.2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AG262" s="54"/>
      <c r="AH262" s="54"/>
      <c r="AI262" s="54"/>
      <c r="AJ262" s="54"/>
    </row>
    <row r="263" ht="14.2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AG263" s="54"/>
      <c r="AH263" s="54"/>
      <c r="AI263" s="54"/>
      <c r="AJ263" s="54"/>
    </row>
    <row r="264" ht="14.2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AG264" s="54"/>
      <c r="AH264" s="54"/>
      <c r="AI264" s="54"/>
      <c r="AJ264" s="54"/>
    </row>
    <row r="265" ht="14.2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AG265" s="54"/>
      <c r="AH265" s="54"/>
      <c r="AI265" s="54"/>
      <c r="AJ265" s="54"/>
    </row>
    <row r="266" ht="14.2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AG266" s="54"/>
      <c r="AH266" s="54"/>
      <c r="AI266" s="54"/>
      <c r="AJ266" s="54"/>
    </row>
    <row r="267" ht="14.2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AG267" s="54"/>
      <c r="AH267" s="54"/>
      <c r="AI267" s="54"/>
      <c r="AJ267" s="54"/>
    </row>
    <row r="268" ht="14.2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AG268" s="54"/>
      <c r="AH268" s="54"/>
      <c r="AI268" s="54"/>
      <c r="AJ268" s="54"/>
    </row>
    <row r="269" ht="14.2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AG269" s="54"/>
      <c r="AH269" s="54"/>
      <c r="AI269" s="54"/>
      <c r="AJ269" s="54"/>
    </row>
    <row r="270" ht="14.2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AG270" s="54"/>
      <c r="AH270" s="54"/>
      <c r="AI270" s="54"/>
      <c r="AJ270" s="54"/>
    </row>
    <row r="271" ht="14.2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AG271" s="54"/>
      <c r="AH271" s="54"/>
      <c r="AI271" s="54"/>
      <c r="AJ271" s="54"/>
    </row>
    <row r="272" ht="14.2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AG272" s="54"/>
      <c r="AH272" s="54"/>
      <c r="AI272" s="54"/>
      <c r="AJ272" s="54"/>
    </row>
    <row r="273" ht="14.2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AG273" s="54"/>
      <c r="AH273" s="54"/>
      <c r="AI273" s="54"/>
      <c r="AJ273" s="54"/>
    </row>
    <row r="274" ht="14.2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AG274" s="54"/>
      <c r="AH274" s="54"/>
      <c r="AI274" s="54"/>
      <c r="AJ274" s="54"/>
    </row>
    <row r="275" ht="14.2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AG275" s="54"/>
      <c r="AH275" s="54"/>
      <c r="AI275" s="54"/>
      <c r="AJ275" s="54"/>
    </row>
    <row r="276" ht="14.2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AG276" s="54"/>
      <c r="AH276" s="54"/>
      <c r="AI276" s="54"/>
      <c r="AJ276" s="54"/>
    </row>
    <row r="277" ht="14.2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AG277" s="54"/>
      <c r="AH277" s="54"/>
      <c r="AI277" s="54"/>
      <c r="AJ277" s="54"/>
    </row>
    <row r="278" ht="14.2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AG278" s="54"/>
      <c r="AH278" s="54"/>
      <c r="AI278" s="54"/>
      <c r="AJ278" s="54"/>
    </row>
    <row r="279" ht="14.2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AG279" s="54"/>
      <c r="AH279" s="54"/>
      <c r="AI279" s="54"/>
      <c r="AJ279" s="54"/>
    </row>
    <row r="280" ht="14.2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AG280" s="54"/>
      <c r="AH280" s="54"/>
      <c r="AI280" s="54"/>
      <c r="AJ280" s="54"/>
    </row>
    <row r="281" ht="14.2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AG281" s="54"/>
      <c r="AH281" s="54"/>
      <c r="AI281" s="54"/>
      <c r="AJ281" s="54"/>
    </row>
    <row r="282" ht="14.2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AG282" s="54"/>
      <c r="AH282" s="54"/>
      <c r="AI282" s="54"/>
      <c r="AJ282" s="54"/>
    </row>
    <row r="283" ht="14.2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AG283" s="54"/>
      <c r="AH283" s="54"/>
      <c r="AI283" s="54"/>
      <c r="AJ283" s="54"/>
    </row>
    <row r="284" ht="14.2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AG284" s="54"/>
      <c r="AH284" s="54"/>
      <c r="AI284" s="54"/>
      <c r="AJ284" s="54"/>
    </row>
    <row r="285" ht="14.2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AG285" s="54"/>
      <c r="AH285" s="54"/>
      <c r="AI285" s="54"/>
      <c r="AJ285" s="54"/>
    </row>
    <row r="286" ht="14.2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AG286" s="54"/>
      <c r="AH286" s="54"/>
      <c r="AI286" s="54"/>
      <c r="AJ286" s="54"/>
    </row>
    <row r="287" ht="14.2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AG287" s="54"/>
      <c r="AH287" s="54"/>
      <c r="AI287" s="54"/>
      <c r="AJ287" s="54"/>
    </row>
    <row r="288" ht="14.2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AG288" s="54"/>
      <c r="AH288" s="54"/>
      <c r="AI288" s="54"/>
      <c r="AJ288" s="54"/>
    </row>
    <row r="289" ht="14.2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AG289" s="54"/>
      <c r="AH289" s="54"/>
      <c r="AI289" s="54"/>
      <c r="AJ289" s="54"/>
    </row>
    <row r="290" ht="14.2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AG290" s="54"/>
      <c r="AH290" s="54"/>
      <c r="AI290" s="54"/>
      <c r="AJ290" s="54"/>
    </row>
    <row r="291" ht="14.2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AG291" s="54"/>
      <c r="AH291" s="54"/>
      <c r="AI291" s="54"/>
      <c r="AJ291" s="54"/>
    </row>
    <row r="292" ht="14.2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AG292" s="54"/>
      <c r="AH292" s="54"/>
      <c r="AI292" s="54"/>
      <c r="AJ292" s="54"/>
    </row>
    <row r="293" ht="14.2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AG293" s="54"/>
      <c r="AH293" s="54"/>
      <c r="AI293" s="54"/>
      <c r="AJ293" s="54"/>
    </row>
    <row r="294" ht="14.2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AG294" s="54"/>
      <c r="AH294" s="54"/>
      <c r="AI294" s="54"/>
      <c r="AJ294" s="54"/>
    </row>
    <row r="295" ht="14.2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AG295" s="54"/>
      <c r="AH295" s="54"/>
      <c r="AI295" s="54"/>
      <c r="AJ295" s="54"/>
    </row>
    <row r="296" ht="14.2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AG296" s="54"/>
      <c r="AH296" s="54"/>
      <c r="AI296" s="54"/>
      <c r="AJ296" s="54"/>
    </row>
    <row r="297" ht="14.2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AG297" s="54"/>
      <c r="AH297" s="54"/>
      <c r="AI297" s="54"/>
      <c r="AJ297" s="54"/>
    </row>
    <row r="298" ht="14.2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AG298" s="54"/>
      <c r="AH298" s="54"/>
      <c r="AI298" s="54"/>
      <c r="AJ298" s="54"/>
    </row>
    <row r="299" ht="14.2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AG299" s="54"/>
      <c r="AH299" s="54"/>
      <c r="AI299" s="54"/>
      <c r="AJ299" s="54"/>
    </row>
    <row r="300" ht="14.2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AG300" s="54"/>
      <c r="AH300" s="54"/>
      <c r="AI300" s="54"/>
      <c r="AJ300" s="54"/>
    </row>
    <row r="301" ht="14.2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AG301" s="54"/>
      <c r="AH301" s="54"/>
      <c r="AI301" s="54"/>
      <c r="AJ301" s="54"/>
    </row>
    <row r="302" ht="14.2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AG302" s="54"/>
      <c r="AH302" s="54"/>
      <c r="AI302" s="54"/>
      <c r="AJ302" s="54"/>
    </row>
    <row r="303" ht="14.2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AG303" s="54"/>
      <c r="AH303" s="54"/>
      <c r="AI303" s="54"/>
      <c r="AJ303" s="54"/>
    </row>
    <row r="304" ht="14.2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AG304" s="54"/>
      <c r="AH304" s="54"/>
      <c r="AI304" s="54"/>
      <c r="AJ304" s="54"/>
    </row>
    <row r="305" ht="14.2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AG305" s="54"/>
      <c r="AH305" s="54"/>
      <c r="AI305" s="54"/>
      <c r="AJ305" s="54"/>
    </row>
    <row r="306" ht="14.2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AG306" s="54"/>
      <c r="AH306" s="54"/>
      <c r="AI306" s="54"/>
      <c r="AJ306" s="54"/>
    </row>
    <row r="307" ht="14.2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AG307" s="54"/>
      <c r="AH307" s="54"/>
      <c r="AI307" s="54"/>
      <c r="AJ307" s="54"/>
    </row>
    <row r="308" ht="14.2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AG308" s="54"/>
      <c r="AH308" s="54"/>
      <c r="AI308" s="54"/>
      <c r="AJ308" s="54"/>
    </row>
    <row r="309" ht="14.2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AG309" s="54"/>
      <c r="AH309" s="54"/>
      <c r="AI309" s="54"/>
      <c r="AJ309" s="54"/>
    </row>
    <row r="310" ht="14.2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AG310" s="54"/>
      <c r="AH310" s="54"/>
      <c r="AI310" s="54"/>
      <c r="AJ310" s="54"/>
    </row>
    <row r="311" ht="14.2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AG311" s="54"/>
      <c r="AH311" s="54"/>
      <c r="AI311" s="54"/>
      <c r="AJ311" s="54"/>
    </row>
    <row r="312" ht="14.2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AG312" s="54"/>
      <c r="AH312" s="54"/>
      <c r="AI312" s="54"/>
      <c r="AJ312" s="54"/>
    </row>
    <row r="313" ht="14.2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AG313" s="54"/>
      <c r="AH313" s="54"/>
      <c r="AI313" s="54"/>
      <c r="AJ313" s="54"/>
    </row>
    <row r="314" ht="14.2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AG314" s="54"/>
      <c r="AH314" s="54"/>
      <c r="AI314" s="54"/>
      <c r="AJ314" s="54"/>
    </row>
    <row r="315" ht="14.2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AG315" s="54"/>
      <c r="AH315" s="54"/>
      <c r="AI315" s="54"/>
      <c r="AJ315" s="54"/>
    </row>
    <row r="316" ht="14.2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AG316" s="54"/>
      <c r="AH316" s="54"/>
      <c r="AI316" s="54"/>
      <c r="AJ316" s="54"/>
    </row>
    <row r="317" ht="14.2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AG317" s="54"/>
      <c r="AH317" s="54"/>
      <c r="AI317" s="54"/>
      <c r="AJ317" s="54"/>
    </row>
    <row r="318" ht="14.2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AG318" s="54"/>
      <c r="AH318" s="54"/>
      <c r="AI318" s="54"/>
      <c r="AJ318" s="54"/>
    </row>
    <row r="319" ht="14.2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AG319" s="54"/>
      <c r="AH319" s="54"/>
      <c r="AI319" s="54"/>
      <c r="AJ319" s="54"/>
    </row>
    <row r="320" ht="14.2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AG320" s="54"/>
      <c r="AH320" s="54"/>
      <c r="AI320" s="54"/>
      <c r="AJ320" s="54"/>
    </row>
    <row r="321" ht="14.2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AG321" s="54"/>
      <c r="AH321" s="54"/>
      <c r="AI321" s="54"/>
      <c r="AJ321" s="54"/>
    </row>
    <row r="322" ht="14.2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AG322" s="54"/>
      <c r="AH322" s="54"/>
      <c r="AI322" s="54"/>
      <c r="AJ322" s="54"/>
    </row>
    <row r="323" ht="14.2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AG323" s="54"/>
      <c r="AH323" s="54"/>
      <c r="AI323" s="54"/>
      <c r="AJ323" s="54"/>
    </row>
    <row r="324" ht="14.2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AG324" s="54"/>
      <c r="AH324" s="54"/>
      <c r="AI324" s="54"/>
      <c r="AJ324" s="54"/>
    </row>
    <row r="325" ht="14.2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AG325" s="54"/>
      <c r="AH325" s="54"/>
      <c r="AI325" s="54"/>
      <c r="AJ325" s="54"/>
    </row>
    <row r="326" ht="14.2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AG326" s="54"/>
      <c r="AH326" s="54"/>
      <c r="AI326" s="54"/>
      <c r="AJ326" s="54"/>
    </row>
    <row r="327" ht="14.2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AG327" s="54"/>
      <c r="AH327" s="54"/>
      <c r="AI327" s="54"/>
      <c r="AJ327" s="54"/>
    </row>
    <row r="328" ht="14.2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AG328" s="54"/>
      <c r="AH328" s="54"/>
      <c r="AI328" s="54"/>
      <c r="AJ328" s="54"/>
    </row>
    <row r="329" ht="14.2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AG329" s="54"/>
      <c r="AH329" s="54"/>
      <c r="AI329" s="54"/>
      <c r="AJ329" s="54"/>
    </row>
    <row r="330" ht="14.2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AG330" s="54"/>
      <c r="AH330" s="54"/>
      <c r="AI330" s="54"/>
      <c r="AJ330" s="54"/>
    </row>
    <row r="331" ht="14.2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AG331" s="54"/>
      <c r="AH331" s="54"/>
      <c r="AI331" s="54"/>
      <c r="AJ331" s="54"/>
    </row>
    <row r="332" ht="14.2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AG332" s="54"/>
      <c r="AH332" s="54"/>
      <c r="AI332" s="54"/>
      <c r="AJ332" s="54"/>
    </row>
    <row r="333" ht="14.2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AG333" s="54"/>
      <c r="AH333" s="54"/>
      <c r="AI333" s="54"/>
      <c r="AJ333" s="54"/>
    </row>
    <row r="334" ht="14.2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AG334" s="54"/>
      <c r="AH334" s="54"/>
      <c r="AI334" s="54"/>
      <c r="AJ334" s="54"/>
    </row>
    <row r="335" ht="14.2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AG335" s="54"/>
      <c r="AH335" s="54"/>
      <c r="AI335" s="54"/>
      <c r="AJ335" s="54"/>
    </row>
    <row r="336" ht="14.2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AG336" s="54"/>
      <c r="AH336" s="54"/>
      <c r="AI336" s="54"/>
      <c r="AJ336" s="54"/>
    </row>
    <row r="337" ht="14.2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AG337" s="54"/>
      <c r="AH337" s="54"/>
      <c r="AI337" s="54"/>
      <c r="AJ337" s="54"/>
    </row>
    <row r="338" ht="14.2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AG338" s="54"/>
      <c r="AH338" s="54"/>
      <c r="AI338" s="54"/>
      <c r="AJ338" s="54"/>
    </row>
    <row r="339" ht="14.2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AG339" s="54"/>
      <c r="AH339" s="54"/>
      <c r="AI339" s="54"/>
      <c r="AJ339" s="54"/>
    </row>
    <row r="340" ht="14.2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AG340" s="54"/>
      <c r="AH340" s="54"/>
      <c r="AI340" s="54"/>
      <c r="AJ340" s="54"/>
    </row>
    <row r="341" ht="14.2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AG341" s="54"/>
      <c r="AH341" s="54"/>
      <c r="AI341" s="54"/>
      <c r="AJ341" s="54"/>
    </row>
    <row r="342" ht="14.2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AG342" s="54"/>
      <c r="AH342" s="54"/>
      <c r="AI342" s="54"/>
      <c r="AJ342" s="54"/>
    </row>
    <row r="343" ht="14.2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AG343" s="54"/>
      <c r="AH343" s="54"/>
      <c r="AI343" s="54"/>
      <c r="AJ343" s="54"/>
    </row>
    <row r="344" ht="14.2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AG344" s="54"/>
      <c r="AH344" s="54"/>
      <c r="AI344" s="54"/>
      <c r="AJ344" s="54"/>
    </row>
    <row r="345" ht="14.2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AG345" s="54"/>
      <c r="AH345" s="54"/>
      <c r="AI345" s="54"/>
      <c r="AJ345" s="54"/>
    </row>
    <row r="346" ht="14.2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AG346" s="54"/>
      <c r="AH346" s="54"/>
      <c r="AI346" s="54"/>
      <c r="AJ346" s="54"/>
    </row>
    <row r="347" ht="14.2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AG347" s="54"/>
      <c r="AH347" s="54"/>
      <c r="AI347" s="54"/>
      <c r="AJ347" s="54"/>
    </row>
    <row r="348" ht="14.2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AG348" s="54"/>
      <c r="AH348" s="54"/>
      <c r="AI348" s="54"/>
      <c r="AJ348" s="54"/>
    </row>
    <row r="349" ht="14.2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AG349" s="54"/>
      <c r="AH349" s="54"/>
      <c r="AI349" s="54"/>
      <c r="AJ349" s="54"/>
    </row>
    <row r="350" ht="14.2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AG350" s="54"/>
      <c r="AH350" s="54"/>
      <c r="AI350" s="54"/>
      <c r="AJ350" s="54"/>
    </row>
    <row r="351" ht="14.2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AG351" s="54"/>
      <c r="AH351" s="54"/>
      <c r="AI351" s="54"/>
      <c r="AJ351" s="54"/>
    </row>
    <row r="352" ht="14.2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AG352" s="54"/>
      <c r="AH352" s="54"/>
      <c r="AI352" s="54"/>
      <c r="AJ352" s="54"/>
    </row>
    <row r="353" ht="14.2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AG353" s="54"/>
      <c r="AH353" s="54"/>
      <c r="AI353" s="54"/>
      <c r="AJ353" s="54"/>
    </row>
    <row r="354" ht="14.2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AG354" s="54"/>
      <c r="AH354" s="54"/>
      <c r="AI354" s="54"/>
      <c r="AJ354" s="54"/>
    </row>
    <row r="355" ht="14.2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AG355" s="54"/>
      <c r="AH355" s="54"/>
      <c r="AI355" s="54"/>
      <c r="AJ355" s="54"/>
    </row>
    <row r="356" ht="14.2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AG356" s="54"/>
      <c r="AH356" s="54"/>
      <c r="AI356" s="54"/>
      <c r="AJ356" s="54"/>
    </row>
    <row r="357" ht="14.2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AG357" s="54"/>
      <c r="AH357" s="54"/>
      <c r="AI357" s="54"/>
      <c r="AJ357" s="54"/>
    </row>
    <row r="358" ht="14.2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AG358" s="54"/>
      <c r="AH358" s="54"/>
      <c r="AI358" s="54"/>
      <c r="AJ358" s="54"/>
    </row>
    <row r="359" ht="14.2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AG359" s="54"/>
      <c r="AH359" s="54"/>
      <c r="AI359" s="54"/>
      <c r="AJ359" s="54"/>
    </row>
    <row r="360" ht="14.2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AG360" s="54"/>
      <c r="AH360" s="54"/>
      <c r="AI360" s="54"/>
      <c r="AJ360" s="54"/>
    </row>
    <row r="361" ht="14.2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AG361" s="54"/>
      <c r="AH361" s="54"/>
      <c r="AI361" s="54"/>
      <c r="AJ361" s="54"/>
    </row>
    <row r="362" ht="14.2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AG362" s="54"/>
      <c r="AH362" s="54"/>
      <c r="AI362" s="54"/>
      <c r="AJ362" s="54"/>
    </row>
    <row r="363" ht="14.2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AG363" s="54"/>
      <c r="AH363" s="54"/>
      <c r="AI363" s="54"/>
      <c r="AJ363" s="54"/>
    </row>
    <row r="364" ht="14.2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AG364" s="54"/>
      <c r="AH364" s="54"/>
      <c r="AI364" s="54"/>
      <c r="AJ364" s="54"/>
    </row>
    <row r="365" ht="14.2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AG365" s="54"/>
      <c r="AH365" s="54"/>
      <c r="AI365" s="54"/>
      <c r="AJ365" s="54"/>
    </row>
    <row r="366" ht="14.2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AG366" s="54"/>
      <c r="AH366" s="54"/>
      <c r="AI366" s="54"/>
      <c r="AJ366" s="54"/>
    </row>
    <row r="367" ht="14.2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AG367" s="54"/>
      <c r="AH367" s="54"/>
      <c r="AI367" s="54"/>
      <c r="AJ367" s="54"/>
    </row>
    <row r="368" ht="14.2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AG368" s="54"/>
      <c r="AH368" s="54"/>
      <c r="AI368" s="54"/>
      <c r="AJ368" s="54"/>
    </row>
    <row r="369" ht="14.2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AG369" s="54"/>
      <c r="AH369" s="54"/>
      <c r="AI369" s="54"/>
      <c r="AJ369" s="54"/>
    </row>
    <row r="370" ht="14.2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AG370" s="54"/>
      <c r="AH370" s="54"/>
      <c r="AI370" s="54"/>
      <c r="AJ370" s="54"/>
    </row>
    <row r="371" ht="14.2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AG371" s="54"/>
      <c r="AH371" s="54"/>
      <c r="AI371" s="54"/>
      <c r="AJ371" s="54"/>
    </row>
    <row r="372" ht="14.2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AG372" s="54"/>
      <c r="AH372" s="54"/>
      <c r="AI372" s="54"/>
      <c r="AJ372" s="54"/>
    </row>
    <row r="373" ht="14.2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AG373" s="54"/>
      <c r="AH373" s="54"/>
      <c r="AI373" s="54"/>
      <c r="AJ373" s="54"/>
    </row>
    <row r="374" ht="14.2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AG374" s="54"/>
      <c r="AH374" s="54"/>
      <c r="AI374" s="54"/>
      <c r="AJ374" s="54"/>
    </row>
    <row r="375" ht="14.2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AG375" s="54"/>
      <c r="AH375" s="54"/>
      <c r="AI375" s="54"/>
      <c r="AJ375" s="54"/>
    </row>
    <row r="376" ht="14.2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AG376" s="54"/>
      <c r="AH376" s="54"/>
      <c r="AI376" s="54"/>
      <c r="AJ376" s="54"/>
    </row>
    <row r="377" ht="14.2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AG377" s="54"/>
      <c r="AH377" s="54"/>
      <c r="AI377" s="54"/>
      <c r="AJ377" s="54"/>
    </row>
    <row r="378" ht="14.2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AG378" s="54"/>
      <c r="AH378" s="54"/>
      <c r="AI378" s="54"/>
      <c r="AJ378" s="54"/>
    </row>
    <row r="379" ht="14.2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AG379" s="54"/>
      <c r="AH379" s="54"/>
      <c r="AI379" s="54"/>
      <c r="AJ379" s="54"/>
    </row>
    <row r="380" ht="14.2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AG380" s="54"/>
      <c r="AH380" s="54"/>
      <c r="AI380" s="54"/>
      <c r="AJ380" s="54"/>
    </row>
    <row r="381" ht="14.2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AG381" s="54"/>
      <c r="AH381" s="54"/>
      <c r="AI381" s="54"/>
      <c r="AJ381" s="54"/>
    </row>
    <row r="382" ht="14.2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AG382" s="54"/>
      <c r="AH382" s="54"/>
      <c r="AI382" s="54"/>
      <c r="AJ382" s="54"/>
    </row>
    <row r="383" ht="14.2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AG383" s="54"/>
      <c r="AH383" s="54"/>
      <c r="AI383" s="54"/>
      <c r="AJ383" s="54"/>
    </row>
    <row r="384" ht="14.2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AG384" s="54"/>
      <c r="AH384" s="54"/>
      <c r="AI384" s="54"/>
      <c r="AJ384" s="54"/>
    </row>
    <row r="385" ht="14.2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AG385" s="54"/>
      <c r="AH385" s="54"/>
      <c r="AI385" s="54"/>
      <c r="AJ385" s="54"/>
    </row>
    <row r="386" ht="14.2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AG386" s="54"/>
      <c r="AH386" s="54"/>
      <c r="AI386" s="54"/>
      <c r="AJ386" s="54"/>
    </row>
    <row r="387" ht="14.2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AG387" s="54"/>
      <c r="AH387" s="54"/>
      <c r="AI387" s="54"/>
      <c r="AJ387" s="54"/>
    </row>
    <row r="388" ht="14.2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AG388" s="54"/>
      <c r="AH388" s="54"/>
      <c r="AI388" s="54"/>
      <c r="AJ388" s="54"/>
    </row>
    <row r="389" ht="14.2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AG389" s="54"/>
      <c r="AH389" s="54"/>
      <c r="AI389" s="54"/>
      <c r="AJ389" s="54"/>
    </row>
    <row r="390" ht="14.2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AG390" s="54"/>
      <c r="AH390" s="54"/>
      <c r="AI390" s="54"/>
      <c r="AJ390" s="54"/>
    </row>
    <row r="391" ht="14.2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AG391" s="54"/>
      <c r="AH391" s="54"/>
      <c r="AI391" s="54"/>
      <c r="AJ391" s="54"/>
    </row>
    <row r="392" ht="14.2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AG392" s="54"/>
      <c r="AH392" s="54"/>
      <c r="AI392" s="54"/>
      <c r="AJ392" s="54"/>
    </row>
    <row r="393" ht="14.2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AG393" s="54"/>
      <c r="AH393" s="54"/>
      <c r="AI393" s="54"/>
      <c r="AJ393" s="54"/>
    </row>
    <row r="394" ht="14.2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AG394" s="54"/>
      <c r="AH394" s="54"/>
      <c r="AI394" s="54"/>
      <c r="AJ394" s="54"/>
    </row>
    <row r="395" ht="14.2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AG395" s="54"/>
      <c r="AH395" s="54"/>
      <c r="AI395" s="54"/>
      <c r="AJ395" s="54"/>
    </row>
    <row r="396" ht="14.2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AG396" s="54"/>
      <c r="AH396" s="54"/>
      <c r="AI396" s="54"/>
      <c r="AJ396" s="54"/>
    </row>
    <row r="397" ht="14.2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AG397" s="54"/>
      <c r="AH397" s="54"/>
      <c r="AI397" s="54"/>
      <c r="AJ397" s="54"/>
    </row>
    <row r="398" ht="14.2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AG398" s="54"/>
      <c r="AH398" s="54"/>
      <c r="AI398" s="54"/>
      <c r="AJ398" s="54"/>
    </row>
    <row r="399" ht="14.2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AG399" s="54"/>
      <c r="AH399" s="54"/>
      <c r="AI399" s="54"/>
      <c r="AJ399" s="54"/>
    </row>
    <row r="400" ht="14.2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AG400" s="54"/>
      <c r="AH400" s="54"/>
      <c r="AI400" s="54"/>
      <c r="AJ400" s="54"/>
    </row>
    <row r="401" ht="14.2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AG401" s="54"/>
      <c r="AH401" s="54"/>
      <c r="AI401" s="54"/>
      <c r="AJ401" s="54"/>
    </row>
    <row r="402" ht="14.2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AG402" s="54"/>
      <c r="AH402" s="54"/>
      <c r="AI402" s="54"/>
      <c r="AJ402" s="54"/>
    </row>
    <row r="403" ht="14.2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AG403" s="54"/>
      <c r="AH403" s="54"/>
      <c r="AI403" s="54"/>
      <c r="AJ403" s="54"/>
    </row>
    <row r="404" ht="14.2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AG404" s="54"/>
      <c r="AH404" s="54"/>
      <c r="AI404" s="54"/>
      <c r="AJ404" s="54"/>
    </row>
    <row r="405" ht="14.2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AG405" s="54"/>
      <c r="AH405" s="54"/>
      <c r="AI405" s="54"/>
      <c r="AJ405" s="54"/>
    </row>
    <row r="406" ht="14.2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AG406" s="54"/>
      <c r="AH406" s="54"/>
      <c r="AI406" s="54"/>
      <c r="AJ406" s="54"/>
    </row>
    <row r="407" ht="14.2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AG407" s="54"/>
      <c r="AH407" s="54"/>
      <c r="AI407" s="54"/>
      <c r="AJ407" s="54"/>
    </row>
    <row r="408" ht="14.2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AG408" s="54"/>
      <c r="AH408" s="54"/>
      <c r="AI408" s="54"/>
      <c r="AJ408" s="54"/>
    </row>
    <row r="409" ht="14.2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AG409" s="54"/>
      <c r="AH409" s="54"/>
      <c r="AI409" s="54"/>
      <c r="AJ409" s="54"/>
    </row>
    <row r="410" ht="14.2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AG410" s="54"/>
      <c r="AH410" s="54"/>
      <c r="AI410" s="54"/>
      <c r="AJ410" s="54"/>
    </row>
    <row r="411" ht="14.2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AG411" s="54"/>
      <c r="AH411" s="54"/>
      <c r="AI411" s="54"/>
      <c r="AJ411" s="54"/>
    </row>
    <row r="412" ht="14.2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AG412" s="54"/>
      <c r="AH412" s="54"/>
      <c r="AI412" s="54"/>
      <c r="AJ412" s="54"/>
    </row>
    <row r="413" ht="14.2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AG413" s="54"/>
      <c r="AH413" s="54"/>
      <c r="AI413" s="54"/>
      <c r="AJ413" s="54"/>
    </row>
    <row r="414" ht="14.2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AG414" s="54"/>
      <c r="AH414" s="54"/>
      <c r="AI414" s="54"/>
      <c r="AJ414" s="54"/>
    </row>
    <row r="415" ht="14.2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AG415" s="54"/>
      <c r="AH415" s="54"/>
      <c r="AI415" s="54"/>
      <c r="AJ415" s="54"/>
    </row>
    <row r="416" ht="14.2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AG416" s="54"/>
      <c r="AH416" s="54"/>
      <c r="AI416" s="54"/>
      <c r="AJ416" s="54"/>
    </row>
    <row r="417" ht="14.2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AG417" s="54"/>
      <c r="AH417" s="54"/>
      <c r="AI417" s="54"/>
      <c r="AJ417" s="54"/>
    </row>
    <row r="418" ht="14.2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AG418" s="54"/>
      <c r="AH418" s="54"/>
      <c r="AI418" s="54"/>
      <c r="AJ418" s="54"/>
    </row>
    <row r="419" ht="14.2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AG419" s="54"/>
      <c r="AH419" s="54"/>
      <c r="AI419" s="54"/>
      <c r="AJ419" s="54"/>
    </row>
    <row r="420" ht="14.2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AG420" s="54"/>
      <c r="AH420" s="54"/>
      <c r="AI420" s="54"/>
      <c r="AJ420" s="54"/>
    </row>
    <row r="421" ht="14.2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AG421" s="54"/>
      <c r="AH421" s="54"/>
      <c r="AI421" s="54"/>
      <c r="AJ421" s="54"/>
    </row>
    <row r="422" ht="14.2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AG422" s="54"/>
      <c r="AH422" s="54"/>
      <c r="AI422" s="54"/>
      <c r="AJ422" s="54"/>
    </row>
    <row r="423" ht="14.2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AG423" s="54"/>
      <c r="AH423" s="54"/>
      <c r="AI423" s="54"/>
      <c r="AJ423" s="54"/>
    </row>
    <row r="424" ht="14.2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AG424" s="54"/>
      <c r="AH424" s="54"/>
      <c r="AI424" s="54"/>
      <c r="AJ424" s="54"/>
    </row>
    <row r="425" ht="14.2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AG425" s="54"/>
      <c r="AH425" s="54"/>
      <c r="AI425" s="54"/>
      <c r="AJ425" s="54"/>
    </row>
    <row r="426" ht="14.2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AG426" s="54"/>
      <c r="AH426" s="54"/>
      <c r="AI426" s="54"/>
      <c r="AJ426" s="54"/>
    </row>
    <row r="427" ht="14.2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AG427" s="54"/>
      <c r="AH427" s="54"/>
      <c r="AI427" s="54"/>
      <c r="AJ427" s="54"/>
    </row>
    <row r="428" ht="14.2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AG428" s="54"/>
      <c r="AH428" s="54"/>
      <c r="AI428" s="54"/>
      <c r="AJ428" s="54"/>
    </row>
    <row r="429" ht="14.2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AG429" s="54"/>
      <c r="AH429" s="54"/>
      <c r="AI429" s="54"/>
      <c r="AJ429" s="54"/>
    </row>
    <row r="430" ht="14.2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AG430" s="54"/>
      <c r="AH430" s="54"/>
      <c r="AI430" s="54"/>
      <c r="AJ430" s="54"/>
    </row>
    <row r="431" ht="14.2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AG431" s="54"/>
      <c r="AH431" s="54"/>
      <c r="AI431" s="54"/>
      <c r="AJ431" s="54"/>
    </row>
    <row r="432" ht="14.2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AG432" s="54"/>
      <c r="AH432" s="54"/>
      <c r="AI432" s="54"/>
      <c r="AJ432" s="54"/>
    </row>
    <row r="433" ht="14.2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AG433" s="54"/>
      <c r="AH433" s="54"/>
      <c r="AI433" s="54"/>
      <c r="AJ433" s="54"/>
    </row>
    <row r="434" ht="14.2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AG434" s="54"/>
      <c r="AH434" s="54"/>
      <c r="AI434" s="54"/>
      <c r="AJ434" s="54"/>
    </row>
    <row r="435" ht="14.2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AG435" s="54"/>
      <c r="AH435" s="54"/>
      <c r="AI435" s="54"/>
      <c r="AJ435" s="54"/>
    </row>
    <row r="436" ht="14.2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AG436" s="54"/>
      <c r="AH436" s="54"/>
      <c r="AI436" s="54"/>
      <c r="AJ436" s="54"/>
    </row>
    <row r="437" ht="14.2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AG437" s="54"/>
      <c r="AH437" s="54"/>
      <c r="AI437" s="54"/>
      <c r="AJ437" s="54"/>
    </row>
    <row r="438" ht="14.2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AG438" s="54"/>
      <c r="AH438" s="54"/>
      <c r="AI438" s="54"/>
      <c r="AJ438" s="54"/>
    </row>
    <row r="439" ht="14.2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AG439" s="54"/>
      <c r="AH439" s="54"/>
      <c r="AI439" s="54"/>
      <c r="AJ439" s="54"/>
    </row>
    <row r="440" ht="14.2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AG440" s="54"/>
      <c r="AH440" s="54"/>
      <c r="AI440" s="54"/>
      <c r="AJ440" s="54"/>
    </row>
    <row r="441" ht="14.2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AG441" s="54"/>
      <c r="AH441" s="54"/>
      <c r="AI441" s="54"/>
      <c r="AJ441" s="54"/>
    </row>
    <row r="442" ht="14.2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AG442" s="54"/>
      <c r="AH442" s="54"/>
      <c r="AI442" s="54"/>
      <c r="AJ442" s="54"/>
    </row>
    <row r="443" ht="14.2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AG443" s="54"/>
      <c r="AH443" s="54"/>
      <c r="AI443" s="54"/>
      <c r="AJ443" s="54"/>
    </row>
    <row r="444" ht="14.2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AG444" s="54"/>
      <c r="AH444" s="54"/>
      <c r="AI444" s="54"/>
      <c r="AJ444" s="54"/>
    </row>
    <row r="445" ht="14.2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AG445" s="54"/>
      <c r="AH445" s="54"/>
      <c r="AI445" s="54"/>
      <c r="AJ445" s="54"/>
    </row>
    <row r="446" ht="14.2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AG446" s="54"/>
      <c r="AH446" s="54"/>
      <c r="AI446" s="54"/>
      <c r="AJ446" s="54"/>
    </row>
    <row r="447" ht="14.2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AG447" s="54"/>
      <c r="AH447" s="54"/>
      <c r="AI447" s="54"/>
      <c r="AJ447" s="54"/>
    </row>
    <row r="448" ht="14.2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AG448" s="54"/>
      <c r="AH448" s="54"/>
      <c r="AI448" s="54"/>
      <c r="AJ448" s="54"/>
    </row>
    <row r="449" ht="14.2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AG449" s="54"/>
      <c r="AH449" s="54"/>
      <c r="AI449" s="54"/>
      <c r="AJ449" s="54"/>
    </row>
    <row r="450" ht="14.2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AG450" s="54"/>
      <c r="AH450" s="54"/>
      <c r="AI450" s="54"/>
      <c r="AJ450" s="54"/>
    </row>
    <row r="451" ht="14.2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AG451" s="54"/>
      <c r="AH451" s="54"/>
      <c r="AI451" s="54"/>
      <c r="AJ451" s="54"/>
    </row>
    <row r="452" ht="14.2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AG452" s="54"/>
      <c r="AH452" s="54"/>
      <c r="AI452" s="54"/>
      <c r="AJ452" s="54"/>
    </row>
    <row r="453" ht="14.2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AG453" s="54"/>
      <c r="AH453" s="54"/>
      <c r="AI453" s="54"/>
      <c r="AJ453" s="54"/>
    </row>
    <row r="454" ht="14.2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AG454" s="54"/>
      <c r="AH454" s="54"/>
      <c r="AI454" s="54"/>
      <c r="AJ454" s="54"/>
    </row>
    <row r="455" ht="14.2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AG455" s="54"/>
      <c r="AH455" s="54"/>
      <c r="AI455" s="54"/>
      <c r="AJ455" s="54"/>
    </row>
    <row r="456" ht="14.2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AG456" s="54"/>
      <c r="AH456" s="54"/>
      <c r="AI456" s="54"/>
      <c r="AJ456" s="54"/>
    </row>
    <row r="457" ht="14.2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AG457" s="54"/>
      <c r="AH457" s="54"/>
      <c r="AI457" s="54"/>
      <c r="AJ457" s="54"/>
    </row>
    <row r="458" ht="14.2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AG458" s="54"/>
      <c r="AH458" s="54"/>
      <c r="AI458" s="54"/>
      <c r="AJ458" s="54"/>
    </row>
    <row r="459" ht="14.2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AG459" s="54"/>
      <c r="AH459" s="54"/>
      <c r="AI459" s="54"/>
      <c r="AJ459" s="54"/>
    </row>
    <row r="460" ht="14.2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AG460" s="54"/>
      <c r="AH460" s="54"/>
      <c r="AI460" s="54"/>
      <c r="AJ460" s="54"/>
    </row>
    <row r="461" ht="14.2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AG461" s="54"/>
      <c r="AH461" s="54"/>
      <c r="AI461" s="54"/>
      <c r="AJ461" s="54"/>
    </row>
    <row r="462" ht="14.2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AG462" s="54"/>
      <c r="AH462" s="54"/>
      <c r="AI462" s="54"/>
      <c r="AJ462" s="54"/>
    </row>
    <row r="463" ht="14.2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AG463" s="54"/>
      <c r="AH463" s="54"/>
      <c r="AI463" s="54"/>
      <c r="AJ463" s="54"/>
    </row>
    <row r="464" ht="14.2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AG464" s="54"/>
      <c r="AH464" s="54"/>
      <c r="AI464" s="54"/>
      <c r="AJ464" s="54"/>
    </row>
    <row r="465" ht="14.2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AG465" s="54"/>
      <c r="AH465" s="54"/>
      <c r="AI465" s="54"/>
      <c r="AJ465" s="54"/>
    </row>
    <row r="466" ht="14.2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AG466" s="54"/>
      <c r="AH466" s="54"/>
      <c r="AI466" s="54"/>
      <c r="AJ466" s="54"/>
    </row>
    <row r="467" ht="14.2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AG467" s="54"/>
      <c r="AH467" s="54"/>
      <c r="AI467" s="54"/>
      <c r="AJ467" s="54"/>
    </row>
    <row r="468" ht="14.2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AG468" s="54"/>
      <c r="AH468" s="54"/>
      <c r="AI468" s="54"/>
      <c r="AJ468" s="54"/>
    </row>
    <row r="469" ht="14.2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AG469" s="54"/>
      <c r="AH469" s="54"/>
      <c r="AI469" s="54"/>
      <c r="AJ469" s="54"/>
    </row>
    <row r="470" ht="14.2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AG470" s="54"/>
      <c r="AH470" s="54"/>
      <c r="AI470" s="54"/>
      <c r="AJ470" s="54"/>
    </row>
    <row r="471" ht="14.2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AG471" s="54"/>
      <c r="AH471" s="54"/>
      <c r="AI471" s="54"/>
      <c r="AJ471" s="54"/>
    </row>
    <row r="472" ht="14.2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AG472" s="54"/>
      <c r="AH472" s="54"/>
      <c r="AI472" s="54"/>
      <c r="AJ472" s="54"/>
    </row>
    <row r="473" ht="14.2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AG473" s="54"/>
      <c r="AH473" s="54"/>
      <c r="AI473" s="54"/>
      <c r="AJ473" s="54"/>
    </row>
    <row r="474" ht="14.2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AG474" s="54"/>
      <c r="AH474" s="54"/>
      <c r="AI474" s="54"/>
      <c r="AJ474" s="54"/>
    </row>
    <row r="475" ht="14.2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AG475" s="54"/>
      <c r="AH475" s="54"/>
      <c r="AI475" s="54"/>
      <c r="AJ475" s="54"/>
    </row>
    <row r="476" ht="14.2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AG476" s="54"/>
      <c r="AH476" s="54"/>
      <c r="AI476" s="54"/>
      <c r="AJ476" s="54"/>
    </row>
    <row r="477" ht="14.2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AG477" s="54"/>
      <c r="AH477" s="54"/>
      <c r="AI477" s="54"/>
      <c r="AJ477" s="54"/>
    </row>
    <row r="478" ht="14.2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AG478" s="54"/>
      <c r="AH478" s="54"/>
      <c r="AI478" s="54"/>
      <c r="AJ478" s="54"/>
    </row>
    <row r="479" ht="14.2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AG479" s="54"/>
      <c r="AH479" s="54"/>
      <c r="AI479" s="54"/>
      <c r="AJ479" s="54"/>
    </row>
    <row r="480" ht="14.2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AG480" s="54"/>
      <c r="AH480" s="54"/>
      <c r="AI480" s="54"/>
      <c r="AJ480" s="54"/>
    </row>
    <row r="481" ht="14.2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AG481" s="54"/>
      <c r="AH481" s="54"/>
      <c r="AI481" s="54"/>
      <c r="AJ481" s="54"/>
    </row>
    <row r="482" ht="14.2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AG482" s="54"/>
      <c r="AH482" s="54"/>
      <c r="AI482" s="54"/>
      <c r="AJ482" s="54"/>
    </row>
    <row r="483" ht="14.2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AG483" s="54"/>
      <c r="AH483" s="54"/>
      <c r="AI483" s="54"/>
      <c r="AJ483" s="54"/>
    </row>
    <row r="484" ht="14.2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AG484" s="54"/>
      <c r="AH484" s="54"/>
      <c r="AI484" s="54"/>
      <c r="AJ484" s="54"/>
    </row>
    <row r="485" ht="14.2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AG485" s="54"/>
      <c r="AH485" s="54"/>
      <c r="AI485" s="54"/>
      <c r="AJ485" s="54"/>
    </row>
    <row r="486" ht="14.2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AG486" s="54"/>
      <c r="AH486" s="54"/>
      <c r="AI486" s="54"/>
      <c r="AJ486" s="54"/>
    </row>
    <row r="487" ht="14.2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AG487" s="54"/>
      <c r="AH487" s="54"/>
      <c r="AI487" s="54"/>
      <c r="AJ487" s="54"/>
    </row>
    <row r="488" ht="14.2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AG488" s="54"/>
      <c r="AH488" s="54"/>
      <c r="AI488" s="54"/>
      <c r="AJ488" s="54"/>
    </row>
    <row r="489" ht="14.2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AG489" s="54"/>
      <c r="AH489" s="54"/>
      <c r="AI489" s="54"/>
      <c r="AJ489" s="54"/>
    </row>
    <row r="490" ht="14.2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AG490" s="54"/>
      <c r="AH490" s="54"/>
      <c r="AI490" s="54"/>
      <c r="AJ490" s="54"/>
    </row>
    <row r="491" ht="14.2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AG491" s="54"/>
      <c r="AH491" s="54"/>
      <c r="AI491" s="54"/>
      <c r="AJ491" s="54"/>
    </row>
    <row r="492" ht="14.2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AG492" s="54"/>
      <c r="AH492" s="54"/>
      <c r="AI492" s="54"/>
      <c r="AJ492" s="54"/>
    </row>
    <row r="493" ht="14.2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AG493" s="54"/>
      <c r="AH493" s="54"/>
      <c r="AI493" s="54"/>
      <c r="AJ493" s="54"/>
    </row>
    <row r="494" ht="14.2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AG494" s="54"/>
      <c r="AH494" s="54"/>
      <c r="AI494" s="54"/>
      <c r="AJ494" s="54"/>
    </row>
    <row r="495" ht="14.2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AG495" s="54"/>
      <c r="AH495" s="54"/>
      <c r="AI495" s="54"/>
      <c r="AJ495" s="54"/>
    </row>
    <row r="496" ht="14.2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AG496" s="54"/>
      <c r="AH496" s="54"/>
      <c r="AI496" s="54"/>
      <c r="AJ496" s="54"/>
    </row>
    <row r="497" ht="14.2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AG497" s="54"/>
      <c r="AH497" s="54"/>
      <c r="AI497" s="54"/>
      <c r="AJ497" s="54"/>
    </row>
    <row r="498" ht="14.2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AG498" s="54"/>
      <c r="AH498" s="54"/>
      <c r="AI498" s="54"/>
      <c r="AJ498" s="54"/>
    </row>
    <row r="499" ht="14.2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AG499" s="54"/>
      <c r="AH499" s="54"/>
      <c r="AI499" s="54"/>
      <c r="AJ499" s="54"/>
    </row>
    <row r="500" ht="14.2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AG500" s="54"/>
      <c r="AH500" s="54"/>
      <c r="AI500" s="54"/>
      <c r="AJ500" s="54"/>
    </row>
    <row r="501" ht="14.2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AG501" s="54"/>
      <c r="AH501" s="54"/>
      <c r="AI501" s="54"/>
      <c r="AJ501" s="54"/>
    </row>
    <row r="502" ht="14.2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AG502" s="54"/>
      <c r="AH502" s="54"/>
      <c r="AI502" s="54"/>
      <c r="AJ502" s="54"/>
    </row>
    <row r="503" ht="14.2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AG503" s="54"/>
      <c r="AH503" s="54"/>
      <c r="AI503" s="54"/>
      <c r="AJ503" s="54"/>
    </row>
    <row r="504" ht="14.2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AG504" s="54"/>
      <c r="AH504" s="54"/>
      <c r="AI504" s="54"/>
      <c r="AJ504" s="54"/>
    </row>
    <row r="505" ht="14.2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AG505" s="54"/>
      <c r="AH505" s="54"/>
      <c r="AI505" s="54"/>
      <c r="AJ505" s="54"/>
    </row>
    <row r="506" ht="14.2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AG506" s="54"/>
      <c r="AH506" s="54"/>
      <c r="AI506" s="54"/>
      <c r="AJ506" s="54"/>
    </row>
    <row r="507" ht="14.2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AG507" s="54"/>
      <c r="AH507" s="54"/>
      <c r="AI507" s="54"/>
      <c r="AJ507" s="54"/>
    </row>
    <row r="508" ht="14.2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AG508" s="54"/>
      <c r="AH508" s="54"/>
      <c r="AI508" s="54"/>
      <c r="AJ508" s="54"/>
    </row>
    <row r="509" ht="14.2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AG509" s="54"/>
      <c r="AH509" s="54"/>
      <c r="AI509" s="54"/>
      <c r="AJ509" s="54"/>
    </row>
    <row r="510" ht="14.2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AG510" s="54"/>
      <c r="AH510" s="54"/>
      <c r="AI510" s="54"/>
      <c r="AJ510" s="54"/>
    </row>
    <row r="511" ht="14.2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AG511" s="54"/>
      <c r="AH511" s="54"/>
      <c r="AI511" s="54"/>
      <c r="AJ511" s="54"/>
    </row>
    <row r="512" ht="14.2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AG512" s="54"/>
      <c r="AH512" s="54"/>
      <c r="AI512" s="54"/>
      <c r="AJ512" s="54"/>
    </row>
    <row r="513" ht="14.2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AG513" s="54"/>
      <c r="AH513" s="54"/>
      <c r="AI513" s="54"/>
      <c r="AJ513" s="54"/>
    </row>
    <row r="514" ht="14.2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AG514" s="54"/>
      <c r="AH514" s="54"/>
      <c r="AI514" s="54"/>
      <c r="AJ514" s="54"/>
    </row>
    <row r="515" ht="14.2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AG515" s="54"/>
      <c r="AH515" s="54"/>
      <c r="AI515" s="54"/>
      <c r="AJ515" s="54"/>
    </row>
    <row r="516" ht="14.2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AG516" s="54"/>
      <c r="AH516" s="54"/>
      <c r="AI516" s="54"/>
      <c r="AJ516" s="54"/>
    </row>
    <row r="517" ht="14.2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AG517" s="54"/>
      <c r="AH517" s="54"/>
      <c r="AI517" s="54"/>
      <c r="AJ517" s="54"/>
    </row>
    <row r="518" ht="14.2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AG518" s="54"/>
      <c r="AH518" s="54"/>
      <c r="AI518" s="54"/>
      <c r="AJ518" s="54"/>
    </row>
    <row r="519" ht="14.2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AG519" s="54"/>
      <c r="AH519" s="54"/>
      <c r="AI519" s="54"/>
      <c r="AJ519" s="54"/>
    </row>
    <row r="520" ht="14.2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AG520" s="54"/>
      <c r="AH520" s="54"/>
      <c r="AI520" s="54"/>
      <c r="AJ520" s="54"/>
    </row>
    <row r="521" ht="14.2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AG521" s="54"/>
      <c r="AH521" s="54"/>
      <c r="AI521" s="54"/>
      <c r="AJ521" s="54"/>
    </row>
    <row r="522" ht="14.2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AG522" s="54"/>
      <c r="AH522" s="54"/>
      <c r="AI522" s="54"/>
      <c r="AJ522" s="54"/>
    </row>
    <row r="523" ht="14.2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AG523" s="54"/>
      <c r="AH523" s="54"/>
      <c r="AI523" s="54"/>
      <c r="AJ523" s="54"/>
    </row>
    <row r="524" ht="14.2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AG524" s="54"/>
      <c r="AH524" s="54"/>
      <c r="AI524" s="54"/>
      <c r="AJ524" s="54"/>
    </row>
    <row r="525" ht="14.2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AG525" s="54"/>
      <c r="AH525" s="54"/>
      <c r="AI525" s="54"/>
      <c r="AJ525" s="54"/>
    </row>
    <row r="526" ht="14.2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AG526" s="54"/>
      <c r="AH526" s="54"/>
      <c r="AI526" s="54"/>
      <c r="AJ526" s="54"/>
    </row>
    <row r="527" ht="14.2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AG527" s="54"/>
      <c r="AH527" s="54"/>
      <c r="AI527" s="54"/>
      <c r="AJ527" s="54"/>
    </row>
    <row r="528" ht="14.2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AG528" s="54"/>
      <c r="AH528" s="54"/>
      <c r="AI528" s="54"/>
      <c r="AJ528" s="54"/>
    </row>
    <row r="529" ht="14.2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AG529" s="54"/>
      <c r="AH529" s="54"/>
      <c r="AI529" s="54"/>
      <c r="AJ529" s="54"/>
    </row>
    <row r="530" ht="14.2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AG530" s="54"/>
      <c r="AH530" s="54"/>
      <c r="AI530" s="54"/>
      <c r="AJ530" s="54"/>
    </row>
    <row r="531" ht="14.2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AG531" s="54"/>
      <c r="AH531" s="54"/>
      <c r="AI531" s="54"/>
      <c r="AJ531" s="54"/>
    </row>
    <row r="532" ht="14.2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AG532" s="54"/>
      <c r="AH532" s="54"/>
      <c r="AI532" s="54"/>
      <c r="AJ532" s="54"/>
    </row>
    <row r="533" ht="14.2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AG533" s="54"/>
      <c r="AH533" s="54"/>
      <c r="AI533" s="54"/>
      <c r="AJ533" s="54"/>
    </row>
    <row r="534" ht="14.2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AG534" s="54"/>
      <c r="AH534" s="54"/>
      <c r="AI534" s="54"/>
      <c r="AJ534" s="54"/>
    </row>
    <row r="535" ht="14.2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AG535" s="54"/>
      <c r="AH535" s="54"/>
      <c r="AI535" s="54"/>
      <c r="AJ535" s="54"/>
    </row>
    <row r="536" ht="14.2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AG536" s="54"/>
      <c r="AH536" s="54"/>
      <c r="AI536" s="54"/>
      <c r="AJ536" s="54"/>
    </row>
    <row r="537" ht="14.2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AG537" s="54"/>
      <c r="AH537" s="54"/>
      <c r="AI537" s="54"/>
      <c r="AJ537" s="54"/>
    </row>
    <row r="538" ht="14.2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AG538" s="54"/>
      <c r="AH538" s="54"/>
      <c r="AI538" s="54"/>
      <c r="AJ538" s="54"/>
    </row>
    <row r="539" ht="14.2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AG539" s="54"/>
      <c r="AH539" s="54"/>
      <c r="AI539" s="54"/>
      <c r="AJ539" s="54"/>
    </row>
    <row r="540" ht="14.2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AG540" s="54"/>
      <c r="AH540" s="54"/>
      <c r="AI540" s="54"/>
      <c r="AJ540" s="54"/>
    </row>
    <row r="541" ht="14.2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AG541" s="54"/>
      <c r="AH541" s="54"/>
      <c r="AI541" s="54"/>
      <c r="AJ541" s="54"/>
    </row>
    <row r="542" ht="14.2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AG542" s="54"/>
      <c r="AH542" s="54"/>
      <c r="AI542" s="54"/>
      <c r="AJ542" s="54"/>
    </row>
    <row r="543" ht="14.2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AG543" s="54"/>
      <c r="AH543" s="54"/>
      <c r="AI543" s="54"/>
      <c r="AJ543" s="54"/>
    </row>
    <row r="544" ht="14.2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AG544" s="54"/>
      <c r="AH544" s="54"/>
      <c r="AI544" s="54"/>
      <c r="AJ544" s="54"/>
    </row>
    <row r="545" ht="14.2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AG545" s="54"/>
      <c r="AH545" s="54"/>
      <c r="AI545" s="54"/>
      <c r="AJ545" s="54"/>
    </row>
    <row r="546" ht="14.2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AG546" s="54"/>
      <c r="AH546" s="54"/>
      <c r="AI546" s="54"/>
      <c r="AJ546" s="54"/>
    </row>
    <row r="547" ht="14.2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AG547" s="54"/>
      <c r="AH547" s="54"/>
      <c r="AI547" s="54"/>
      <c r="AJ547" s="54"/>
    </row>
    <row r="548" ht="14.2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AG548" s="54"/>
      <c r="AH548" s="54"/>
      <c r="AI548" s="54"/>
      <c r="AJ548" s="54"/>
    </row>
    <row r="549" ht="14.2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AG549" s="54"/>
      <c r="AH549" s="54"/>
      <c r="AI549" s="54"/>
      <c r="AJ549" s="54"/>
    </row>
    <row r="550" ht="14.2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AG550" s="54"/>
      <c r="AH550" s="54"/>
      <c r="AI550" s="54"/>
      <c r="AJ550" s="54"/>
    </row>
    <row r="551" ht="14.2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AG551" s="54"/>
      <c r="AH551" s="54"/>
      <c r="AI551" s="54"/>
      <c r="AJ551" s="54"/>
    </row>
    <row r="552" ht="14.2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AG552" s="54"/>
      <c r="AH552" s="54"/>
      <c r="AI552" s="54"/>
      <c r="AJ552" s="54"/>
    </row>
    <row r="553" ht="14.2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AG553" s="54"/>
      <c r="AH553" s="54"/>
      <c r="AI553" s="54"/>
      <c r="AJ553" s="54"/>
    </row>
    <row r="554" ht="14.2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AG554" s="54"/>
      <c r="AH554" s="54"/>
      <c r="AI554" s="54"/>
      <c r="AJ554" s="54"/>
    </row>
    <row r="555" ht="14.2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AG555" s="54"/>
      <c r="AH555" s="54"/>
      <c r="AI555" s="54"/>
      <c r="AJ555" s="54"/>
    </row>
    <row r="556" ht="14.2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AG556" s="54"/>
      <c r="AH556" s="54"/>
      <c r="AI556" s="54"/>
      <c r="AJ556" s="54"/>
    </row>
    <row r="557" ht="14.2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AG557" s="54"/>
      <c r="AH557" s="54"/>
      <c r="AI557" s="54"/>
      <c r="AJ557" s="54"/>
    </row>
    <row r="558" ht="14.2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AG558" s="54"/>
      <c r="AH558" s="54"/>
      <c r="AI558" s="54"/>
      <c r="AJ558" s="54"/>
    </row>
    <row r="559" ht="14.2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AG559" s="54"/>
      <c r="AH559" s="54"/>
      <c r="AI559" s="54"/>
      <c r="AJ559" s="54"/>
    </row>
    <row r="560" ht="14.2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AG560" s="54"/>
      <c r="AH560" s="54"/>
      <c r="AI560" s="54"/>
      <c r="AJ560" s="54"/>
    </row>
    <row r="561" ht="14.2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AG561" s="54"/>
      <c r="AH561" s="54"/>
      <c r="AI561" s="54"/>
      <c r="AJ561" s="54"/>
    </row>
    <row r="562" ht="14.2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AG562" s="54"/>
      <c r="AH562" s="54"/>
      <c r="AI562" s="54"/>
      <c r="AJ562" s="54"/>
    </row>
    <row r="563" ht="14.2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AG563" s="54"/>
      <c r="AH563" s="54"/>
      <c r="AI563" s="54"/>
      <c r="AJ563" s="54"/>
    </row>
    <row r="564" ht="14.2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AG564" s="54"/>
      <c r="AH564" s="54"/>
      <c r="AI564" s="54"/>
      <c r="AJ564" s="54"/>
    </row>
    <row r="565" ht="14.2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AG565" s="54"/>
      <c r="AH565" s="54"/>
      <c r="AI565" s="54"/>
      <c r="AJ565" s="54"/>
    </row>
    <row r="566" ht="14.2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AG566" s="54"/>
      <c r="AH566" s="54"/>
      <c r="AI566" s="54"/>
      <c r="AJ566" s="54"/>
    </row>
    <row r="567" ht="14.2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AG567" s="54"/>
      <c r="AH567" s="54"/>
      <c r="AI567" s="54"/>
      <c r="AJ567" s="54"/>
    </row>
    <row r="568" ht="14.2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AG568" s="54"/>
      <c r="AH568" s="54"/>
      <c r="AI568" s="54"/>
      <c r="AJ568" s="54"/>
    </row>
    <row r="569" ht="14.2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AG569" s="54"/>
      <c r="AH569" s="54"/>
      <c r="AI569" s="54"/>
      <c r="AJ569" s="54"/>
    </row>
    <row r="570" ht="14.2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AG570" s="54"/>
      <c r="AH570" s="54"/>
      <c r="AI570" s="54"/>
      <c r="AJ570" s="54"/>
    </row>
    <row r="571" ht="14.2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AG571" s="54"/>
      <c r="AH571" s="54"/>
      <c r="AI571" s="54"/>
      <c r="AJ571" s="54"/>
    </row>
    <row r="572" ht="14.2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AG572" s="54"/>
      <c r="AH572" s="54"/>
      <c r="AI572" s="54"/>
      <c r="AJ572" s="54"/>
    </row>
    <row r="573" ht="14.2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AG573" s="54"/>
      <c r="AH573" s="54"/>
      <c r="AI573" s="54"/>
      <c r="AJ573" s="54"/>
    </row>
    <row r="574" ht="14.2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AG574" s="54"/>
      <c r="AH574" s="54"/>
      <c r="AI574" s="54"/>
      <c r="AJ574" s="54"/>
    </row>
    <row r="575" ht="14.2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AG575" s="54"/>
      <c r="AH575" s="54"/>
      <c r="AI575" s="54"/>
      <c r="AJ575" s="54"/>
    </row>
    <row r="576" ht="14.2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AG576" s="54"/>
      <c r="AH576" s="54"/>
      <c r="AI576" s="54"/>
      <c r="AJ576" s="54"/>
    </row>
    <row r="577" ht="14.2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AG577" s="54"/>
      <c r="AH577" s="54"/>
      <c r="AI577" s="54"/>
      <c r="AJ577" s="54"/>
    </row>
    <row r="578" ht="14.2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AG578" s="54"/>
      <c r="AH578" s="54"/>
      <c r="AI578" s="54"/>
      <c r="AJ578" s="54"/>
    </row>
    <row r="579" ht="14.2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AG579" s="54"/>
      <c r="AH579" s="54"/>
      <c r="AI579" s="54"/>
      <c r="AJ579" s="54"/>
    </row>
    <row r="580" ht="14.2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AG580" s="54"/>
      <c r="AH580" s="54"/>
      <c r="AI580" s="54"/>
      <c r="AJ580" s="54"/>
    </row>
    <row r="581" ht="14.2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AG581" s="54"/>
      <c r="AH581" s="54"/>
      <c r="AI581" s="54"/>
      <c r="AJ581" s="54"/>
    </row>
    <row r="582" ht="14.2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AG582" s="54"/>
      <c r="AH582" s="54"/>
      <c r="AI582" s="54"/>
      <c r="AJ582" s="54"/>
    </row>
    <row r="583" ht="14.2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AG583" s="54"/>
      <c r="AH583" s="54"/>
      <c r="AI583" s="54"/>
      <c r="AJ583" s="54"/>
    </row>
    <row r="584" ht="14.2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AG584" s="54"/>
      <c r="AH584" s="54"/>
      <c r="AI584" s="54"/>
      <c r="AJ584" s="54"/>
    </row>
    <row r="585" ht="14.2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AG585" s="54"/>
      <c r="AH585" s="54"/>
      <c r="AI585" s="54"/>
      <c r="AJ585" s="54"/>
    </row>
    <row r="586" ht="14.2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AG586" s="54"/>
      <c r="AH586" s="54"/>
      <c r="AI586" s="54"/>
      <c r="AJ586" s="54"/>
    </row>
    <row r="587" ht="14.2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AG587" s="54"/>
      <c r="AH587" s="54"/>
      <c r="AI587" s="54"/>
      <c r="AJ587" s="54"/>
    </row>
    <row r="588" ht="14.2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AG588" s="54"/>
      <c r="AH588" s="54"/>
      <c r="AI588" s="54"/>
      <c r="AJ588" s="54"/>
    </row>
    <row r="589" ht="14.2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AG589" s="54"/>
      <c r="AH589" s="54"/>
      <c r="AI589" s="54"/>
      <c r="AJ589" s="54"/>
    </row>
    <row r="590" ht="14.2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AG590" s="54"/>
      <c r="AH590" s="54"/>
      <c r="AI590" s="54"/>
      <c r="AJ590" s="54"/>
    </row>
    <row r="591" ht="14.2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AG591" s="54"/>
      <c r="AH591" s="54"/>
      <c r="AI591" s="54"/>
      <c r="AJ591" s="54"/>
    </row>
    <row r="592" ht="14.2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AG592" s="54"/>
      <c r="AH592" s="54"/>
      <c r="AI592" s="54"/>
      <c r="AJ592" s="54"/>
    </row>
    <row r="593" ht="14.2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AG593" s="54"/>
      <c r="AH593" s="54"/>
      <c r="AI593" s="54"/>
      <c r="AJ593" s="54"/>
    </row>
    <row r="594" ht="14.2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AG594" s="54"/>
      <c r="AH594" s="54"/>
      <c r="AI594" s="54"/>
      <c r="AJ594" s="54"/>
    </row>
    <row r="595" ht="14.2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AG595" s="54"/>
      <c r="AH595" s="54"/>
      <c r="AI595" s="54"/>
      <c r="AJ595" s="54"/>
    </row>
    <row r="596" ht="14.2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AG596" s="54"/>
      <c r="AH596" s="54"/>
      <c r="AI596" s="54"/>
      <c r="AJ596" s="54"/>
    </row>
    <row r="597" ht="14.2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AG597" s="54"/>
      <c r="AH597" s="54"/>
      <c r="AI597" s="54"/>
      <c r="AJ597" s="54"/>
    </row>
    <row r="598" ht="14.2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AG598" s="54"/>
      <c r="AH598" s="54"/>
      <c r="AI598" s="54"/>
      <c r="AJ598" s="54"/>
    </row>
    <row r="599" ht="14.2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AG599" s="54"/>
      <c r="AH599" s="54"/>
      <c r="AI599" s="54"/>
      <c r="AJ599" s="54"/>
    </row>
    <row r="600" ht="14.2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AG600" s="54"/>
      <c r="AH600" s="54"/>
      <c r="AI600" s="54"/>
      <c r="AJ600" s="54"/>
    </row>
    <row r="601" ht="14.2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AG601" s="54"/>
      <c r="AH601" s="54"/>
      <c r="AI601" s="54"/>
      <c r="AJ601" s="54"/>
    </row>
    <row r="602" ht="14.2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AG602" s="54"/>
      <c r="AH602" s="54"/>
      <c r="AI602" s="54"/>
      <c r="AJ602" s="54"/>
    </row>
    <row r="603" ht="14.2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AG603" s="54"/>
      <c r="AH603" s="54"/>
      <c r="AI603" s="54"/>
      <c r="AJ603" s="54"/>
    </row>
    <row r="604" ht="14.2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AG604" s="54"/>
      <c r="AH604" s="54"/>
      <c r="AI604" s="54"/>
      <c r="AJ604" s="54"/>
    </row>
    <row r="605" ht="14.2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AG605" s="54"/>
      <c r="AH605" s="54"/>
      <c r="AI605" s="54"/>
      <c r="AJ605" s="54"/>
    </row>
    <row r="606" ht="14.2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AG606" s="54"/>
      <c r="AH606" s="54"/>
      <c r="AI606" s="54"/>
      <c r="AJ606" s="54"/>
    </row>
    <row r="607" ht="14.2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AG607" s="54"/>
      <c r="AH607" s="54"/>
      <c r="AI607" s="54"/>
      <c r="AJ607" s="54"/>
    </row>
    <row r="608" ht="14.2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AG608" s="54"/>
      <c r="AH608" s="54"/>
      <c r="AI608" s="54"/>
      <c r="AJ608" s="54"/>
    </row>
    <row r="609" ht="14.2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AG609" s="54"/>
      <c r="AH609" s="54"/>
      <c r="AI609" s="54"/>
      <c r="AJ609" s="54"/>
    </row>
    <row r="610" ht="14.2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AG610" s="54"/>
      <c r="AH610" s="54"/>
      <c r="AI610" s="54"/>
      <c r="AJ610" s="54"/>
    </row>
    <row r="611" ht="14.2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AG611" s="54"/>
      <c r="AH611" s="54"/>
      <c r="AI611" s="54"/>
      <c r="AJ611" s="54"/>
    </row>
    <row r="612" ht="14.2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AG612" s="54"/>
      <c r="AH612" s="54"/>
      <c r="AI612" s="54"/>
      <c r="AJ612" s="54"/>
    </row>
    <row r="613" ht="14.2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AG613" s="54"/>
      <c r="AH613" s="54"/>
      <c r="AI613" s="54"/>
      <c r="AJ613" s="54"/>
    </row>
    <row r="614" ht="14.2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AG614" s="54"/>
      <c r="AH614" s="54"/>
      <c r="AI614" s="54"/>
      <c r="AJ614" s="54"/>
    </row>
    <row r="615" ht="14.2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AG615" s="54"/>
      <c r="AH615" s="54"/>
      <c r="AI615" s="54"/>
      <c r="AJ615" s="54"/>
    </row>
    <row r="616" ht="14.2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AG616" s="54"/>
      <c r="AH616" s="54"/>
      <c r="AI616" s="54"/>
      <c r="AJ616" s="54"/>
    </row>
    <row r="617" ht="14.2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AG617" s="54"/>
      <c r="AH617" s="54"/>
      <c r="AI617" s="54"/>
      <c r="AJ617" s="54"/>
    </row>
    <row r="618" ht="14.2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AG618" s="54"/>
      <c r="AH618" s="54"/>
      <c r="AI618" s="54"/>
      <c r="AJ618" s="54"/>
    </row>
    <row r="619" ht="14.2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AG619" s="54"/>
      <c r="AH619" s="54"/>
      <c r="AI619" s="54"/>
      <c r="AJ619" s="54"/>
    </row>
    <row r="620" ht="14.2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AG620" s="54"/>
      <c r="AH620" s="54"/>
      <c r="AI620" s="54"/>
      <c r="AJ620" s="54"/>
    </row>
    <row r="621" ht="14.2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AG621" s="54"/>
      <c r="AH621" s="54"/>
      <c r="AI621" s="54"/>
      <c r="AJ621" s="54"/>
    </row>
    <row r="622" ht="14.2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AG622" s="54"/>
      <c r="AH622" s="54"/>
      <c r="AI622" s="54"/>
      <c r="AJ622" s="54"/>
    </row>
    <row r="623" ht="14.2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AG623" s="54"/>
      <c r="AH623" s="54"/>
      <c r="AI623" s="54"/>
      <c r="AJ623" s="54"/>
    </row>
    <row r="624" ht="14.2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AG624" s="54"/>
      <c r="AH624" s="54"/>
      <c r="AI624" s="54"/>
      <c r="AJ624" s="54"/>
    </row>
    <row r="625" ht="14.2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AG625" s="54"/>
      <c r="AH625" s="54"/>
      <c r="AI625" s="54"/>
      <c r="AJ625" s="54"/>
    </row>
    <row r="626" ht="14.2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AG626" s="54"/>
      <c r="AH626" s="54"/>
      <c r="AI626" s="54"/>
      <c r="AJ626" s="54"/>
    </row>
    <row r="627" ht="14.2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AG627" s="54"/>
      <c r="AH627" s="54"/>
      <c r="AI627" s="54"/>
      <c r="AJ627" s="54"/>
    </row>
    <row r="628" ht="14.2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AG628" s="54"/>
      <c r="AH628" s="54"/>
      <c r="AI628" s="54"/>
      <c r="AJ628" s="54"/>
    </row>
    <row r="629" ht="14.2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AG629" s="54"/>
      <c r="AH629" s="54"/>
      <c r="AI629" s="54"/>
      <c r="AJ629" s="54"/>
    </row>
    <row r="630" ht="14.2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AG630" s="54"/>
      <c r="AH630" s="54"/>
      <c r="AI630" s="54"/>
      <c r="AJ630" s="54"/>
    </row>
    <row r="631" ht="14.2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AG631" s="54"/>
      <c r="AH631" s="54"/>
      <c r="AI631" s="54"/>
      <c r="AJ631" s="54"/>
    </row>
    <row r="632" ht="14.2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AG632" s="54"/>
      <c r="AH632" s="54"/>
      <c r="AI632" s="54"/>
      <c r="AJ632" s="54"/>
    </row>
    <row r="633" ht="14.2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AG633" s="54"/>
      <c r="AH633" s="54"/>
      <c r="AI633" s="54"/>
      <c r="AJ633" s="54"/>
    </row>
    <row r="634" ht="14.2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AG634" s="54"/>
      <c r="AH634" s="54"/>
      <c r="AI634" s="54"/>
      <c r="AJ634" s="54"/>
    </row>
    <row r="635" ht="14.2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AG635" s="54"/>
      <c r="AH635" s="54"/>
      <c r="AI635" s="54"/>
      <c r="AJ635" s="54"/>
    </row>
    <row r="636" ht="14.2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AG636" s="54"/>
      <c r="AH636" s="54"/>
      <c r="AI636" s="54"/>
      <c r="AJ636" s="54"/>
    </row>
    <row r="637" ht="14.2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AG637" s="54"/>
      <c r="AH637" s="54"/>
      <c r="AI637" s="54"/>
      <c r="AJ637" s="54"/>
    </row>
    <row r="638" ht="14.2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AG638" s="54"/>
      <c r="AH638" s="54"/>
      <c r="AI638" s="54"/>
      <c r="AJ638" s="54"/>
    </row>
    <row r="639" ht="14.2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AG639" s="54"/>
      <c r="AH639" s="54"/>
      <c r="AI639" s="54"/>
      <c r="AJ639" s="54"/>
    </row>
    <row r="640" ht="14.2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AG640" s="54"/>
      <c r="AH640" s="54"/>
      <c r="AI640" s="54"/>
      <c r="AJ640" s="54"/>
    </row>
    <row r="641" ht="14.2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AG641" s="54"/>
      <c r="AH641" s="54"/>
      <c r="AI641" s="54"/>
      <c r="AJ641" s="54"/>
    </row>
    <row r="642" ht="14.2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AG642" s="54"/>
      <c r="AH642" s="54"/>
      <c r="AI642" s="54"/>
      <c r="AJ642" s="54"/>
    </row>
    <row r="643" ht="14.2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AG643" s="54"/>
      <c r="AH643" s="54"/>
      <c r="AI643" s="54"/>
      <c r="AJ643" s="54"/>
    </row>
    <row r="644" ht="14.2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AG644" s="54"/>
      <c r="AH644" s="54"/>
      <c r="AI644" s="54"/>
      <c r="AJ644" s="54"/>
    </row>
    <row r="645" ht="14.2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AG645" s="54"/>
      <c r="AH645" s="54"/>
      <c r="AI645" s="54"/>
      <c r="AJ645" s="54"/>
    </row>
    <row r="646" ht="14.2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AG646" s="54"/>
      <c r="AH646" s="54"/>
      <c r="AI646" s="54"/>
      <c r="AJ646" s="54"/>
    </row>
    <row r="647" ht="14.2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AG647" s="54"/>
      <c r="AH647" s="54"/>
      <c r="AI647" s="54"/>
      <c r="AJ647" s="54"/>
    </row>
    <row r="648" ht="14.2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AG648" s="54"/>
      <c r="AH648" s="54"/>
      <c r="AI648" s="54"/>
      <c r="AJ648" s="54"/>
    </row>
    <row r="649" ht="14.2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AG649" s="54"/>
      <c r="AH649" s="54"/>
      <c r="AI649" s="54"/>
      <c r="AJ649" s="54"/>
    </row>
    <row r="650" ht="14.2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AG650" s="54"/>
      <c r="AH650" s="54"/>
      <c r="AI650" s="54"/>
      <c r="AJ650" s="54"/>
    </row>
    <row r="651" ht="14.2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AG651" s="54"/>
      <c r="AH651" s="54"/>
      <c r="AI651" s="54"/>
      <c r="AJ651" s="54"/>
    </row>
    <row r="652" ht="14.2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AG652" s="54"/>
      <c r="AH652" s="54"/>
      <c r="AI652" s="54"/>
      <c r="AJ652" s="54"/>
    </row>
    <row r="653" ht="14.2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AG653" s="54"/>
      <c r="AH653" s="54"/>
      <c r="AI653" s="54"/>
      <c r="AJ653" s="54"/>
    </row>
    <row r="654" ht="14.2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AG654" s="54"/>
      <c r="AH654" s="54"/>
      <c r="AI654" s="54"/>
      <c r="AJ654" s="54"/>
    </row>
    <row r="655" ht="14.2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AG655" s="54"/>
      <c r="AH655" s="54"/>
      <c r="AI655" s="54"/>
      <c r="AJ655" s="54"/>
    </row>
    <row r="656" ht="14.2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AG656" s="54"/>
      <c r="AH656" s="54"/>
      <c r="AI656" s="54"/>
      <c r="AJ656" s="54"/>
    </row>
    <row r="657" ht="14.2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AG657" s="54"/>
      <c r="AH657" s="54"/>
      <c r="AI657" s="54"/>
      <c r="AJ657" s="54"/>
    </row>
    <row r="658" ht="14.2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AG658" s="54"/>
      <c r="AH658" s="54"/>
      <c r="AI658" s="54"/>
      <c r="AJ658" s="54"/>
    </row>
    <row r="659" ht="14.2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AG659" s="54"/>
      <c r="AH659" s="54"/>
      <c r="AI659" s="54"/>
      <c r="AJ659" s="54"/>
    </row>
    <row r="660" ht="14.2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AG660" s="54"/>
      <c r="AH660" s="54"/>
      <c r="AI660" s="54"/>
      <c r="AJ660" s="54"/>
    </row>
    <row r="661" ht="14.2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AG661" s="54"/>
      <c r="AH661" s="54"/>
      <c r="AI661" s="54"/>
      <c r="AJ661" s="54"/>
    </row>
    <row r="662" ht="14.2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AG662" s="54"/>
      <c r="AH662" s="54"/>
      <c r="AI662" s="54"/>
      <c r="AJ662" s="54"/>
    </row>
    <row r="663" ht="14.2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AG663" s="54"/>
      <c r="AH663" s="54"/>
      <c r="AI663" s="54"/>
      <c r="AJ663" s="54"/>
    </row>
    <row r="664" ht="14.2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AG664" s="54"/>
      <c r="AH664" s="54"/>
      <c r="AI664" s="54"/>
      <c r="AJ664" s="54"/>
    </row>
    <row r="665" ht="14.2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AG665" s="54"/>
      <c r="AH665" s="54"/>
      <c r="AI665" s="54"/>
      <c r="AJ665" s="54"/>
    </row>
    <row r="666" ht="14.2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AG666" s="54"/>
      <c r="AH666" s="54"/>
      <c r="AI666" s="54"/>
      <c r="AJ666" s="54"/>
    </row>
    <row r="667" ht="14.2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AG667" s="54"/>
      <c r="AH667" s="54"/>
      <c r="AI667" s="54"/>
      <c r="AJ667" s="54"/>
    </row>
    <row r="668" ht="14.2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AG668" s="54"/>
      <c r="AH668" s="54"/>
      <c r="AI668" s="54"/>
      <c r="AJ668" s="54"/>
    </row>
    <row r="669" ht="14.2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AG669" s="54"/>
      <c r="AH669" s="54"/>
      <c r="AI669" s="54"/>
      <c r="AJ669" s="54"/>
    </row>
    <row r="670" ht="14.2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AG670" s="54"/>
      <c r="AH670" s="54"/>
      <c r="AI670" s="54"/>
      <c r="AJ670" s="54"/>
    </row>
    <row r="671" ht="14.2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AG671" s="54"/>
      <c r="AH671" s="54"/>
      <c r="AI671" s="54"/>
      <c r="AJ671" s="54"/>
    </row>
    <row r="672" ht="14.2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AG672" s="54"/>
      <c r="AH672" s="54"/>
      <c r="AI672" s="54"/>
      <c r="AJ672" s="54"/>
    </row>
    <row r="673" ht="14.2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AG673" s="54"/>
      <c r="AH673" s="54"/>
      <c r="AI673" s="54"/>
      <c r="AJ673" s="54"/>
    </row>
    <row r="674" ht="14.2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AG674" s="54"/>
      <c r="AH674" s="54"/>
      <c r="AI674" s="54"/>
      <c r="AJ674" s="54"/>
    </row>
    <row r="675" ht="14.2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AG675" s="54"/>
      <c r="AH675" s="54"/>
      <c r="AI675" s="54"/>
      <c r="AJ675" s="54"/>
    </row>
    <row r="676" ht="14.2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AG676" s="54"/>
      <c r="AH676" s="54"/>
      <c r="AI676" s="54"/>
      <c r="AJ676" s="54"/>
    </row>
    <row r="677" ht="14.2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AG677" s="54"/>
      <c r="AH677" s="54"/>
      <c r="AI677" s="54"/>
      <c r="AJ677" s="54"/>
    </row>
    <row r="678" ht="14.2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AG678" s="54"/>
      <c r="AH678" s="54"/>
      <c r="AI678" s="54"/>
      <c r="AJ678" s="54"/>
    </row>
    <row r="679" ht="14.2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AG679" s="54"/>
      <c r="AH679" s="54"/>
      <c r="AI679" s="54"/>
      <c r="AJ679" s="54"/>
    </row>
    <row r="680" ht="14.2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AG680" s="54"/>
      <c r="AH680" s="54"/>
      <c r="AI680" s="54"/>
      <c r="AJ680" s="54"/>
    </row>
    <row r="681" ht="14.2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AG681" s="54"/>
      <c r="AH681" s="54"/>
      <c r="AI681" s="54"/>
      <c r="AJ681" s="54"/>
    </row>
    <row r="682" ht="14.2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AG682" s="54"/>
      <c r="AH682" s="54"/>
      <c r="AI682" s="54"/>
      <c r="AJ682" s="54"/>
    </row>
    <row r="683" ht="14.2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AG683" s="54"/>
      <c r="AH683" s="54"/>
      <c r="AI683" s="54"/>
      <c r="AJ683" s="54"/>
    </row>
    <row r="684" ht="14.2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AG684" s="54"/>
      <c r="AH684" s="54"/>
      <c r="AI684" s="54"/>
      <c r="AJ684" s="54"/>
    </row>
    <row r="685" ht="14.2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AG685" s="54"/>
      <c r="AH685" s="54"/>
      <c r="AI685" s="54"/>
      <c r="AJ685" s="54"/>
    </row>
    <row r="686" ht="14.2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AG686" s="54"/>
      <c r="AH686" s="54"/>
      <c r="AI686" s="54"/>
      <c r="AJ686" s="54"/>
    </row>
    <row r="687" ht="14.2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AG687" s="54"/>
      <c r="AH687" s="54"/>
      <c r="AI687" s="54"/>
      <c r="AJ687" s="54"/>
    </row>
    <row r="688" ht="14.2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AG688" s="54"/>
      <c r="AH688" s="54"/>
      <c r="AI688" s="54"/>
      <c r="AJ688" s="54"/>
    </row>
    <row r="689" ht="14.2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AG689" s="54"/>
      <c r="AH689" s="54"/>
      <c r="AI689" s="54"/>
      <c r="AJ689" s="54"/>
    </row>
    <row r="690" ht="14.2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AG690" s="54"/>
      <c r="AH690" s="54"/>
      <c r="AI690" s="54"/>
      <c r="AJ690" s="54"/>
    </row>
    <row r="691" ht="14.2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AG691" s="54"/>
      <c r="AH691" s="54"/>
      <c r="AI691" s="54"/>
      <c r="AJ691" s="54"/>
    </row>
    <row r="692" ht="14.2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AG692" s="54"/>
      <c r="AH692" s="54"/>
      <c r="AI692" s="54"/>
      <c r="AJ692" s="54"/>
    </row>
    <row r="693" ht="14.2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AG693" s="54"/>
      <c r="AH693" s="54"/>
      <c r="AI693" s="54"/>
      <c r="AJ693" s="54"/>
    </row>
    <row r="694" ht="14.2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AG694" s="54"/>
      <c r="AH694" s="54"/>
      <c r="AI694" s="54"/>
      <c r="AJ694" s="54"/>
    </row>
    <row r="695" ht="14.2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AG695" s="54"/>
      <c r="AH695" s="54"/>
      <c r="AI695" s="54"/>
      <c r="AJ695" s="54"/>
    </row>
    <row r="696" ht="14.2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AG696" s="54"/>
      <c r="AH696" s="54"/>
      <c r="AI696" s="54"/>
      <c r="AJ696" s="54"/>
    </row>
    <row r="697" ht="14.2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AG697" s="54"/>
      <c r="AH697" s="54"/>
      <c r="AI697" s="54"/>
      <c r="AJ697" s="54"/>
    </row>
    <row r="698" ht="14.2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AG698" s="54"/>
      <c r="AH698" s="54"/>
      <c r="AI698" s="54"/>
      <c r="AJ698" s="54"/>
    </row>
    <row r="699" ht="14.2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AG699" s="54"/>
      <c r="AH699" s="54"/>
      <c r="AI699" s="54"/>
      <c r="AJ699" s="54"/>
    </row>
    <row r="700" ht="14.2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AG700" s="54"/>
      <c r="AH700" s="54"/>
      <c r="AI700" s="54"/>
      <c r="AJ700" s="54"/>
    </row>
    <row r="701" ht="14.2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AG701" s="54"/>
      <c r="AH701" s="54"/>
      <c r="AI701" s="54"/>
      <c r="AJ701" s="54"/>
    </row>
    <row r="702" ht="14.2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AG702" s="54"/>
      <c r="AH702" s="54"/>
      <c r="AI702" s="54"/>
      <c r="AJ702" s="54"/>
    </row>
    <row r="703" ht="14.2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AG703" s="54"/>
      <c r="AH703" s="54"/>
      <c r="AI703" s="54"/>
      <c r="AJ703" s="54"/>
    </row>
    <row r="704" ht="14.2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AG704" s="54"/>
      <c r="AH704" s="54"/>
      <c r="AI704" s="54"/>
      <c r="AJ704" s="54"/>
    </row>
    <row r="705" ht="14.2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AG705" s="54"/>
      <c r="AH705" s="54"/>
      <c r="AI705" s="54"/>
      <c r="AJ705" s="54"/>
    </row>
    <row r="706" ht="14.2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AG706" s="54"/>
      <c r="AH706" s="54"/>
      <c r="AI706" s="54"/>
      <c r="AJ706" s="54"/>
    </row>
    <row r="707" ht="14.2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AG707" s="54"/>
      <c r="AH707" s="54"/>
      <c r="AI707" s="54"/>
      <c r="AJ707" s="54"/>
    </row>
    <row r="708" ht="14.2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AG708" s="54"/>
      <c r="AH708" s="54"/>
      <c r="AI708" s="54"/>
      <c r="AJ708" s="54"/>
    </row>
    <row r="709" ht="14.2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AG709" s="54"/>
      <c r="AH709" s="54"/>
      <c r="AI709" s="54"/>
      <c r="AJ709" s="54"/>
    </row>
    <row r="710" ht="14.2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AG710" s="54"/>
      <c r="AH710" s="54"/>
      <c r="AI710" s="54"/>
      <c r="AJ710" s="54"/>
    </row>
    <row r="711" ht="14.2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AG711" s="54"/>
      <c r="AH711" s="54"/>
      <c r="AI711" s="54"/>
      <c r="AJ711" s="54"/>
    </row>
    <row r="712" ht="14.2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AG712" s="54"/>
      <c r="AH712" s="54"/>
      <c r="AI712" s="54"/>
      <c r="AJ712" s="54"/>
    </row>
    <row r="713" ht="14.2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AG713" s="54"/>
      <c r="AH713" s="54"/>
      <c r="AI713" s="54"/>
      <c r="AJ713" s="54"/>
    </row>
    <row r="714" ht="14.2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AG714" s="54"/>
      <c r="AH714" s="54"/>
      <c r="AI714" s="54"/>
      <c r="AJ714" s="54"/>
    </row>
    <row r="715" ht="14.2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AG715" s="54"/>
      <c r="AH715" s="54"/>
      <c r="AI715" s="54"/>
      <c r="AJ715" s="54"/>
    </row>
    <row r="716" ht="14.2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AG716" s="54"/>
      <c r="AH716" s="54"/>
      <c r="AI716" s="54"/>
      <c r="AJ716" s="54"/>
    </row>
    <row r="717" ht="14.2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AG717" s="54"/>
      <c r="AH717" s="54"/>
      <c r="AI717" s="54"/>
      <c r="AJ717" s="54"/>
    </row>
    <row r="718" ht="14.2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AG718" s="54"/>
      <c r="AH718" s="54"/>
      <c r="AI718" s="54"/>
      <c r="AJ718" s="54"/>
    </row>
    <row r="719" ht="14.2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AG719" s="54"/>
      <c r="AH719" s="54"/>
      <c r="AI719" s="54"/>
      <c r="AJ719" s="54"/>
    </row>
    <row r="720" ht="14.2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AG720" s="54"/>
      <c r="AH720" s="54"/>
      <c r="AI720" s="54"/>
      <c r="AJ720" s="54"/>
    </row>
    <row r="721" ht="14.2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AG721" s="54"/>
      <c r="AH721" s="54"/>
      <c r="AI721" s="54"/>
      <c r="AJ721" s="54"/>
    </row>
    <row r="722" ht="14.2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AG722" s="54"/>
      <c r="AH722" s="54"/>
      <c r="AI722" s="54"/>
      <c r="AJ722" s="54"/>
    </row>
    <row r="723" ht="14.2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AG723" s="54"/>
      <c r="AH723" s="54"/>
      <c r="AI723" s="54"/>
      <c r="AJ723" s="54"/>
    </row>
    <row r="724" ht="14.2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AG724" s="54"/>
      <c r="AH724" s="54"/>
      <c r="AI724" s="54"/>
      <c r="AJ724" s="54"/>
    </row>
    <row r="725" ht="14.2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AG725" s="54"/>
      <c r="AH725" s="54"/>
      <c r="AI725" s="54"/>
      <c r="AJ725" s="54"/>
    </row>
    <row r="726" ht="14.2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AG726" s="54"/>
      <c r="AH726" s="54"/>
      <c r="AI726" s="54"/>
      <c r="AJ726" s="54"/>
    </row>
    <row r="727" ht="14.2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AG727" s="54"/>
      <c r="AH727" s="54"/>
      <c r="AI727" s="54"/>
      <c r="AJ727" s="54"/>
    </row>
    <row r="728" ht="14.2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AG728" s="54"/>
      <c r="AH728" s="54"/>
      <c r="AI728" s="54"/>
      <c r="AJ728" s="54"/>
    </row>
    <row r="729" ht="14.2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AG729" s="54"/>
      <c r="AH729" s="54"/>
      <c r="AI729" s="54"/>
      <c r="AJ729" s="54"/>
    </row>
    <row r="730" ht="14.2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AG730" s="54"/>
      <c r="AH730" s="54"/>
      <c r="AI730" s="54"/>
      <c r="AJ730" s="54"/>
    </row>
    <row r="731" ht="14.2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AG731" s="54"/>
      <c r="AH731" s="54"/>
      <c r="AI731" s="54"/>
      <c r="AJ731" s="54"/>
    </row>
    <row r="732" ht="14.2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AG732" s="54"/>
      <c r="AH732" s="54"/>
      <c r="AI732" s="54"/>
      <c r="AJ732" s="54"/>
    </row>
    <row r="733" ht="14.2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AG733" s="54"/>
      <c r="AH733" s="54"/>
      <c r="AI733" s="54"/>
      <c r="AJ733" s="54"/>
    </row>
    <row r="734" ht="14.2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AG734" s="54"/>
      <c r="AH734" s="54"/>
      <c r="AI734" s="54"/>
      <c r="AJ734" s="54"/>
    </row>
    <row r="735" ht="14.2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AG735" s="54"/>
      <c r="AH735" s="54"/>
      <c r="AI735" s="54"/>
      <c r="AJ735" s="54"/>
    </row>
    <row r="736" ht="14.2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AG736" s="54"/>
      <c r="AH736" s="54"/>
      <c r="AI736" s="54"/>
      <c r="AJ736" s="54"/>
    </row>
    <row r="737" ht="14.2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AG737" s="54"/>
      <c r="AH737" s="54"/>
      <c r="AI737" s="54"/>
      <c r="AJ737" s="54"/>
    </row>
    <row r="738" ht="14.2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AG738" s="54"/>
      <c r="AH738" s="54"/>
      <c r="AI738" s="54"/>
      <c r="AJ738" s="54"/>
    </row>
    <row r="739" ht="14.2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AG739" s="54"/>
      <c r="AH739" s="54"/>
      <c r="AI739" s="54"/>
      <c r="AJ739" s="54"/>
    </row>
    <row r="740" ht="14.2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AG740" s="54"/>
      <c r="AH740" s="54"/>
      <c r="AI740" s="54"/>
      <c r="AJ740" s="54"/>
    </row>
    <row r="741" ht="14.2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AG741" s="54"/>
      <c r="AH741" s="54"/>
      <c r="AI741" s="54"/>
      <c r="AJ741" s="54"/>
    </row>
    <row r="742" ht="14.2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AG742" s="54"/>
      <c r="AH742" s="54"/>
      <c r="AI742" s="54"/>
      <c r="AJ742" s="54"/>
    </row>
    <row r="743" ht="14.2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AG743" s="54"/>
      <c r="AH743" s="54"/>
      <c r="AI743" s="54"/>
      <c r="AJ743" s="54"/>
    </row>
    <row r="744" ht="14.2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AG744" s="54"/>
      <c r="AH744" s="54"/>
      <c r="AI744" s="54"/>
      <c r="AJ744" s="54"/>
    </row>
    <row r="745" ht="14.2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AG745" s="54"/>
      <c r="AH745" s="54"/>
      <c r="AI745" s="54"/>
      <c r="AJ745" s="54"/>
    </row>
    <row r="746" ht="14.2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AG746" s="54"/>
      <c r="AH746" s="54"/>
      <c r="AI746" s="54"/>
      <c r="AJ746" s="54"/>
    </row>
    <row r="747" ht="14.2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AG747" s="54"/>
      <c r="AH747" s="54"/>
      <c r="AI747" s="54"/>
      <c r="AJ747" s="54"/>
    </row>
    <row r="748" ht="14.2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AG748" s="54"/>
      <c r="AH748" s="54"/>
      <c r="AI748" s="54"/>
      <c r="AJ748" s="54"/>
    </row>
    <row r="749" ht="14.2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AG749" s="54"/>
      <c r="AH749" s="54"/>
      <c r="AI749" s="54"/>
      <c r="AJ749" s="54"/>
    </row>
    <row r="750" ht="14.2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AG750" s="54"/>
      <c r="AH750" s="54"/>
      <c r="AI750" s="54"/>
      <c r="AJ750" s="54"/>
    </row>
    <row r="751" ht="14.2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AG751" s="54"/>
      <c r="AH751" s="54"/>
      <c r="AI751" s="54"/>
      <c r="AJ751" s="54"/>
    </row>
    <row r="752" ht="14.2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AG752" s="54"/>
      <c r="AH752" s="54"/>
      <c r="AI752" s="54"/>
      <c r="AJ752" s="54"/>
    </row>
    <row r="753" ht="14.2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AG753" s="54"/>
      <c r="AH753" s="54"/>
      <c r="AI753" s="54"/>
      <c r="AJ753" s="54"/>
    </row>
    <row r="754" ht="14.2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AG754" s="54"/>
      <c r="AH754" s="54"/>
      <c r="AI754" s="54"/>
      <c r="AJ754" s="54"/>
    </row>
    <row r="755" ht="14.2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AG755" s="54"/>
      <c r="AH755" s="54"/>
      <c r="AI755" s="54"/>
      <c r="AJ755" s="54"/>
    </row>
    <row r="756" ht="14.2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AG756" s="54"/>
      <c r="AH756" s="54"/>
      <c r="AI756" s="54"/>
      <c r="AJ756" s="54"/>
    </row>
    <row r="757" ht="14.2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AG757" s="54"/>
      <c r="AH757" s="54"/>
      <c r="AI757" s="54"/>
      <c r="AJ757" s="54"/>
    </row>
    <row r="758" ht="14.2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AG758" s="54"/>
      <c r="AH758" s="54"/>
      <c r="AI758" s="54"/>
      <c r="AJ758" s="54"/>
    </row>
    <row r="759" ht="14.2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AG759" s="54"/>
      <c r="AH759" s="54"/>
      <c r="AI759" s="54"/>
      <c r="AJ759" s="54"/>
    </row>
    <row r="760" ht="14.2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AG760" s="54"/>
      <c r="AH760" s="54"/>
      <c r="AI760" s="54"/>
      <c r="AJ760" s="54"/>
    </row>
    <row r="761" ht="14.2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AG761" s="54"/>
      <c r="AH761" s="54"/>
      <c r="AI761" s="54"/>
      <c r="AJ761" s="54"/>
    </row>
    <row r="762" ht="14.2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AG762" s="54"/>
      <c r="AH762" s="54"/>
      <c r="AI762" s="54"/>
      <c r="AJ762" s="54"/>
    </row>
    <row r="763" ht="14.2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AG763" s="54"/>
      <c r="AH763" s="54"/>
      <c r="AI763" s="54"/>
      <c r="AJ763" s="54"/>
    </row>
    <row r="764" ht="14.2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AG764" s="54"/>
      <c r="AH764" s="54"/>
      <c r="AI764" s="54"/>
      <c r="AJ764" s="54"/>
    </row>
    <row r="765" ht="14.2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AG765" s="54"/>
      <c r="AH765" s="54"/>
      <c r="AI765" s="54"/>
      <c r="AJ765" s="54"/>
    </row>
    <row r="766" ht="14.2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AG766" s="54"/>
      <c r="AH766" s="54"/>
      <c r="AI766" s="54"/>
      <c r="AJ766" s="54"/>
    </row>
    <row r="767" ht="14.2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AG767" s="54"/>
      <c r="AH767" s="54"/>
      <c r="AI767" s="54"/>
      <c r="AJ767" s="54"/>
    </row>
    <row r="768" ht="14.2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AG768" s="54"/>
      <c r="AH768" s="54"/>
      <c r="AI768" s="54"/>
      <c r="AJ768" s="54"/>
    </row>
    <row r="769" ht="14.2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AG769" s="54"/>
      <c r="AH769" s="54"/>
      <c r="AI769" s="54"/>
      <c r="AJ769" s="54"/>
    </row>
    <row r="770" ht="14.2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AG770" s="54"/>
      <c r="AH770" s="54"/>
      <c r="AI770" s="54"/>
      <c r="AJ770" s="54"/>
    </row>
    <row r="771" ht="14.2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AG771" s="54"/>
      <c r="AH771" s="54"/>
      <c r="AI771" s="54"/>
      <c r="AJ771" s="54"/>
    </row>
    <row r="772" ht="14.2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AG772" s="54"/>
      <c r="AH772" s="54"/>
      <c r="AI772" s="54"/>
      <c r="AJ772" s="54"/>
    </row>
    <row r="773" ht="14.2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AG773" s="54"/>
      <c r="AH773" s="54"/>
      <c r="AI773" s="54"/>
      <c r="AJ773" s="54"/>
    </row>
    <row r="774" ht="14.2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AG774" s="54"/>
      <c r="AH774" s="54"/>
      <c r="AI774" s="54"/>
      <c r="AJ774" s="54"/>
    </row>
    <row r="775" ht="14.2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AG775" s="54"/>
      <c r="AH775" s="54"/>
      <c r="AI775" s="54"/>
      <c r="AJ775" s="54"/>
    </row>
    <row r="776" ht="14.2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AG776" s="54"/>
      <c r="AH776" s="54"/>
      <c r="AI776" s="54"/>
      <c r="AJ776" s="54"/>
    </row>
    <row r="777" ht="14.2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AG777" s="54"/>
      <c r="AH777" s="54"/>
      <c r="AI777" s="54"/>
      <c r="AJ777" s="54"/>
    </row>
    <row r="778" ht="14.2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AG778" s="54"/>
      <c r="AH778" s="54"/>
      <c r="AI778" s="54"/>
      <c r="AJ778" s="54"/>
    </row>
    <row r="779" ht="14.2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AG779" s="54"/>
      <c r="AH779" s="54"/>
      <c r="AI779" s="54"/>
      <c r="AJ779" s="54"/>
    </row>
    <row r="780" ht="14.2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AG780" s="54"/>
      <c r="AH780" s="54"/>
      <c r="AI780" s="54"/>
      <c r="AJ780" s="54"/>
    </row>
    <row r="781" ht="14.2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AG781" s="54"/>
      <c r="AH781" s="54"/>
      <c r="AI781" s="54"/>
      <c r="AJ781" s="54"/>
    </row>
    <row r="782" ht="14.2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AG782" s="54"/>
      <c r="AH782" s="54"/>
      <c r="AI782" s="54"/>
      <c r="AJ782" s="54"/>
    </row>
    <row r="783" ht="14.2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AG783" s="54"/>
      <c r="AH783" s="54"/>
      <c r="AI783" s="54"/>
      <c r="AJ783" s="54"/>
    </row>
    <row r="784" ht="14.2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AG784" s="54"/>
      <c r="AH784" s="54"/>
      <c r="AI784" s="54"/>
      <c r="AJ784" s="54"/>
    </row>
    <row r="785" ht="14.2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AG785" s="54"/>
      <c r="AH785" s="54"/>
      <c r="AI785" s="54"/>
      <c r="AJ785" s="54"/>
    </row>
    <row r="786" ht="14.2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AG786" s="54"/>
      <c r="AH786" s="54"/>
      <c r="AI786" s="54"/>
      <c r="AJ786" s="54"/>
    </row>
    <row r="787" ht="14.2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AG787" s="54"/>
      <c r="AH787" s="54"/>
      <c r="AI787" s="54"/>
      <c r="AJ787" s="54"/>
    </row>
    <row r="788" ht="14.2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AG788" s="54"/>
      <c r="AH788" s="54"/>
      <c r="AI788" s="54"/>
      <c r="AJ788" s="54"/>
    </row>
    <row r="789" ht="14.2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AG789" s="54"/>
      <c r="AH789" s="54"/>
      <c r="AI789" s="54"/>
      <c r="AJ789" s="54"/>
    </row>
    <row r="790" ht="14.2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AG790" s="54"/>
      <c r="AH790" s="54"/>
      <c r="AI790" s="54"/>
      <c r="AJ790" s="54"/>
    </row>
    <row r="791" ht="14.2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AG791" s="54"/>
      <c r="AH791" s="54"/>
      <c r="AI791" s="54"/>
      <c r="AJ791" s="54"/>
    </row>
    <row r="792" ht="14.2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AG792" s="54"/>
      <c r="AH792" s="54"/>
      <c r="AI792" s="54"/>
      <c r="AJ792" s="54"/>
    </row>
    <row r="793" ht="14.2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AG793" s="54"/>
      <c r="AH793" s="54"/>
      <c r="AI793" s="54"/>
      <c r="AJ793" s="54"/>
    </row>
    <row r="794" ht="14.2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AG794" s="54"/>
      <c r="AH794" s="54"/>
      <c r="AI794" s="54"/>
      <c r="AJ794" s="54"/>
    </row>
    <row r="795" ht="14.2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AG795" s="54"/>
      <c r="AH795" s="54"/>
      <c r="AI795" s="54"/>
      <c r="AJ795" s="54"/>
    </row>
    <row r="796" ht="14.2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AG796" s="54"/>
      <c r="AH796" s="54"/>
      <c r="AI796" s="54"/>
      <c r="AJ796" s="54"/>
    </row>
    <row r="797" ht="14.2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AG797" s="54"/>
      <c r="AH797" s="54"/>
      <c r="AI797" s="54"/>
      <c r="AJ797" s="54"/>
    </row>
    <row r="798" ht="14.2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AG798" s="54"/>
      <c r="AH798" s="54"/>
      <c r="AI798" s="54"/>
      <c r="AJ798" s="54"/>
    </row>
    <row r="799" ht="14.2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AG799" s="54"/>
      <c r="AH799" s="54"/>
      <c r="AI799" s="54"/>
      <c r="AJ799" s="54"/>
    </row>
    <row r="800" ht="14.2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AG800" s="54"/>
      <c r="AH800" s="54"/>
      <c r="AI800" s="54"/>
      <c r="AJ800" s="54"/>
    </row>
    <row r="801" ht="14.2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AG801" s="54"/>
      <c r="AH801" s="54"/>
      <c r="AI801" s="54"/>
      <c r="AJ801" s="54"/>
    </row>
    <row r="802" ht="14.2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AG802" s="54"/>
      <c r="AH802" s="54"/>
      <c r="AI802" s="54"/>
      <c r="AJ802" s="54"/>
    </row>
    <row r="803" ht="14.2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AG803" s="54"/>
      <c r="AH803" s="54"/>
      <c r="AI803" s="54"/>
      <c r="AJ803" s="54"/>
    </row>
    <row r="804" ht="14.2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AG804" s="54"/>
      <c r="AH804" s="54"/>
      <c r="AI804" s="54"/>
      <c r="AJ804" s="54"/>
    </row>
    <row r="805" ht="14.2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AG805" s="54"/>
      <c r="AH805" s="54"/>
      <c r="AI805" s="54"/>
      <c r="AJ805" s="54"/>
    </row>
    <row r="806" ht="14.2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AG806" s="54"/>
      <c r="AH806" s="54"/>
      <c r="AI806" s="54"/>
      <c r="AJ806" s="54"/>
    </row>
    <row r="807" ht="14.2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AG807" s="54"/>
      <c r="AH807" s="54"/>
      <c r="AI807" s="54"/>
      <c r="AJ807" s="54"/>
    </row>
    <row r="808" ht="14.2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AG808" s="54"/>
      <c r="AH808" s="54"/>
      <c r="AI808" s="54"/>
      <c r="AJ808" s="54"/>
    </row>
    <row r="809" ht="14.2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AG809" s="54"/>
      <c r="AH809" s="54"/>
      <c r="AI809" s="54"/>
      <c r="AJ809" s="54"/>
    </row>
    <row r="810" ht="14.2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AG810" s="54"/>
      <c r="AH810" s="54"/>
      <c r="AI810" s="54"/>
      <c r="AJ810" s="54"/>
    </row>
    <row r="811" ht="14.2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AG811" s="54"/>
      <c r="AH811" s="54"/>
      <c r="AI811" s="54"/>
      <c r="AJ811" s="54"/>
    </row>
    <row r="812" ht="14.2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AG812" s="54"/>
      <c r="AH812" s="54"/>
      <c r="AI812" s="54"/>
      <c r="AJ812" s="54"/>
    </row>
    <row r="813" ht="14.2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AG813" s="54"/>
      <c r="AH813" s="54"/>
      <c r="AI813" s="54"/>
      <c r="AJ813" s="54"/>
    </row>
    <row r="814" ht="14.2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AG814" s="54"/>
      <c r="AH814" s="54"/>
      <c r="AI814" s="54"/>
      <c r="AJ814" s="54"/>
    </row>
    <row r="815" ht="14.2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AG815" s="54"/>
      <c r="AH815" s="54"/>
      <c r="AI815" s="54"/>
      <c r="AJ815" s="54"/>
    </row>
    <row r="816" ht="14.2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AG816" s="54"/>
      <c r="AH816" s="54"/>
      <c r="AI816" s="54"/>
      <c r="AJ816" s="54"/>
    </row>
    <row r="817" ht="14.2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AG817" s="54"/>
      <c r="AH817" s="54"/>
      <c r="AI817" s="54"/>
      <c r="AJ817" s="54"/>
    </row>
    <row r="818" ht="14.2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AG818" s="54"/>
      <c r="AH818" s="54"/>
      <c r="AI818" s="54"/>
      <c r="AJ818" s="54"/>
    </row>
    <row r="819" ht="14.2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AG819" s="54"/>
      <c r="AH819" s="54"/>
      <c r="AI819" s="54"/>
      <c r="AJ819" s="54"/>
    </row>
    <row r="820" ht="14.2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AG820" s="54"/>
      <c r="AH820" s="54"/>
      <c r="AI820" s="54"/>
      <c r="AJ820" s="54"/>
    </row>
    <row r="821" ht="14.2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AG821" s="54"/>
      <c r="AH821" s="54"/>
      <c r="AI821" s="54"/>
      <c r="AJ821" s="54"/>
    </row>
    <row r="822" ht="14.2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AG822" s="54"/>
      <c r="AH822" s="54"/>
      <c r="AI822" s="54"/>
      <c r="AJ822" s="54"/>
    </row>
    <row r="823" ht="14.2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AG823" s="54"/>
      <c r="AH823" s="54"/>
      <c r="AI823" s="54"/>
      <c r="AJ823" s="54"/>
    </row>
    <row r="824" ht="14.2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AG824" s="54"/>
      <c r="AH824" s="54"/>
      <c r="AI824" s="54"/>
      <c r="AJ824" s="54"/>
    </row>
    <row r="825" ht="14.2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AG825" s="54"/>
      <c r="AH825" s="54"/>
      <c r="AI825" s="54"/>
      <c r="AJ825" s="54"/>
    </row>
    <row r="826" ht="14.2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AG826" s="54"/>
      <c r="AH826" s="54"/>
      <c r="AI826" s="54"/>
      <c r="AJ826" s="54"/>
    </row>
    <row r="827" ht="14.2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AG827" s="54"/>
      <c r="AH827" s="54"/>
      <c r="AI827" s="54"/>
      <c r="AJ827" s="54"/>
    </row>
    <row r="828" ht="14.2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AG828" s="54"/>
      <c r="AH828" s="54"/>
      <c r="AI828" s="54"/>
      <c r="AJ828" s="54"/>
    </row>
    <row r="829" ht="14.2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AG829" s="54"/>
      <c r="AH829" s="54"/>
      <c r="AI829" s="54"/>
      <c r="AJ829" s="54"/>
    </row>
    <row r="830" ht="14.2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AG830" s="54"/>
      <c r="AH830" s="54"/>
      <c r="AI830" s="54"/>
      <c r="AJ830" s="54"/>
    </row>
    <row r="831" ht="14.2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AG831" s="54"/>
      <c r="AH831" s="54"/>
      <c r="AI831" s="54"/>
      <c r="AJ831" s="54"/>
    </row>
    <row r="832" ht="14.2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AG832" s="54"/>
      <c r="AH832" s="54"/>
      <c r="AI832" s="54"/>
      <c r="AJ832" s="54"/>
    </row>
    <row r="833" ht="14.2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AG833" s="54"/>
      <c r="AH833" s="54"/>
      <c r="AI833" s="54"/>
      <c r="AJ833" s="54"/>
    </row>
    <row r="834" ht="14.2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AG834" s="54"/>
      <c r="AH834" s="54"/>
      <c r="AI834" s="54"/>
      <c r="AJ834" s="54"/>
    </row>
    <row r="835" ht="14.2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AG835" s="54"/>
      <c r="AH835" s="54"/>
      <c r="AI835" s="54"/>
      <c r="AJ835" s="54"/>
    </row>
    <row r="836" ht="14.2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AG836" s="54"/>
      <c r="AH836" s="54"/>
      <c r="AI836" s="54"/>
      <c r="AJ836" s="54"/>
    </row>
    <row r="837" ht="14.2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AG837" s="54"/>
      <c r="AH837" s="54"/>
      <c r="AI837" s="54"/>
      <c r="AJ837" s="54"/>
    </row>
    <row r="838" ht="14.2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AG838" s="54"/>
      <c r="AH838" s="54"/>
      <c r="AI838" s="54"/>
      <c r="AJ838" s="54"/>
    </row>
    <row r="839" ht="14.2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AG839" s="54"/>
      <c r="AH839" s="54"/>
      <c r="AI839" s="54"/>
      <c r="AJ839" s="54"/>
    </row>
    <row r="840" ht="14.2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AG840" s="54"/>
      <c r="AH840" s="54"/>
      <c r="AI840" s="54"/>
      <c r="AJ840" s="54"/>
    </row>
    <row r="841" ht="14.2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AG841" s="54"/>
      <c r="AH841" s="54"/>
      <c r="AI841" s="54"/>
      <c r="AJ841" s="54"/>
    </row>
    <row r="842" ht="14.2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AG842" s="54"/>
      <c r="AH842" s="54"/>
      <c r="AI842" s="54"/>
      <c r="AJ842" s="54"/>
    </row>
    <row r="843" ht="14.2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AG843" s="54"/>
      <c r="AH843" s="54"/>
      <c r="AI843" s="54"/>
      <c r="AJ843" s="54"/>
    </row>
    <row r="844" ht="14.2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AG844" s="54"/>
      <c r="AH844" s="54"/>
      <c r="AI844" s="54"/>
      <c r="AJ844" s="54"/>
    </row>
    <row r="845" ht="14.2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AG845" s="54"/>
      <c r="AH845" s="54"/>
      <c r="AI845" s="54"/>
      <c r="AJ845" s="54"/>
    </row>
    <row r="846" ht="14.2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AG846" s="54"/>
      <c r="AH846" s="54"/>
      <c r="AI846" s="54"/>
      <c r="AJ846" s="54"/>
    </row>
    <row r="847" ht="14.2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AG847" s="54"/>
      <c r="AH847" s="54"/>
      <c r="AI847" s="54"/>
      <c r="AJ847" s="54"/>
    </row>
    <row r="848" ht="14.2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AG848" s="54"/>
      <c r="AH848" s="54"/>
      <c r="AI848" s="54"/>
      <c r="AJ848" s="54"/>
    </row>
    <row r="849" ht="14.2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AG849" s="54"/>
      <c r="AH849" s="54"/>
      <c r="AI849" s="54"/>
      <c r="AJ849" s="54"/>
    </row>
    <row r="850" ht="14.2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AG850" s="54"/>
      <c r="AH850" s="54"/>
      <c r="AI850" s="54"/>
      <c r="AJ850" s="54"/>
    </row>
    <row r="851" ht="14.2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AG851" s="54"/>
      <c r="AH851" s="54"/>
      <c r="AI851" s="54"/>
      <c r="AJ851" s="54"/>
    </row>
    <row r="852" ht="14.2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AG852" s="54"/>
      <c r="AH852" s="54"/>
      <c r="AI852" s="54"/>
      <c r="AJ852" s="54"/>
    </row>
    <row r="853" ht="14.2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AG853" s="54"/>
      <c r="AH853" s="54"/>
      <c r="AI853" s="54"/>
      <c r="AJ853" s="54"/>
    </row>
    <row r="854" ht="14.2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AG854" s="54"/>
      <c r="AH854" s="54"/>
      <c r="AI854" s="54"/>
      <c r="AJ854" s="54"/>
    </row>
    <row r="855" ht="14.2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AG855" s="54"/>
      <c r="AH855" s="54"/>
      <c r="AI855" s="54"/>
      <c r="AJ855" s="54"/>
    </row>
    <row r="856" ht="14.2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AG856" s="54"/>
      <c r="AH856" s="54"/>
      <c r="AI856" s="54"/>
      <c r="AJ856" s="54"/>
    </row>
    <row r="857" ht="14.2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AG857" s="54"/>
      <c r="AH857" s="54"/>
      <c r="AI857" s="54"/>
      <c r="AJ857" s="54"/>
    </row>
    <row r="858" ht="14.2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AG858" s="54"/>
      <c r="AH858" s="54"/>
      <c r="AI858" s="54"/>
      <c r="AJ858" s="54"/>
    </row>
    <row r="859" ht="14.2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AG859" s="54"/>
      <c r="AH859" s="54"/>
      <c r="AI859" s="54"/>
      <c r="AJ859" s="54"/>
    </row>
    <row r="860" ht="14.2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AG860" s="54"/>
      <c r="AH860" s="54"/>
      <c r="AI860" s="54"/>
      <c r="AJ860" s="54"/>
    </row>
    <row r="861" ht="14.2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AG861" s="54"/>
      <c r="AH861" s="54"/>
      <c r="AI861" s="54"/>
      <c r="AJ861" s="54"/>
    </row>
    <row r="862" ht="14.2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AG862" s="54"/>
      <c r="AH862" s="54"/>
      <c r="AI862" s="54"/>
      <c r="AJ862" s="54"/>
    </row>
    <row r="863" ht="14.2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AG863" s="54"/>
      <c r="AH863" s="54"/>
      <c r="AI863" s="54"/>
      <c r="AJ863" s="54"/>
    </row>
    <row r="864" ht="14.2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AG864" s="54"/>
      <c r="AH864" s="54"/>
      <c r="AI864" s="54"/>
      <c r="AJ864" s="54"/>
    </row>
    <row r="865" ht="14.2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AG865" s="54"/>
      <c r="AH865" s="54"/>
      <c r="AI865" s="54"/>
      <c r="AJ865" s="54"/>
    </row>
    <row r="866" ht="14.2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AG866" s="54"/>
      <c r="AH866" s="54"/>
      <c r="AI866" s="54"/>
      <c r="AJ866" s="54"/>
    </row>
    <row r="867" ht="14.2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AG867" s="54"/>
      <c r="AH867" s="54"/>
      <c r="AI867" s="54"/>
      <c r="AJ867" s="54"/>
    </row>
    <row r="868" ht="14.2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AG868" s="54"/>
      <c r="AH868" s="54"/>
      <c r="AI868" s="54"/>
      <c r="AJ868" s="54"/>
    </row>
    <row r="869" ht="14.2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AG869" s="54"/>
      <c r="AH869" s="54"/>
      <c r="AI869" s="54"/>
      <c r="AJ869" s="54"/>
    </row>
    <row r="870" ht="14.2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AG870" s="54"/>
      <c r="AH870" s="54"/>
      <c r="AI870" s="54"/>
      <c r="AJ870" s="54"/>
    </row>
    <row r="871" ht="14.2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AG871" s="54"/>
      <c r="AH871" s="54"/>
      <c r="AI871" s="54"/>
      <c r="AJ871" s="54"/>
    </row>
    <row r="872" ht="14.2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AG872" s="54"/>
      <c r="AH872" s="54"/>
      <c r="AI872" s="54"/>
      <c r="AJ872" s="54"/>
    </row>
    <row r="873" ht="14.2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AG873" s="54"/>
      <c r="AH873" s="54"/>
      <c r="AI873" s="54"/>
      <c r="AJ873" s="54"/>
    </row>
    <row r="874" ht="14.2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AG874" s="54"/>
      <c r="AH874" s="54"/>
      <c r="AI874" s="54"/>
      <c r="AJ874" s="54"/>
    </row>
    <row r="875" ht="14.2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AG875" s="54"/>
      <c r="AH875" s="54"/>
      <c r="AI875" s="54"/>
      <c r="AJ875" s="54"/>
    </row>
    <row r="876" ht="14.2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AG876" s="54"/>
      <c r="AH876" s="54"/>
      <c r="AI876" s="54"/>
      <c r="AJ876" s="54"/>
    </row>
    <row r="877" ht="14.2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AG877" s="54"/>
      <c r="AH877" s="54"/>
      <c r="AI877" s="54"/>
      <c r="AJ877" s="54"/>
    </row>
    <row r="878" ht="14.2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AG878" s="54"/>
      <c r="AH878" s="54"/>
      <c r="AI878" s="54"/>
      <c r="AJ878" s="54"/>
    </row>
    <row r="879" ht="14.2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AG879" s="54"/>
      <c r="AH879" s="54"/>
      <c r="AI879" s="54"/>
      <c r="AJ879" s="54"/>
    </row>
    <row r="880" ht="14.2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AG880" s="54"/>
      <c r="AH880" s="54"/>
      <c r="AI880" s="54"/>
      <c r="AJ880" s="54"/>
    </row>
    <row r="881" ht="14.2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AG881" s="54"/>
      <c r="AH881" s="54"/>
      <c r="AI881" s="54"/>
      <c r="AJ881" s="54"/>
    </row>
    <row r="882" ht="14.2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AG882" s="54"/>
      <c r="AH882" s="54"/>
      <c r="AI882" s="54"/>
      <c r="AJ882" s="54"/>
    </row>
    <row r="883" ht="14.2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AG883" s="54"/>
      <c r="AH883" s="54"/>
      <c r="AI883" s="54"/>
      <c r="AJ883" s="54"/>
    </row>
    <row r="884" ht="14.2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AG884" s="54"/>
      <c r="AH884" s="54"/>
      <c r="AI884" s="54"/>
      <c r="AJ884" s="54"/>
    </row>
    <row r="885" ht="14.2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AG885" s="54"/>
      <c r="AH885" s="54"/>
      <c r="AI885" s="54"/>
      <c r="AJ885" s="54"/>
    </row>
    <row r="886" ht="14.2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AG886" s="54"/>
      <c r="AH886" s="54"/>
      <c r="AI886" s="54"/>
      <c r="AJ886" s="54"/>
    </row>
    <row r="887" ht="14.2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AG887" s="54"/>
      <c r="AH887" s="54"/>
      <c r="AI887" s="54"/>
      <c r="AJ887" s="54"/>
    </row>
    <row r="888" ht="14.2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AG888" s="54"/>
      <c r="AH888" s="54"/>
      <c r="AI888" s="54"/>
      <c r="AJ888" s="54"/>
    </row>
    <row r="889" ht="14.2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AG889" s="54"/>
      <c r="AH889" s="54"/>
      <c r="AI889" s="54"/>
      <c r="AJ889" s="54"/>
    </row>
    <row r="890" ht="14.2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AG890" s="54"/>
      <c r="AH890" s="54"/>
      <c r="AI890" s="54"/>
      <c r="AJ890" s="54"/>
    </row>
    <row r="891" ht="14.2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AG891" s="54"/>
      <c r="AH891" s="54"/>
      <c r="AI891" s="54"/>
      <c r="AJ891" s="54"/>
    </row>
    <row r="892" ht="14.2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AG892" s="54"/>
      <c r="AH892" s="54"/>
      <c r="AI892" s="54"/>
      <c r="AJ892" s="54"/>
    </row>
    <row r="893" ht="14.2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AG893" s="54"/>
      <c r="AH893" s="54"/>
      <c r="AI893" s="54"/>
      <c r="AJ893" s="54"/>
    </row>
    <row r="894" ht="14.2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AG894" s="54"/>
      <c r="AH894" s="54"/>
      <c r="AI894" s="54"/>
      <c r="AJ894" s="54"/>
    </row>
    <row r="895" ht="14.2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AG895" s="54"/>
      <c r="AH895" s="54"/>
      <c r="AI895" s="54"/>
      <c r="AJ895" s="54"/>
    </row>
    <row r="896" ht="14.2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AG896" s="54"/>
      <c r="AH896" s="54"/>
      <c r="AI896" s="54"/>
      <c r="AJ896" s="54"/>
    </row>
    <row r="897" ht="14.2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AG897" s="54"/>
      <c r="AH897" s="54"/>
      <c r="AI897" s="54"/>
      <c r="AJ897" s="54"/>
    </row>
    <row r="898" ht="14.2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AG898" s="54"/>
      <c r="AH898" s="54"/>
      <c r="AI898" s="54"/>
      <c r="AJ898" s="54"/>
    </row>
    <row r="899" ht="14.2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AG899" s="54"/>
      <c r="AH899" s="54"/>
      <c r="AI899" s="54"/>
      <c r="AJ899" s="54"/>
    </row>
    <row r="900" ht="14.2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AG900" s="54"/>
      <c r="AH900" s="54"/>
      <c r="AI900" s="54"/>
      <c r="AJ900" s="54"/>
    </row>
    <row r="901" ht="14.2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AG901" s="54"/>
      <c r="AH901" s="54"/>
      <c r="AI901" s="54"/>
      <c r="AJ901" s="54"/>
    </row>
    <row r="902" ht="14.2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AG902" s="54"/>
      <c r="AH902" s="54"/>
      <c r="AI902" s="54"/>
      <c r="AJ902" s="54"/>
    </row>
    <row r="903" ht="14.2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AG903" s="54"/>
      <c r="AH903" s="54"/>
      <c r="AI903" s="54"/>
      <c r="AJ903" s="54"/>
    </row>
    <row r="904" ht="14.2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AG904" s="54"/>
      <c r="AH904" s="54"/>
      <c r="AI904" s="54"/>
      <c r="AJ904" s="54"/>
    </row>
    <row r="905" ht="14.2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AG905" s="54"/>
      <c r="AH905" s="54"/>
      <c r="AI905" s="54"/>
      <c r="AJ905" s="54"/>
    </row>
    <row r="906" ht="14.2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AG906" s="54"/>
      <c r="AH906" s="54"/>
      <c r="AI906" s="54"/>
      <c r="AJ906" s="54"/>
    </row>
    <row r="907" ht="14.2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AG907" s="54"/>
      <c r="AH907" s="54"/>
      <c r="AI907" s="54"/>
      <c r="AJ907" s="54"/>
    </row>
    <row r="908" ht="14.2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AG908" s="54"/>
      <c r="AH908" s="54"/>
      <c r="AI908" s="54"/>
      <c r="AJ908" s="54"/>
    </row>
    <row r="909" ht="14.2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AG909" s="54"/>
      <c r="AH909" s="54"/>
      <c r="AI909" s="54"/>
      <c r="AJ909" s="54"/>
    </row>
    <row r="910" ht="14.2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AG910" s="54"/>
      <c r="AH910" s="54"/>
      <c r="AI910" s="54"/>
      <c r="AJ910" s="54"/>
    </row>
    <row r="911" ht="14.2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AG911" s="54"/>
      <c r="AH911" s="54"/>
      <c r="AI911" s="54"/>
      <c r="AJ911" s="54"/>
    </row>
    <row r="912" ht="14.2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AG912" s="54"/>
      <c r="AH912" s="54"/>
      <c r="AI912" s="54"/>
      <c r="AJ912" s="54"/>
    </row>
    <row r="913" ht="14.2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AG913" s="54"/>
      <c r="AH913" s="54"/>
      <c r="AI913" s="54"/>
      <c r="AJ913" s="54"/>
    </row>
    <row r="914" ht="14.2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AG914" s="54"/>
      <c r="AH914" s="54"/>
      <c r="AI914" s="54"/>
      <c r="AJ914" s="54"/>
    </row>
    <row r="915" ht="14.2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AG915" s="54"/>
      <c r="AH915" s="54"/>
      <c r="AI915" s="54"/>
      <c r="AJ915" s="54"/>
    </row>
    <row r="916" ht="14.2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AG916" s="54"/>
      <c r="AH916" s="54"/>
      <c r="AI916" s="54"/>
      <c r="AJ916" s="54"/>
    </row>
    <row r="917" ht="14.2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AG917" s="54"/>
      <c r="AH917" s="54"/>
      <c r="AI917" s="54"/>
      <c r="AJ917" s="54"/>
    </row>
    <row r="918" ht="14.2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AG918" s="54"/>
      <c r="AH918" s="54"/>
      <c r="AI918" s="54"/>
      <c r="AJ918" s="54"/>
    </row>
    <row r="919" ht="14.2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AG919" s="54"/>
      <c r="AH919" s="54"/>
      <c r="AI919" s="54"/>
      <c r="AJ919" s="54"/>
    </row>
    <row r="920" ht="14.2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AG920" s="54"/>
      <c r="AH920" s="54"/>
      <c r="AI920" s="54"/>
      <c r="AJ920" s="54"/>
    </row>
    <row r="921" ht="14.2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AG921" s="54"/>
      <c r="AH921" s="54"/>
      <c r="AI921" s="54"/>
      <c r="AJ921" s="54"/>
    </row>
    <row r="922" ht="14.2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AG922" s="54"/>
      <c r="AH922" s="54"/>
      <c r="AI922" s="54"/>
      <c r="AJ922" s="54"/>
    </row>
    <row r="923" ht="14.2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AG923" s="54"/>
      <c r="AH923" s="54"/>
      <c r="AI923" s="54"/>
      <c r="AJ923" s="54"/>
    </row>
    <row r="924" ht="14.2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AG924" s="54"/>
      <c r="AH924" s="54"/>
      <c r="AI924" s="54"/>
      <c r="AJ924" s="54"/>
    </row>
    <row r="925" ht="14.2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AG925" s="54"/>
      <c r="AH925" s="54"/>
      <c r="AI925" s="54"/>
      <c r="AJ925" s="54"/>
    </row>
    <row r="926" ht="14.2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AG926" s="54"/>
      <c r="AH926" s="54"/>
      <c r="AI926" s="54"/>
      <c r="AJ926" s="54"/>
    </row>
    <row r="927" ht="14.2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AG927" s="54"/>
      <c r="AH927" s="54"/>
      <c r="AI927" s="54"/>
      <c r="AJ927" s="54"/>
    </row>
    <row r="928" ht="14.2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AG928" s="54"/>
      <c r="AH928" s="54"/>
      <c r="AI928" s="54"/>
      <c r="AJ928" s="54"/>
    </row>
    <row r="929" ht="14.2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AG929" s="54"/>
      <c r="AH929" s="54"/>
      <c r="AI929" s="54"/>
      <c r="AJ929" s="54"/>
    </row>
    <row r="930" ht="14.2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AG930" s="54"/>
      <c r="AH930" s="54"/>
      <c r="AI930" s="54"/>
      <c r="AJ930" s="54"/>
    </row>
    <row r="931" ht="14.2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AG931" s="54"/>
      <c r="AH931" s="54"/>
      <c r="AI931" s="54"/>
      <c r="AJ931" s="54"/>
    </row>
    <row r="932" ht="14.2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AG932" s="54"/>
      <c r="AH932" s="54"/>
      <c r="AI932" s="54"/>
      <c r="AJ932" s="54"/>
    </row>
    <row r="933" ht="14.2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AG933" s="54"/>
      <c r="AH933" s="54"/>
      <c r="AI933" s="54"/>
      <c r="AJ933" s="54"/>
    </row>
    <row r="934" ht="14.2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AG934" s="54"/>
      <c r="AH934" s="54"/>
      <c r="AI934" s="54"/>
      <c r="AJ934" s="54"/>
    </row>
    <row r="935" ht="14.2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AG935" s="54"/>
      <c r="AH935" s="54"/>
      <c r="AI935" s="54"/>
      <c r="AJ935" s="54"/>
    </row>
    <row r="936" ht="14.2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AG936" s="54"/>
      <c r="AH936" s="54"/>
      <c r="AI936" s="54"/>
      <c r="AJ936" s="54"/>
    </row>
    <row r="937" ht="14.2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AG937" s="54"/>
      <c r="AH937" s="54"/>
      <c r="AI937" s="54"/>
      <c r="AJ937" s="54"/>
    </row>
    <row r="938" ht="14.2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AG938" s="54"/>
      <c r="AH938" s="54"/>
      <c r="AI938" s="54"/>
      <c r="AJ938" s="54"/>
    </row>
    <row r="939" ht="14.2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AG939" s="54"/>
      <c r="AH939" s="54"/>
      <c r="AI939" s="54"/>
      <c r="AJ939" s="54"/>
    </row>
    <row r="940" ht="14.2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AG940" s="54"/>
      <c r="AH940" s="54"/>
      <c r="AI940" s="54"/>
      <c r="AJ940" s="54"/>
    </row>
    <row r="941" ht="14.2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AG941" s="54"/>
      <c r="AH941" s="54"/>
      <c r="AI941" s="54"/>
      <c r="AJ941" s="54"/>
    </row>
    <row r="942" ht="14.2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AG942" s="54"/>
      <c r="AH942" s="54"/>
      <c r="AI942" s="54"/>
      <c r="AJ942" s="54"/>
    </row>
    <row r="943" ht="14.2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AG943" s="54"/>
      <c r="AH943" s="54"/>
      <c r="AI943" s="54"/>
      <c r="AJ943" s="54"/>
    </row>
    <row r="944" ht="14.2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AG944" s="54"/>
      <c r="AH944" s="54"/>
      <c r="AI944" s="54"/>
      <c r="AJ944" s="54"/>
    </row>
    <row r="945" ht="14.2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AG945" s="54"/>
      <c r="AH945" s="54"/>
      <c r="AI945" s="54"/>
      <c r="AJ945" s="54"/>
    </row>
    <row r="946" ht="14.2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AG946" s="54"/>
      <c r="AH946" s="54"/>
      <c r="AI946" s="54"/>
      <c r="AJ946" s="54"/>
    </row>
    <row r="947" ht="14.2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AG947" s="54"/>
      <c r="AH947" s="54"/>
      <c r="AI947" s="54"/>
      <c r="AJ947" s="54"/>
    </row>
    <row r="948" ht="14.2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AG948" s="54"/>
      <c r="AH948" s="54"/>
      <c r="AI948" s="54"/>
      <c r="AJ948" s="54"/>
    </row>
    <row r="949" ht="14.2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AG949" s="54"/>
      <c r="AH949" s="54"/>
      <c r="AI949" s="54"/>
      <c r="AJ949" s="54"/>
    </row>
    <row r="950" ht="14.2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AG950" s="54"/>
      <c r="AH950" s="54"/>
      <c r="AI950" s="54"/>
      <c r="AJ950" s="54"/>
    </row>
    <row r="951" ht="14.2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AG951" s="54"/>
      <c r="AH951" s="54"/>
      <c r="AI951" s="54"/>
      <c r="AJ951" s="54"/>
    </row>
    <row r="952" ht="14.2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AG952" s="54"/>
      <c r="AH952" s="54"/>
      <c r="AI952" s="54"/>
      <c r="AJ952" s="54"/>
    </row>
    <row r="953" ht="14.2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AG953" s="54"/>
      <c r="AH953" s="54"/>
      <c r="AI953" s="54"/>
      <c r="AJ953" s="54"/>
    </row>
    <row r="954" ht="14.2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AG954" s="54"/>
      <c r="AH954" s="54"/>
      <c r="AI954" s="54"/>
      <c r="AJ954" s="54"/>
    </row>
    <row r="955" ht="14.2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AG955" s="54"/>
      <c r="AH955" s="54"/>
      <c r="AI955" s="54"/>
      <c r="AJ955" s="54"/>
    </row>
    <row r="956" ht="14.2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AG956" s="54"/>
      <c r="AH956" s="54"/>
      <c r="AI956" s="54"/>
      <c r="AJ956" s="54"/>
    </row>
    <row r="957" ht="14.2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AG957" s="54"/>
      <c r="AH957" s="54"/>
      <c r="AI957" s="54"/>
      <c r="AJ957" s="54"/>
    </row>
    <row r="958" ht="14.2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AG958" s="54"/>
      <c r="AH958" s="54"/>
      <c r="AI958" s="54"/>
      <c r="AJ958" s="54"/>
    </row>
    <row r="959" ht="14.2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AG959" s="54"/>
      <c r="AH959" s="54"/>
      <c r="AI959" s="54"/>
      <c r="AJ959" s="54"/>
    </row>
    <row r="960" ht="14.2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AG960" s="54"/>
      <c r="AH960" s="54"/>
      <c r="AI960" s="54"/>
      <c r="AJ960" s="54"/>
    </row>
    <row r="961" ht="14.2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AG961" s="54"/>
      <c r="AH961" s="54"/>
      <c r="AI961" s="54"/>
      <c r="AJ961" s="54"/>
    </row>
    <row r="962" ht="14.2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AG962" s="54"/>
      <c r="AH962" s="54"/>
      <c r="AI962" s="54"/>
      <c r="AJ962" s="54"/>
    </row>
    <row r="963" ht="14.2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AG963" s="54"/>
      <c r="AH963" s="54"/>
      <c r="AI963" s="54"/>
      <c r="AJ963" s="54"/>
    </row>
    <row r="964" ht="14.2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AG964" s="54"/>
      <c r="AH964" s="54"/>
      <c r="AI964" s="54"/>
      <c r="AJ964" s="54"/>
    </row>
    <row r="965" ht="14.2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AG965" s="54"/>
      <c r="AH965" s="54"/>
      <c r="AI965" s="54"/>
      <c r="AJ965" s="54"/>
    </row>
    <row r="966" ht="14.2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AG966" s="54"/>
      <c r="AH966" s="54"/>
      <c r="AI966" s="54"/>
      <c r="AJ966" s="54"/>
    </row>
    <row r="967" ht="14.2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AG967" s="54"/>
      <c r="AH967" s="54"/>
      <c r="AI967" s="54"/>
      <c r="AJ967" s="54"/>
    </row>
    <row r="968" ht="14.2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AG968" s="54"/>
      <c r="AH968" s="54"/>
      <c r="AI968" s="54"/>
      <c r="AJ968" s="54"/>
    </row>
    <row r="969" ht="14.2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AG969" s="54"/>
      <c r="AH969" s="54"/>
      <c r="AI969" s="54"/>
      <c r="AJ969" s="54"/>
    </row>
    <row r="970" ht="14.2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AG970" s="54"/>
      <c r="AH970" s="54"/>
      <c r="AI970" s="54"/>
      <c r="AJ970" s="54"/>
    </row>
    <row r="971" ht="14.2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AG971" s="54"/>
      <c r="AH971" s="54"/>
      <c r="AI971" s="54"/>
      <c r="AJ971" s="54"/>
    </row>
    <row r="972" ht="14.2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AG972" s="54"/>
      <c r="AH972" s="54"/>
      <c r="AI972" s="54"/>
      <c r="AJ972" s="54"/>
    </row>
    <row r="973" ht="14.2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AG973" s="54"/>
      <c r="AH973" s="54"/>
      <c r="AI973" s="54"/>
      <c r="AJ973" s="54"/>
    </row>
    <row r="974" ht="14.2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AG974" s="54"/>
      <c r="AH974" s="54"/>
      <c r="AI974" s="54"/>
      <c r="AJ974" s="54"/>
    </row>
    <row r="975" ht="14.2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AG975" s="54"/>
      <c r="AH975" s="54"/>
      <c r="AI975" s="54"/>
      <c r="AJ975" s="54"/>
    </row>
    <row r="976" ht="14.2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AG976" s="54"/>
      <c r="AH976" s="54"/>
      <c r="AI976" s="54"/>
      <c r="AJ976" s="54"/>
    </row>
    <row r="977" ht="14.2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AG977" s="54"/>
      <c r="AH977" s="54"/>
      <c r="AI977" s="54"/>
      <c r="AJ977" s="54"/>
    </row>
    <row r="978" ht="14.2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AG978" s="54"/>
      <c r="AH978" s="54"/>
      <c r="AI978" s="54"/>
      <c r="AJ978" s="54"/>
    </row>
    <row r="979" ht="14.2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AG979" s="54"/>
      <c r="AH979" s="54"/>
      <c r="AI979" s="54"/>
      <c r="AJ979" s="54"/>
    </row>
    <row r="980" ht="14.2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AG980" s="54"/>
      <c r="AH980" s="54"/>
      <c r="AI980" s="54"/>
      <c r="AJ980" s="54"/>
    </row>
    <row r="981" ht="14.2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AG981" s="54"/>
      <c r="AH981" s="54"/>
      <c r="AI981" s="54"/>
      <c r="AJ981" s="54"/>
    </row>
    <row r="982" ht="14.2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AG982" s="54"/>
      <c r="AH982" s="54"/>
      <c r="AI982" s="54"/>
      <c r="AJ982" s="54"/>
    </row>
    <row r="983" ht="14.2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AG983" s="54"/>
      <c r="AH983" s="54"/>
      <c r="AI983" s="54"/>
      <c r="AJ983" s="54"/>
    </row>
    <row r="984" ht="14.2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AG984" s="54"/>
      <c r="AH984" s="54"/>
      <c r="AI984" s="54"/>
      <c r="AJ984" s="54"/>
    </row>
    <row r="985" ht="14.2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AG985" s="54"/>
      <c r="AH985" s="54"/>
      <c r="AI985" s="54"/>
      <c r="AJ985" s="54"/>
    </row>
    <row r="986" ht="14.2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AG986" s="54"/>
      <c r="AH986" s="54"/>
      <c r="AI986" s="54"/>
      <c r="AJ986" s="54"/>
    </row>
    <row r="987" ht="14.2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AG987" s="54"/>
      <c r="AH987" s="54"/>
      <c r="AI987" s="54"/>
      <c r="AJ987" s="54"/>
    </row>
    <row r="988" ht="14.2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AG988" s="54"/>
      <c r="AH988" s="54"/>
      <c r="AI988" s="54"/>
      <c r="AJ988" s="54"/>
    </row>
    <row r="989" ht="14.2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AG989" s="54"/>
      <c r="AH989" s="54"/>
      <c r="AI989" s="54"/>
      <c r="AJ989" s="54"/>
    </row>
    <row r="990" ht="14.2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AG990" s="54"/>
      <c r="AH990" s="54"/>
      <c r="AI990" s="54"/>
      <c r="AJ990" s="54"/>
    </row>
    <row r="991" ht="14.2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AG991" s="54"/>
      <c r="AH991" s="54"/>
      <c r="AI991" s="54"/>
      <c r="AJ991" s="54"/>
    </row>
    <row r="992" ht="14.2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AG992" s="54"/>
      <c r="AH992" s="54"/>
      <c r="AI992" s="54"/>
      <c r="AJ992" s="54"/>
    </row>
    <row r="993" ht="14.2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AG993" s="54"/>
      <c r="AH993" s="54"/>
      <c r="AI993" s="54"/>
      <c r="AJ993" s="54"/>
    </row>
    <row r="994" ht="14.2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AG994" s="54"/>
      <c r="AH994" s="54"/>
      <c r="AI994" s="54"/>
      <c r="AJ994" s="54"/>
    </row>
    <row r="995" ht="14.2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AG995" s="54"/>
      <c r="AH995" s="54"/>
      <c r="AI995" s="54"/>
      <c r="AJ995" s="54"/>
    </row>
    <row r="996" ht="14.2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AG996" s="54"/>
      <c r="AH996" s="54"/>
      <c r="AI996" s="54"/>
      <c r="AJ996" s="54"/>
    </row>
    <row r="997" ht="14.2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AG997" s="54"/>
      <c r="AH997" s="54"/>
      <c r="AI997" s="54"/>
      <c r="AJ997" s="54"/>
    </row>
    <row r="998" ht="14.2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AG998" s="54"/>
      <c r="AH998" s="54"/>
      <c r="AI998" s="54"/>
      <c r="AJ998" s="54"/>
    </row>
    <row r="999" ht="14.2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AG999" s="54"/>
      <c r="AH999" s="54"/>
      <c r="AI999" s="54"/>
      <c r="AJ999" s="54"/>
    </row>
    <row r="1000" ht="14.2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AG1000" s="54"/>
      <c r="AH1000" s="54"/>
      <c r="AI1000" s="54"/>
      <c r="AJ1000" s="54"/>
    </row>
  </sheetData>
  <mergeCells count="2">
    <mergeCell ref="A62:P62"/>
    <mergeCell ref="V65:AF65"/>
  </mergeCells>
  <conditionalFormatting sqref="P1 Q63:AX63 Q62:AQ62">
    <cfRule type="cellIs" dxfId="1" priority="1" operator="equal">
      <formula>1</formula>
    </cfRule>
  </conditionalFormatting>
  <conditionalFormatting sqref="Q64:AF64 Q1:AF1 Q68:AF1000 Q67 S67:AF67 Q66:AF66 Q65:V65 Q2:AQ3">
    <cfRule type="cellIs" dxfId="1" priority="2" operator="equal">
      <formula>1</formula>
    </cfRule>
  </conditionalFormatting>
  <conditionalFormatting sqref="AG64:AJ1000 AG1:AQ1">
    <cfRule type="cellIs" dxfId="1" priority="3" operator="equal">
      <formula>1</formula>
    </cfRule>
  </conditionalFormatting>
  <conditionalFormatting sqref="Q4:AQ61">
    <cfRule type="cellIs" dxfId="1" priority="4" operator="equal">
      <formula>1</formula>
    </cfRule>
  </conditionalFormatting>
  <printOptions/>
  <pageMargins bottom="0.75" footer="0.0" header="0.0" left="0.699305555555556" right="0.699305555555556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0.0"/>
    <col customWidth="1" min="3" max="3" width="43.38"/>
    <col customWidth="1" min="4" max="26" width="7.88"/>
  </cols>
  <sheetData>
    <row r="1" ht="18.0" customHeight="1">
      <c r="A1" s="57" t="s">
        <v>20</v>
      </c>
      <c r="B1" s="58" t="s">
        <v>60</v>
      </c>
      <c r="C1" s="59" t="s">
        <v>61</v>
      </c>
    </row>
    <row r="2" ht="18.0" customHeight="1">
      <c r="A2" s="60" t="s">
        <v>62</v>
      </c>
      <c r="B2" s="61">
        <v>0.0</v>
      </c>
      <c r="C2" s="62" t="s">
        <v>63</v>
      </c>
    </row>
    <row r="3" ht="18.0" customHeight="1">
      <c r="A3" s="60" t="s">
        <v>64</v>
      </c>
      <c r="B3" s="61">
        <v>1.0</v>
      </c>
      <c r="C3" s="62" t="s">
        <v>65</v>
      </c>
    </row>
    <row r="4" ht="18.0" customHeight="1">
      <c r="A4" s="60" t="s">
        <v>66</v>
      </c>
      <c r="B4" s="61">
        <v>2.0</v>
      </c>
      <c r="C4" s="62" t="s">
        <v>67</v>
      </c>
    </row>
    <row r="5" ht="18.0" customHeight="1">
      <c r="A5" s="60" t="s">
        <v>68</v>
      </c>
      <c r="B5" s="61">
        <v>3.0</v>
      </c>
      <c r="C5" s="62" t="s">
        <v>69</v>
      </c>
    </row>
    <row r="6" ht="18.0" customHeight="1">
      <c r="A6" s="60" t="s">
        <v>70</v>
      </c>
      <c r="B6" s="61">
        <v>4.0</v>
      </c>
      <c r="C6" s="62" t="s">
        <v>71</v>
      </c>
    </row>
    <row r="7" ht="18.0" customHeight="1">
      <c r="A7" s="60" t="s">
        <v>72</v>
      </c>
      <c r="B7" s="61">
        <v>5.0</v>
      </c>
      <c r="C7" s="62" t="s">
        <v>73</v>
      </c>
    </row>
    <row r="8" ht="18.0" customHeight="1">
      <c r="A8" s="60" t="s">
        <v>74</v>
      </c>
      <c r="B8" s="61">
        <v>6.0</v>
      </c>
      <c r="C8" s="62" t="s">
        <v>75</v>
      </c>
    </row>
    <row r="9" ht="18.0" customHeight="1">
      <c r="A9" s="60" t="s">
        <v>76</v>
      </c>
      <c r="B9" s="61">
        <v>7.0</v>
      </c>
      <c r="C9" s="62" t="s">
        <v>77</v>
      </c>
    </row>
    <row r="10" ht="18.0" customHeight="1">
      <c r="A10" s="60">
        <v>1000.0</v>
      </c>
      <c r="B10" s="61">
        <v>8.0</v>
      </c>
      <c r="C10" s="62" t="s">
        <v>78</v>
      </c>
    </row>
    <row r="11" ht="18.0" customHeight="1">
      <c r="A11" s="60">
        <v>1001.0</v>
      </c>
      <c r="B11" s="61">
        <v>9.0</v>
      </c>
      <c r="C11" s="62" t="s">
        <v>79</v>
      </c>
    </row>
    <row r="12" ht="18.0" customHeight="1">
      <c r="A12" s="60">
        <v>1010.0</v>
      </c>
      <c r="B12" s="61">
        <v>10.0</v>
      </c>
      <c r="C12" s="62" t="s">
        <v>80</v>
      </c>
    </row>
    <row r="13" ht="18.0" customHeight="1">
      <c r="A13" s="60">
        <v>1011.0</v>
      </c>
      <c r="B13" s="61">
        <v>11.0</v>
      </c>
      <c r="C13" s="62" t="s">
        <v>81</v>
      </c>
    </row>
    <row r="14" ht="18.0" customHeight="1">
      <c r="A14" s="63">
        <v>1100.0</v>
      </c>
      <c r="B14" s="64">
        <v>12.0</v>
      </c>
      <c r="C14" s="65" t="s"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6.13"/>
    <col customWidth="1" min="3" max="3" width="25.38"/>
    <col customWidth="1" min="4" max="4" width="49.13"/>
    <col customWidth="1" min="5" max="26" width="7.88"/>
  </cols>
  <sheetData>
    <row r="1" ht="19.5" customHeight="1">
      <c r="A1" s="66" t="s">
        <v>0</v>
      </c>
      <c r="B1" s="67" t="s">
        <v>83</v>
      </c>
      <c r="C1" s="67" t="s">
        <v>84</v>
      </c>
      <c r="D1" s="67" t="s">
        <v>85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 ht="19.5" customHeight="1">
      <c r="A2" s="69">
        <v>1.0</v>
      </c>
      <c r="B2" s="70" t="s">
        <v>24</v>
      </c>
      <c r="C2" s="70" t="s">
        <v>86</v>
      </c>
      <c r="D2" s="70" t="s">
        <v>87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9.5" customHeight="1">
      <c r="A3" s="71">
        <v>2.0</v>
      </c>
      <c r="B3" s="72" t="s">
        <v>22</v>
      </c>
      <c r="C3" s="72" t="s">
        <v>88</v>
      </c>
      <c r="D3" s="72" t="s">
        <v>89</v>
      </c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ht="19.5" customHeight="1">
      <c r="A4" s="69">
        <v>3.0</v>
      </c>
      <c r="B4" s="70" t="s">
        <v>90</v>
      </c>
      <c r="C4" s="70" t="s">
        <v>91</v>
      </c>
      <c r="D4" s="70" t="s">
        <v>92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9.5" customHeight="1">
      <c r="A5" s="71">
        <v>4.0</v>
      </c>
      <c r="B5" s="72" t="s">
        <v>93</v>
      </c>
      <c r="C5" s="72" t="s">
        <v>94</v>
      </c>
      <c r="D5" s="72" t="s">
        <v>95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9.5" customHeight="1">
      <c r="A6" s="69">
        <v>5.0</v>
      </c>
      <c r="B6" s="70" t="s">
        <v>27</v>
      </c>
      <c r="C6" s="70" t="s">
        <v>96</v>
      </c>
      <c r="D6" s="70" t="s">
        <v>97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ht="19.5" customHeight="1">
      <c r="A7" s="71">
        <v>6.0</v>
      </c>
      <c r="B7" s="72" t="s">
        <v>98</v>
      </c>
      <c r="C7" s="72" t="s">
        <v>99</v>
      </c>
      <c r="D7" s="72" t="s">
        <v>100</v>
      </c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ht="19.5" customHeight="1">
      <c r="A8" s="69">
        <v>7.0</v>
      </c>
      <c r="B8" s="70" t="s">
        <v>26</v>
      </c>
      <c r="C8" s="70" t="s">
        <v>101</v>
      </c>
      <c r="D8" s="70" t="s">
        <v>102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ht="19.5" customHeight="1">
      <c r="A9" s="71">
        <v>8.0</v>
      </c>
      <c r="B9" s="72" t="s">
        <v>30</v>
      </c>
      <c r="C9" s="72" t="s">
        <v>103</v>
      </c>
      <c r="D9" s="72" t="s">
        <v>104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ht="19.5" customHeight="1">
      <c r="A10" s="69">
        <v>9.0</v>
      </c>
      <c r="B10" s="70" t="s">
        <v>32</v>
      </c>
      <c r="C10" s="70" t="s">
        <v>105</v>
      </c>
      <c r="D10" s="70" t="s">
        <v>106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ht="19.5" customHeight="1">
      <c r="A11" s="71">
        <v>10.0</v>
      </c>
      <c r="B11" s="72" t="s">
        <v>31</v>
      </c>
      <c r="C11" s="72" t="s">
        <v>107</v>
      </c>
      <c r="D11" s="72" t="s">
        <v>108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ht="19.5" customHeight="1">
      <c r="A12" s="69">
        <v>11.0</v>
      </c>
      <c r="B12" s="70" t="s">
        <v>109</v>
      </c>
      <c r="C12" s="70" t="s">
        <v>110</v>
      </c>
      <c r="D12" s="70" t="s">
        <v>111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ht="19.5" customHeight="1">
      <c r="A13" s="71">
        <v>12.0</v>
      </c>
      <c r="B13" s="72" t="s">
        <v>112</v>
      </c>
      <c r="C13" s="72" t="s">
        <v>113</v>
      </c>
      <c r="D13" s="72" t="s">
        <v>114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ht="19.5" customHeight="1">
      <c r="A14" s="69">
        <v>13.0</v>
      </c>
      <c r="B14" s="70" t="s">
        <v>115</v>
      </c>
      <c r="C14" s="70" t="s">
        <v>116</v>
      </c>
      <c r="D14" s="70" t="s">
        <v>117</v>
      </c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1.0" footer="0.0" header="0.0" left="0.75" right="0.75" top="1.0"/>
  <pageSetup paperSize="9" orientation="portrait"/>
  <drawing r:id="rId1"/>
</worksheet>
</file>