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0" yWindow="228" windowWidth="16260" windowHeight="8820" tabRatio="855" firstSheet="44" activeTab="54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state="hidden" r:id="rId6"/>
    <sheet name="Sheet1" sheetId="40" state="hidden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  <sheet name="Interior" sheetId="54" state="hidden" r:id="rId46"/>
    <sheet name="Interior (2)" sheetId="55" state="hidden" r:id="rId47"/>
    <sheet name="Interior (3)" sheetId="60" state="hidden" r:id="rId48"/>
    <sheet name="Interior (4)" sheetId="62" state="hidden" r:id="rId49"/>
    <sheet name="Interior (5)" sheetId="63" state="hidden" r:id="rId50"/>
    <sheet name="Interior (8)" sheetId="67" r:id="rId51"/>
    <sheet name="Interior (6)" sheetId="64" state="hidden" r:id="rId52"/>
    <sheet name="Interior (7)" sheetId="66" r:id="rId53"/>
    <sheet name="Stairs" sheetId="65" r:id="rId54"/>
    <sheet name="Office Cubes" sheetId="69" r:id="rId55"/>
    <sheet name="Stairs (2)" sheetId="68" r:id="rId56"/>
    <sheet name="Curved Skip" sheetId="61" r:id="rId57"/>
    <sheet name="Bank" sheetId="56" r:id="rId58"/>
    <sheet name="Castle" sheetId="57" r:id="rId59"/>
    <sheet name="Paste Logic" sheetId="58" r:id="rId60"/>
    <sheet name="Odds" sheetId="59" r:id="rId61"/>
  </sheets>
  <definedNames>
    <definedName name="between">'Street names'!$N$2</definedName>
    <definedName name="block">Sheet7!$D$5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AL22" i="69" l="1"/>
  <c r="AL23" i="69" s="1"/>
  <c r="AL24" i="69" s="1"/>
  <c r="AL25" i="69" s="1"/>
  <c r="AL26" i="69" s="1"/>
  <c r="AL27" i="69" s="1"/>
  <c r="AL28" i="69" s="1"/>
  <c r="AL29" i="69" s="1"/>
  <c r="AL30" i="69" s="1"/>
  <c r="AL31" i="69" s="1"/>
  <c r="AL32" i="69" s="1"/>
  <c r="AL33" i="69" s="1"/>
  <c r="AL34" i="69" s="1"/>
  <c r="AL35" i="69" s="1"/>
  <c r="AL21" i="69"/>
  <c r="AN19" i="69"/>
  <c r="AO19" i="69" s="1"/>
  <c r="AP19" i="69" s="1"/>
  <c r="AQ19" i="69" s="1"/>
  <c r="AR19" i="69" s="1"/>
  <c r="AS19" i="69" s="1"/>
  <c r="AT19" i="69" s="1"/>
  <c r="AU19" i="69" s="1"/>
  <c r="AV19" i="69" s="1"/>
  <c r="AW19" i="69" s="1"/>
  <c r="AX19" i="69" s="1"/>
  <c r="AY19" i="69" s="1"/>
  <c r="AZ19" i="69" s="1"/>
  <c r="BA19" i="69" s="1"/>
  <c r="BB19" i="69" s="1"/>
  <c r="AL3" i="69"/>
  <c r="AL4" i="69" s="1"/>
  <c r="AL5" i="69" s="1"/>
  <c r="AL6" i="69" s="1"/>
  <c r="AL7" i="69" s="1"/>
  <c r="AL8" i="69" s="1"/>
  <c r="AL9" i="69" s="1"/>
  <c r="AL10" i="69" s="1"/>
  <c r="AL11" i="69" s="1"/>
  <c r="AL12" i="69" s="1"/>
  <c r="AL13" i="69" s="1"/>
  <c r="AL14" i="69" s="1"/>
  <c r="AL15" i="69" s="1"/>
  <c r="AL16" i="69" s="1"/>
  <c r="AL17" i="69" s="1"/>
  <c r="AO1" i="69"/>
  <c r="AP1" i="69" s="1"/>
  <c r="AQ1" i="69" s="1"/>
  <c r="AR1" i="69" s="1"/>
  <c r="AS1" i="69" s="1"/>
  <c r="AT1" i="69" s="1"/>
  <c r="AU1" i="69" s="1"/>
  <c r="AV1" i="69" s="1"/>
  <c r="AW1" i="69" s="1"/>
  <c r="AX1" i="69" s="1"/>
  <c r="AY1" i="69" s="1"/>
  <c r="AZ1" i="69" s="1"/>
  <c r="BA1" i="69" s="1"/>
  <c r="BB1" i="69" s="1"/>
  <c r="AN1" i="69"/>
  <c r="T21" i="69"/>
  <c r="T22" i="69" s="1"/>
  <c r="T23" i="69" s="1"/>
  <c r="T24" i="69" s="1"/>
  <c r="T25" i="69" s="1"/>
  <c r="T26" i="69" s="1"/>
  <c r="T27" i="69" s="1"/>
  <c r="T28" i="69" s="1"/>
  <c r="T29" i="69" s="1"/>
  <c r="T30" i="69" s="1"/>
  <c r="T31" i="69" s="1"/>
  <c r="T32" i="69" s="1"/>
  <c r="T33" i="69" s="1"/>
  <c r="T34" i="69" s="1"/>
  <c r="T35" i="69" s="1"/>
  <c r="B21" i="69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W19" i="69"/>
  <c r="X19" i="69" s="1"/>
  <c r="Y19" i="69" s="1"/>
  <c r="Z19" i="69" s="1"/>
  <c r="AA19" i="69" s="1"/>
  <c r="AB19" i="69" s="1"/>
  <c r="AC19" i="69" s="1"/>
  <c r="AD19" i="69" s="1"/>
  <c r="AE19" i="69" s="1"/>
  <c r="AF19" i="69" s="1"/>
  <c r="AG19" i="69" s="1"/>
  <c r="AH19" i="69" s="1"/>
  <c r="AI19" i="69" s="1"/>
  <c r="AJ19" i="69" s="1"/>
  <c r="V19" i="69"/>
  <c r="D19" i="69"/>
  <c r="E19" i="69" s="1"/>
  <c r="F19" i="69" s="1"/>
  <c r="G19" i="69" s="1"/>
  <c r="H19" i="69" s="1"/>
  <c r="I19" i="69" s="1"/>
  <c r="J19" i="69" s="1"/>
  <c r="K19" i="69" s="1"/>
  <c r="L19" i="69" s="1"/>
  <c r="M19" i="69" s="1"/>
  <c r="N19" i="69" s="1"/>
  <c r="O19" i="69" s="1"/>
  <c r="P19" i="69" s="1"/>
  <c r="Q19" i="69" s="1"/>
  <c r="R19" i="69" s="1"/>
  <c r="T3" i="69"/>
  <c r="T4" i="69" s="1"/>
  <c r="T5" i="69" s="1"/>
  <c r="T6" i="69" s="1"/>
  <c r="T7" i="69" s="1"/>
  <c r="T8" i="69" s="1"/>
  <c r="T9" i="69" s="1"/>
  <c r="T10" i="69" s="1"/>
  <c r="T11" i="69" s="1"/>
  <c r="T12" i="69" s="1"/>
  <c r="T13" i="69" s="1"/>
  <c r="T14" i="69" s="1"/>
  <c r="T15" i="69" s="1"/>
  <c r="T16" i="69" s="1"/>
  <c r="T17" i="69" s="1"/>
  <c r="B3" i="69"/>
  <c r="B4" i="69" s="1"/>
  <c r="B5" i="69" s="1"/>
  <c r="B6" i="69" s="1"/>
  <c r="B7" i="69" s="1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W1" i="69"/>
  <c r="X1" i="69" s="1"/>
  <c r="Y1" i="69" s="1"/>
  <c r="Z1" i="69" s="1"/>
  <c r="AA1" i="69" s="1"/>
  <c r="AB1" i="69" s="1"/>
  <c r="AC1" i="69" s="1"/>
  <c r="AD1" i="69" s="1"/>
  <c r="AE1" i="69" s="1"/>
  <c r="AF1" i="69" s="1"/>
  <c r="AG1" i="69" s="1"/>
  <c r="AH1" i="69" s="1"/>
  <c r="AI1" i="69" s="1"/>
  <c r="AJ1" i="69" s="1"/>
  <c r="V1" i="69"/>
  <c r="F1" i="69"/>
  <c r="G1" i="69" s="1"/>
  <c r="H1" i="69" s="1"/>
  <c r="I1" i="69" s="1"/>
  <c r="J1" i="69" s="1"/>
  <c r="K1" i="69" s="1"/>
  <c r="L1" i="69" s="1"/>
  <c r="M1" i="69" s="1"/>
  <c r="N1" i="69" s="1"/>
  <c r="O1" i="69" s="1"/>
  <c r="P1" i="69" s="1"/>
  <c r="Q1" i="69" s="1"/>
  <c r="R1" i="69" s="1"/>
  <c r="D1" i="69"/>
  <c r="E1" i="69" s="1"/>
  <c r="T58" i="69"/>
  <c r="T59" i="69" s="1"/>
  <c r="T60" i="69" s="1"/>
  <c r="T61" i="69" s="1"/>
  <c r="T62" i="69" s="1"/>
  <c r="T63" i="69" s="1"/>
  <c r="T64" i="69" s="1"/>
  <c r="T65" i="69" s="1"/>
  <c r="T66" i="69" s="1"/>
  <c r="T67" i="69" s="1"/>
  <c r="T68" i="69" s="1"/>
  <c r="T69" i="69" s="1"/>
  <c r="T70" i="69" s="1"/>
  <c r="T71" i="69" s="1"/>
  <c r="T57" i="69"/>
  <c r="V55" i="69"/>
  <c r="W55" i="69" s="1"/>
  <c r="X55" i="69" s="1"/>
  <c r="Y55" i="69" s="1"/>
  <c r="Z55" i="69" s="1"/>
  <c r="AA55" i="69" s="1"/>
  <c r="AB55" i="69" s="1"/>
  <c r="AC55" i="69" s="1"/>
  <c r="AD55" i="69" s="1"/>
  <c r="AE55" i="69" s="1"/>
  <c r="AF55" i="69" s="1"/>
  <c r="AG55" i="69" s="1"/>
  <c r="AH55" i="69" s="1"/>
  <c r="AI55" i="69" s="1"/>
  <c r="AJ55" i="69" s="1"/>
  <c r="B57" i="69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E55" i="69"/>
  <c r="F55" i="69" s="1"/>
  <c r="G55" i="69" s="1"/>
  <c r="H55" i="69" s="1"/>
  <c r="I55" i="69" s="1"/>
  <c r="J55" i="69" s="1"/>
  <c r="K55" i="69" s="1"/>
  <c r="L55" i="69" s="1"/>
  <c r="M55" i="69" s="1"/>
  <c r="N55" i="69" s="1"/>
  <c r="O55" i="69" s="1"/>
  <c r="P55" i="69" s="1"/>
  <c r="Q55" i="69" s="1"/>
  <c r="R55" i="69" s="1"/>
  <c r="D55" i="69"/>
  <c r="T40" i="69"/>
  <c r="T41" i="69" s="1"/>
  <c r="T42" i="69" s="1"/>
  <c r="T43" i="69" s="1"/>
  <c r="T44" i="69" s="1"/>
  <c r="T45" i="69" s="1"/>
  <c r="T46" i="69" s="1"/>
  <c r="T47" i="69" s="1"/>
  <c r="T48" i="69" s="1"/>
  <c r="T49" i="69" s="1"/>
  <c r="T50" i="69" s="1"/>
  <c r="T51" i="69" s="1"/>
  <c r="T52" i="69" s="1"/>
  <c r="T53" i="69" s="1"/>
  <c r="T39" i="69"/>
  <c r="V37" i="69"/>
  <c r="W37" i="69" s="1"/>
  <c r="X37" i="69" s="1"/>
  <c r="Y37" i="69" s="1"/>
  <c r="Z37" i="69" s="1"/>
  <c r="AA37" i="69" s="1"/>
  <c r="AB37" i="69" s="1"/>
  <c r="AC37" i="69" s="1"/>
  <c r="AD37" i="69" s="1"/>
  <c r="AE37" i="69" s="1"/>
  <c r="AF37" i="69" s="1"/>
  <c r="AG37" i="69" s="1"/>
  <c r="AH37" i="69" s="1"/>
  <c r="AI37" i="69" s="1"/>
  <c r="AJ37" i="69" s="1"/>
  <c r="B39" i="69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E37" i="69"/>
  <c r="F37" i="69" s="1"/>
  <c r="G37" i="69" s="1"/>
  <c r="H37" i="69" s="1"/>
  <c r="I37" i="69" s="1"/>
  <c r="J37" i="69" s="1"/>
  <c r="K37" i="69" s="1"/>
  <c r="L37" i="69" s="1"/>
  <c r="M37" i="69" s="1"/>
  <c r="N37" i="69" s="1"/>
  <c r="O37" i="69" s="1"/>
  <c r="P37" i="69" s="1"/>
  <c r="Q37" i="69" s="1"/>
  <c r="R37" i="69" s="1"/>
  <c r="D37" i="69"/>
  <c r="BV57" i="69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D40" i="69"/>
  <c r="BD41" i="69" s="1"/>
  <c r="BD42" i="69" s="1"/>
  <c r="BD43" i="69" s="1"/>
  <c r="BD44" i="69" s="1"/>
  <c r="BD45" i="69" s="1"/>
  <c r="BD46" i="69" s="1"/>
  <c r="BD47" i="69" s="1"/>
  <c r="BD48" i="69" s="1"/>
  <c r="BD49" i="69" s="1"/>
  <c r="BD50" i="69" s="1"/>
  <c r="BD51" i="69" s="1"/>
  <c r="BD52" i="69" s="1"/>
  <c r="BD53" i="69" s="1"/>
  <c r="BV39" i="69"/>
  <c r="BV40" i="69" s="1"/>
  <c r="BV41" i="69" s="1"/>
  <c r="BV42" i="69" s="1"/>
  <c r="BV43" i="69" s="1"/>
  <c r="BV44" i="69" s="1"/>
  <c r="BV45" i="69" s="1"/>
  <c r="BV46" i="69" s="1"/>
  <c r="BV47" i="69" s="1"/>
  <c r="BV48" i="69" s="1"/>
  <c r="BV49" i="69" s="1"/>
  <c r="BV50" i="69" s="1"/>
  <c r="BV51" i="69" s="1"/>
  <c r="BV52" i="69" s="1"/>
  <c r="BV53" i="69" s="1"/>
  <c r="BD39" i="69"/>
  <c r="AL39" i="69"/>
  <c r="AL40" i="69" s="1"/>
  <c r="AL41" i="69" s="1"/>
  <c r="AL42" i="69" s="1"/>
  <c r="AL43" i="69" s="1"/>
  <c r="AL44" i="69" s="1"/>
  <c r="AL45" i="69" s="1"/>
  <c r="AL46" i="69" s="1"/>
  <c r="AL47" i="69" s="1"/>
  <c r="AL48" i="69" s="1"/>
  <c r="AL49" i="69" s="1"/>
  <c r="AL50" i="69" s="1"/>
  <c r="AL51" i="69" s="1"/>
  <c r="AL52" i="69" s="1"/>
  <c r="AL53" i="69" s="1"/>
  <c r="BX37" i="69"/>
  <c r="BY37" i="69" s="1"/>
  <c r="BZ37" i="69" s="1"/>
  <c r="CA37" i="69" s="1"/>
  <c r="CB37" i="69" s="1"/>
  <c r="CC37" i="69" s="1"/>
  <c r="CD37" i="69" s="1"/>
  <c r="CE37" i="69" s="1"/>
  <c r="CF37" i="69" s="1"/>
  <c r="CG37" i="69" s="1"/>
  <c r="CH37" i="69" s="1"/>
  <c r="CI37" i="69" s="1"/>
  <c r="CJ37" i="69" s="1"/>
  <c r="CK37" i="69" s="1"/>
  <c r="CL37" i="69" s="1"/>
  <c r="BF37" i="69"/>
  <c r="BG37" i="69" s="1"/>
  <c r="BH37" i="69" s="1"/>
  <c r="BI37" i="69" s="1"/>
  <c r="BJ37" i="69" s="1"/>
  <c r="BK37" i="69" s="1"/>
  <c r="BL37" i="69" s="1"/>
  <c r="BM37" i="69" s="1"/>
  <c r="BN37" i="69" s="1"/>
  <c r="BO37" i="69" s="1"/>
  <c r="BP37" i="69" s="1"/>
  <c r="BQ37" i="69" s="1"/>
  <c r="BR37" i="69" s="1"/>
  <c r="BS37" i="69" s="1"/>
  <c r="BT37" i="69" s="1"/>
  <c r="AN37" i="69"/>
  <c r="AO37" i="69" s="1"/>
  <c r="AP37" i="69" s="1"/>
  <c r="AQ37" i="69" s="1"/>
  <c r="AR37" i="69" s="1"/>
  <c r="AS37" i="69" s="1"/>
  <c r="AT37" i="69" s="1"/>
  <c r="AU37" i="69" s="1"/>
  <c r="AV37" i="69" s="1"/>
  <c r="AW37" i="69" s="1"/>
  <c r="AX37" i="69" s="1"/>
  <c r="AY37" i="69" s="1"/>
  <c r="AZ37" i="69" s="1"/>
  <c r="BA37" i="69" s="1"/>
  <c r="BB37" i="69" s="1"/>
  <c r="CN21" i="69"/>
  <c r="CN22" i="69" s="1"/>
  <c r="CN23" i="69" s="1"/>
  <c r="CN24" i="69" s="1"/>
  <c r="CN25" i="69" s="1"/>
  <c r="CN26" i="69" s="1"/>
  <c r="CN27" i="69" s="1"/>
  <c r="CN28" i="69" s="1"/>
  <c r="CN29" i="69" s="1"/>
  <c r="CN30" i="69" s="1"/>
  <c r="CN31" i="69" s="1"/>
  <c r="CN32" i="69" s="1"/>
  <c r="CN33" i="69" s="1"/>
  <c r="CN34" i="69" s="1"/>
  <c r="CN35" i="69" s="1"/>
  <c r="BV21" i="69"/>
  <c r="BV22" i="69" s="1"/>
  <c r="BV23" i="69" s="1"/>
  <c r="BV24" i="69" s="1"/>
  <c r="BV25" i="69" s="1"/>
  <c r="BV26" i="69" s="1"/>
  <c r="BV27" i="69" s="1"/>
  <c r="BV28" i="69" s="1"/>
  <c r="BV29" i="69" s="1"/>
  <c r="BV30" i="69" s="1"/>
  <c r="BV31" i="69" s="1"/>
  <c r="BV32" i="69" s="1"/>
  <c r="BV33" i="69" s="1"/>
  <c r="BV34" i="69" s="1"/>
  <c r="BV35" i="69" s="1"/>
  <c r="BD21" i="69"/>
  <c r="BD22" i="69" s="1"/>
  <c r="BD23" i="69" s="1"/>
  <c r="BD24" i="69" s="1"/>
  <c r="BD25" i="69" s="1"/>
  <c r="BD26" i="69" s="1"/>
  <c r="BD27" i="69" s="1"/>
  <c r="BD28" i="69" s="1"/>
  <c r="BD29" i="69" s="1"/>
  <c r="BD30" i="69" s="1"/>
  <c r="BD31" i="69" s="1"/>
  <c r="BD32" i="69" s="1"/>
  <c r="BD33" i="69" s="1"/>
  <c r="BD34" i="69" s="1"/>
  <c r="BD35" i="69" s="1"/>
  <c r="CP19" i="69"/>
  <c r="CQ19" i="69" s="1"/>
  <c r="CR19" i="69" s="1"/>
  <c r="CS19" i="69" s="1"/>
  <c r="CT19" i="69" s="1"/>
  <c r="CU19" i="69" s="1"/>
  <c r="CV19" i="69" s="1"/>
  <c r="CW19" i="69" s="1"/>
  <c r="CX19" i="69" s="1"/>
  <c r="CY19" i="69" s="1"/>
  <c r="CZ19" i="69" s="1"/>
  <c r="DA19" i="69" s="1"/>
  <c r="DB19" i="69" s="1"/>
  <c r="DC19" i="69" s="1"/>
  <c r="DD19" i="69" s="1"/>
  <c r="BX19" i="69"/>
  <c r="BY19" i="69" s="1"/>
  <c r="BZ19" i="69" s="1"/>
  <c r="CA19" i="69" s="1"/>
  <c r="CB19" i="69" s="1"/>
  <c r="CC19" i="69" s="1"/>
  <c r="CD19" i="69" s="1"/>
  <c r="CE19" i="69" s="1"/>
  <c r="CF19" i="69" s="1"/>
  <c r="CG19" i="69" s="1"/>
  <c r="CH19" i="69" s="1"/>
  <c r="CI19" i="69" s="1"/>
  <c r="CJ19" i="69" s="1"/>
  <c r="CK19" i="69" s="1"/>
  <c r="CL19" i="69" s="1"/>
  <c r="BF19" i="69"/>
  <c r="BG19" i="69" s="1"/>
  <c r="BH19" i="69" s="1"/>
  <c r="BI19" i="69" s="1"/>
  <c r="BJ19" i="69" s="1"/>
  <c r="BK19" i="69" s="1"/>
  <c r="BL19" i="69" s="1"/>
  <c r="BM19" i="69" s="1"/>
  <c r="BN19" i="69" s="1"/>
  <c r="BO19" i="69" s="1"/>
  <c r="BP19" i="69" s="1"/>
  <c r="BQ19" i="69" s="1"/>
  <c r="BR19" i="69" s="1"/>
  <c r="BS19" i="69" s="1"/>
  <c r="BT19" i="69" s="1"/>
  <c r="CN3" i="69"/>
  <c r="CN4" i="69" s="1"/>
  <c r="CN5" i="69" s="1"/>
  <c r="CN6" i="69" s="1"/>
  <c r="CN7" i="69" s="1"/>
  <c r="CN8" i="69" s="1"/>
  <c r="CN9" i="69" s="1"/>
  <c r="CN10" i="69" s="1"/>
  <c r="CN11" i="69" s="1"/>
  <c r="CN12" i="69" s="1"/>
  <c r="CN13" i="69" s="1"/>
  <c r="CN14" i="69" s="1"/>
  <c r="CN15" i="69" s="1"/>
  <c r="CN16" i="69" s="1"/>
  <c r="CN17" i="69" s="1"/>
  <c r="BV3" i="69"/>
  <c r="BV4" i="69" s="1"/>
  <c r="BV5" i="69" s="1"/>
  <c r="BV6" i="69" s="1"/>
  <c r="BV7" i="69" s="1"/>
  <c r="BV8" i="69" s="1"/>
  <c r="BV9" i="69" s="1"/>
  <c r="BV10" i="69" s="1"/>
  <c r="BV11" i="69" s="1"/>
  <c r="BV12" i="69" s="1"/>
  <c r="BV13" i="69" s="1"/>
  <c r="BV14" i="69" s="1"/>
  <c r="BV15" i="69" s="1"/>
  <c r="BV16" i="69" s="1"/>
  <c r="BV17" i="69" s="1"/>
  <c r="BD3" i="69"/>
  <c r="BD4" i="69" s="1"/>
  <c r="BD5" i="69" s="1"/>
  <c r="BD6" i="69" s="1"/>
  <c r="BD7" i="69" s="1"/>
  <c r="BD8" i="69" s="1"/>
  <c r="BD9" i="69" s="1"/>
  <c r="BD10" i="69" s="1"/>
  <c r="BD11" i="69" s="1"/>
  <c r="BD12" i="69" s="1"/>
  <c r="BD13" i="69" s="1"/>
  <c r="BD14" i="69" s="1"/>
  <c r="BD15" i="69" s="1"/>
  <c r="BD16" i="69" s="1"/>
  <c r="BD17" i="69" s="1"/>
  <c r="CP1" i="69"/>
  <c r="CQ1" i="69" s="1"/>
  <c r="CR1" i="69" s="1"/>
  <c r="CS1" i="69" s="1"/>
  <c r="CT1" i="69" s="1"/>
  <c r="CU1" i="69" s="1"/>
  <c r="CV1" i="69" s="1"/>
  <c r="CW1" i="69" s="1"/>
  <c r="CX1" i="69" s="1"/>
  <c r="CY1" i="69" s="1"/>
  <c r="CZ1" i="69" s="1"/>
  <c r="DA1" i="69" s="1"/>
  <c r="DB1" i="69" s="1"/>
  <c r="DC1" i="69" s="1"/>
  <c r="DD1" i="69" s="1"/>
  <c r="BX1" i="69"/>
  <c r="BY1" i="69" s="1"/>
  <c r="BZ1" i="69" s="1"/>
  <c r="CA1" i="69" s="1"/>
  <c r="CB1" i="69" s="1"/>
  <c r="CC1" i="69" s="1"/>
  <c r="CD1" i="69" s="1"/>
  <c r="CE1" i="69" s="1"/>
  <c r="CF1" i="69" s="1"/>
  <c r="CG1" i="69" s="1"/>
  <c r="CH1" i="69" s="1"/>
  <c r="CI1" i="69" s="1"/>
  <c r="CJ1" i="69" s="1"/>
  <c r="CK1" i="69" s="1"/>
  <c r="CL1" i="69" s="1"/>
  <c r="BF1" i="69"/>
  <c r="BG1" i="69" s="1"/>
  <c r="BH1" i="69" s="1"/>
  <c r="BI1" i="69" s="1"/>
  <c r="BJ1" i="69" s="1"/>
  <c r="BK1" i="69" s="1"/>
  <c r="BL1" i="69" s="1"/>
  <c r="BM1" i="69" s="1"/>
  <c r="BN1" i="69" s="1"/>
  <c r="BO1" i="69" s="1"/>
  <c r="BP1" i="69" s="1"/>
  <c r="BQ1" i="69" s="1"/>
  <c r="BR1" i="69" s="1"/>
  <c r="BS1" i="69" s="1"/>
  <c r="BT1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58" i="65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L57" i="65"/>
  <c r="AN55" i="65"/>
  <c r="AO55" i="65" s="1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21" i="68"/>
  <c r="AL22" i="68" s="1"/>
  <c r="AL23" i="68" s="1"/>
  <c r="AL24" i="68" s="1"/>
  <c r="AL25" i="68" s="1"/>
  <c r="AL26" i="68" s="1"/>
  <c r="AL27" i="68" s="1"/>
  <c r="AL28" i="68" s="1"/>
  <c r="AL29" i="68" s="1"/>
  <c r="AL30" i="68" s="1"/>
  <c r="AL31" i="68" s="1"/>
  <c r="AL32" i="68" s="1"/>
  <c r="AL33" i="68" s="1"/>
  <c r="AL34" i="68" s="1"/>
  <c r="AL35" i="68" s="1"/>
  <c r="AO19" i="68"/>
  <c r="AP19" i="68" s="1"/>
  <c r="AQ19" i="68" s="1"/>
  <c r="AR19" i="68" s="1"/>
  <c r="AS19" i="68" s="1"/>
  <c r="AT19" i="68" s="1"/>
  <c r="AU19" i="68" s="1"/>
  <c r="AV19" i="68" s="1"/>
  <c r="AW19" i="68" s="1"/>
  <c r="AX19" i="68" s="1"/>
  <c r="AY19" i="68" s="1"/>
  <c r="AZ19" i="68" s="1"/>
  <c r="BA19" i="68" s="1"/>
  <c r="BB19" i="68" s="1"/>
  <c r="AN19" i="68"/>
  <c r="T58" i="68"/>
  <c r="T59" i="68" s="1"/>
  <c r="T60" i="68" s="1"/>
  <c r="T61" i="68" s="1"/>
  <c r="T62" i="68" s="1"/>
  <c r="T63" i="68" s="1"/>
  <c r="T64" i="68" s="1"/>
  <c r="T65" i="68" s="1"/>
  <c r="T66" i="68" s="1"/>
  <c r="T67" i="68" s="1"/>
  <c r="T68" i="68" s="1"/>
  <c r="T69" i="68" s="1"/>
  <c r="T70" i="68" s="1"/>
  <c r="T71" i="68" s="1"/>
  <c r="T57" i="68"/>
  <c r="V55" i="68"/>
  <c r="W55" i="68" s="1"/>
  <c r="X55" i="68" s="1"/>
  <c r="Y55" i="68" s="1"/>
  <c r="Z55" i="68" s="1"/>
  <c r="AA55" i="68" s="1"/>
  <c r="AB55" i="68" s="1"/>
  <c r="AC55" i="68" s="1"/>
  <c r="AD55" i="68" s="1"/>
  <c r="AE55" i="68" s="1"/>
  <c r="AF55" i="68" s="1"/>
  <c r="AG55" i="68" s="1"/>
  <c r="AH55" i="68" s="1"/>
  <c r="AI55" i="68" s="1"/>
  <c r="AJ55" i="68" s="1"/>
  <c r="B58" i="68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70" i="68" s="1"/>
  <c r="B71" i="68" s="1"/>
  <c r="B57" i="68"/>
  <c r="D55" i="68"/>
  <c r="E55" i="68" s="1"/>
  <c r="F55" i="68" s="1"/>
  <c r="G55" i="68" s="1"/>
  <c r="H55" i="68" s="1"/>
  <c r="I55" i="68" s="1"/>
  <c r="J55" i="68" s="1"/>
  <c r="K55" i="68" s="1"/>
  <c r="L55" i="68" s="1"/>
  <c r="M55" i="68" s="1"/>
  <c r="N55" i="68" s="1"/>
  <c r="O55" i="68" s="1"/>
  <c r="P55" i="68" s="1"/>
  <c r="Q55" i="68" s="1"/>
  <c r="R55" i="68" s="1"/>
  <c r="T39" i="68"/>
  <c r="T40" i="68" s="1"/>
  <c r="T41" i="68" s="1"/>
  <c r="T42" i="68" s="1"/>
  <c r="T43" i="68" s="1"/>
  <c r="T44" i="68" s="1"/>
  <c r="T45" i="68" s="1"/>
  <c r="T46" i="68" s="1"/>
  <c r="T47" i="68" s="1"/>
  <c r="T48" i="68" s="1"/>
  <c r="T49" i="68" s="1"/>
  <c r="T50" i="68" s="1"/>
  <c r="T51" i="68" s="1"/>
  <c r="T52" i="68" s="1"/>
  <c r="T53" i="68" s="1"/>
  <c r="W37" i="68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AI37" i="68" s="1"/>
  <c r="AJ37" i="68" s="1"/>
  <c r="V37" i="68"/>
  <c r="B39" i="68"/>
  <c r="B40" i="68" s="1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E37" i="68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D37" i="68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E19" i="68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D19" i="68"/>
  <c r="BV75" i="68"/>
  <c r="BV76" i="68" s="1"/>
  <c r="BV77" i="68" s="1"/>
  <c r="BV78" i="68" s="1"/>
  <c r="BV79" i="68" s="1"/>
  <c r="BV80" i="68" s="1"/>
  <c r="BV81" i="68" s="1"/>
  <c r="BV82" i="68" s="1"/>
  <c r="BV83" i="68" s="1"/>
  <c r="BV84" i="68" s="1"/>
  <c r="BV85" i="68" s="1"/>
  <c r="BV86" i="68" s="1"/>
  <c r="BV87" i="68" s="1"/>
  <c r="BV88" i="68" s="1"/>
  <c r="BV89" i="68" s="1"/>
  <c r="BD75" i="68"/>
  <c r="BD76" i="68" s="1"/>
  <c r="BD77" i="68" s="1"/>
  <c r="BD78" i="68" s="1"/>
  <c r="BD79" i="68" s="1"/>
  <c r="BD80" i="68" s="1"/>
  <c r="BD81" i="68" s="1"/>
  <c r="BD82" i="68" s="1"/>
  <c r="BD83" i="68" s="1"/>
  <c r="BD84" i="68" s="1"/>
  <c r="BD85" i="68" s="1"/>
  <c r="BD86" i="68" s="1"/>
  <c r="BD87" i="68" s="1"/>
  <c r="BD88" i="68" s="1"/>
  <c r="BD89" i="68" s="1"/>
  <c r="T75" i="68"/>
  <c r="T76" i="68" s="1"/>
  <c r="T77" i="68" s="1"/>
  <c r="T78" i="68" s="1"/>
  <c r="T79" i="68" s="1"/>
  <c r="T80" i="68" s="1"/>
  <c r="T81" i="68" s="1"/>
  <c r="T82" i="68" s="1"/>
  <c r="T83" i="68" s="1"/>
  <c r="T84" i="68" s="1"/>
  <c r="T85" i="68" s="1"/>
  <c r="T86" i="68" s="1"/>
  <c r="T87" i="68" s="1"/>
  <c r="T88" i="68" s="1"/>
  <c r="T89" i="68" s="1"/>
  <c r="B75" i="68"/>
  <c r="B76" i="68" s="1"/>
  <c r="B77" i="68" s="1"/>
  <c r="B78" i="68" s="1"/>
  <c r="B79" i="68" s="1"/>
  <c r="B80" i="68" s="1"/>
  <c r="B81" i="68" s="1"/>
  <c r="B82" i="68" s="1"/>
  <c r="B83" i="68" s="1"/>
  <c r="B84" i="68" s="1"/>
  <c r="B85" i="68" s="1"/>
  <c r="B86" i="68" s="1"/>
  <c r="B87" i="68" s="1"/>
  <c r="B88" i="68" s="1"/>
  <c r="B89" i="68" s="1"/>
  <c r="BX73" i="68"/>
  <c r="BY73" i="68" s="1"/>
  <c r="BZ73" i="68" s="1"/>
  <c r="CA73" i="68" s="1"/>
  <c r="CB73" i="68" s="1"/>
  <c r="CC73" i="68" s="1"/>
  <c r="CD73" i="68" s="1"/>
  <c r="CE73" i="68" s="1"/>
  <c r="CF73" i="68" s="1"/>
  <c r="CG73" i="68" s="1"/>
  <c r="CH73" i="68" s="1"/>
  <c r="CI73" i="68" s="1"/>
  <c r="CJ73" i="68" s="1"/>
  <c r="CK73" i="68" s="1"/>
  <c r="CL73" i="68" s="1"/>
  <c r="BG73" i="68"/>
  <c r="BH73" i="68" s="1"/>
  <c r="BI73" i="68" s="1"/>
  <c r="BJ73" i="68" s="1"/>
  <c r="BK73" i="68" s="1"/>
  <c r="BL73" i="68" s="1"/>
  <c r="BM73" i="68" s="1"/>
  <c r="BN73" i="68" s="1"/>
  <c r="BO73" i="68" s="1"/>
  <c r="BP73" i="68" s="1"/>
  <c r="BQ73" i="68" s="1"/>
  <c r="BR73" i="68" s="1"/>
  <c r="BS73" i="68" s="1"/>
  <c r="BT73" i="68" s="1"/>
  <c r="BF73" i="68"/>
  <c r="V73" i="68"/>
  <c r="W73" i="68" s="1"/>
  <c r="X73" i="68" s="1"/>
  <c r="Y73" i="68" s="1"/>
  <c r="Z73" i="68" s="1"/>
  <c r="AA73" i="68" s="1"/>
  <c r="AB73" i="68" s="1"/>
  <c r="AC73" i="68" s="1"/>
  <c r="AD73" i="68" s="1"/>
  <c r="AE73" i="68" s="1"/>
  <c r="AF73" i="68" s="1"/>
  <c r="AG73" i="68" s="1"/>
  <c r="AH73" i="68" s="1"/>
  <c r="AI73" i="68" s="1"/>
  <c r="AJ73" i="68" s="1"/>
  <c r="E73" i="68"/>
  <c r="F73" i="68" s="1"/>
  <c r="G73" i="68" s="1"/>
  <c r="H73" i="68" s="1"/>
  <c r="I73" i="68" s="1"/>
  <c r="J73" i="68" s="1"/>
  <c r="K73" i="68" s="1"/>
  <c r="L73" i="68" s="1"/>
  <c r="M73" i="68" s="1"/>
  <c r="N73" i="68" s="1"/>
  <c r="O73" i="68" s="1"/>
  <c r="P73" i="68" s="1"/>
  <c r="Q73" i="68" s="1"/>
  <c r="R73" i="68" s="1"/>
  <c r="D73" i="68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D57" i="68"/>
  <c r="BD58" i="68" s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AL57" i="68"/>
  <c r="AL58" i="68" s="1"/>
  <c r="AL59" i="68" s="1"/>
  <c r="AL60" i="68" s="1"/>
  <c r="AL61" i="68" s="1"/>
  <c r="AL62" i="68" s="1"/>
  <c r="AL63" i="68" s="1"/>
  <c r="AL64" i="68" s="1"/>
  <c r="AL65" i="68" s="1"/>
  <c r="AL66" i="68" s="1"/>
  <c r="AL67" i="68" s="1"/>
  <c r="AL68" i="68" s="1"/>
  <c r="AL69" i="68" s="1"/>
  <c r="AL70" i="68" s="1"/>
  <c r="AL71" i="68" s="1"/>
  <c r="CQ37" i="68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CP37" i="68"/>
  <c r="BX37" i="68"/>
  <c r="BY37" i="68" s="1"/>
  <c r="BZ37" i="68" s="1"/>
  <c r="CA37" i="68" s="1"/>
  <c r="CB37" i="68" s="1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G37" i="68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BF37" i="68"/>
  <c r="AN55" i="68"/>
  <c r="AO55" i="68" s="1"/>
  <c r="AP55" i="68" s="1"/>
  <c r="AQ55" i="68" s="1"/>
  <c r="AR55" i="68" s="1"/>
  <c r="AS55" i="68" s="1"/>
  <c r="AT55" i="68" s="1"/>
  <c r="AU55" i="68" s="1"/>
  <c r="AV55" i="68" s="1"/>
  <c r="AW55" i="68" s="1"/>
  <c r="AX55" i="68" s="1"/>
  <c r="AY55" i="68" s="1"/>
  <c r="AZ55" i="68" s="1"/>
  <c r="BA55" i="68" s="1"/>
  <c r="BB5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CP19" i="68"/>
  <c r="CQ19" i="68" s="1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BY19" i="68"/>
  <c r="BZ19" i="68" s="1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F19" i="68"/>
  <c r="BG19" i="68" s="1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A11" i="68"/>
  <c r="A12" i="68" s="1"/>
  <c r="A13" i="68" s="1"/>
  <c r="A14" i="68" s="1"/>
  <c r="A15" i="68" s="1"/>
  <c r="A16" i="68" s="1"/>
  <c r="A17" i="68" s="1"/>
  <c r="BY3" i="68"/>
  <c r="BY4" i="68" s="1"/>
  <c r="BY5" i="68" s="1"/>
  <c r="BY6" i="68" s="1"/>
  <c r="BY7" i="68" s="1"/>
  <c r="BY8" i="68" s="1"/>
  <c r="BY9" i="68" s="1"/>
  <c r="BY10" i="68" s="1"/>
  <c r="BY11" i="68" s="1"/>
  <c r="BY12" i="68" s="1"/>
  <c r="BY13" i="68" s="1"/>
  <c r="BY14" i="68" s="1"/>
  <c r="BY15" i="68" s="1"/>
  <c r="BY16" i="68" s="1"/>
  <c r="BY17" i="68" s="1"/>
  <c r="BG3" i="68"/>
  <c r="BG4" i="68" s="1"/>
  <c r="BG5" i="68" s="1"/>
  <c r="BG6" i="68" s="1"/>
  <c r="BG7" i="68" s="1"/>
  <c r="BG8" i="68" s="1"/>
  <c r="BG9" i="68" s="1"/>
  <c r="BG10" i="68" s="1"/>
  <c r="BG11" i="68" s="1"/>
  <c r="BG12" i="68" s="1"/>
  <c r="BG13" i="68" s="1"/>
  <c r="BG14" i="68" s="1"/>
  <c r="BG15" i="68" s="1"/>
  <c r="BG16" i="68" s="1"/>
  <c r="BG17" i="68" s="1"/>
  <c r="A3" i="68"/>
  <c r="A4" i="68" s="1"/>
  <c r="A5" i="68" s="1"/>
  <c r="A6" i="68" s="1"/>
  <c r="A7" i="68" s="1"/>
  <c r="A8" i="68" s="1"/>
  <c r="A9" i="68" s="1"/>
  <c r="CA1" i="68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CM1" i="68" s="1"/>
  <c r="CN1" i="68" s="1"/>
  <c r="CO1" i="68" s="1"/>
  <c r="BJ1" i="68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BU1" i="68" s="1"/>
  <c r="BV1" i="68" s="1"/>
  <c r="BW1" i="68" s="1"/>
  <c r="BI1" i="68"/>
  <c r="AY1" i="68"/>
  <c r="AZ1" i="68" s="1"/>
  <c r="BA1" i="68" s="1"/>
  <c r="BB1" i="68" s="1"/>
  <c r="BC1" i="68" s="1"/>
  <c r="BD1" i="68" s="1"/>
  <c r="BE1" i="68" s="1"/>
  <c r="AR1" i="68"/>
  <c r="AS1" i="68" s="1"/>
  <c r="AT1" i="68" s="1"/>
  <c r="AU1" i="68" s="1"/>
  <c r="AV1" i="68" s="1"/>
  <c r="AW1" i="68" s="1"/>
  <c r="AQ1" i="68"/>
  <c r="AI1" i="68"/>
  <c r="AJ1" i="68" s="1"/>
  <c r="AK1" i="68" s="1"/>
  <c r="AL1" i="68" s="1"/>
  <c r="AM1" i="68" s="1"/>
  <c r="AN1" i="68" s="1"/>
  <c r="AO1" i="68" s="1"/>
  <c r="AA1" i="68"/>
  <c r="AB1" i="68" s="1"/>
  <c r="AC1" i="68" s="1"/>
  <c r="AD1" i="68" s="1"/>
  <c r="AE1" i="68" s="1"/>
  <c r="AF1" i="68" s="1"/>
  <c r="AG1" i="68" s="1"/>
  <c r="S1" i="68"/>
  <c r="T1" i="68" s="1"/>
  <c r="U1" i="68" s="1"/>
  <c r="V1" i="68" s="1"/>
  <c r="W1" i="68" s="1"/>
  <c r="X1" i="68" s="1"/>
  <c r="Y1" i="68" s="1"/>
  <c r="L1" i="68"/>
  <c r="M1" i="68" s="1"/>
  <c r="N1" i="68" s="1"/>
  <c r="O1" i="68" s="1"/>
  <c r="P1" i="68" s="1"/>
  <c r="Q1" i="68" s="1"/>
  <c r="K1" i="68"/>
  <c r="C1" i="68"/>
  <c r="D1" i="68" s="1"/>
  <c r="E1" i="68" s="1"/>
  <c r="F1" i="68" s="1"/>
  <c r="G1" i="68" s="1"/>
  <c r="H1" i="68" s="1"/>
  <c r="I1" i="68" s="1"/>
  <c r="BV75" i="65" l="1"/>
  <c r="BV76" i="65" s="1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CA73" i="65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Y73" i="65"/>
  <c r="BZ73" i="65" s="1"/>
  <c r="BX73" i="65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7" i="65"/>
  <c r="BV58" i="65" s="1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CA55" i="65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Y55" i="65"/>
  <c r="BZ55" i="65" s="1"/>
  <c r="BX55" i="65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D42" i="65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BD40" i="65"/>
  <c r="BD41" i="65" s="1"/>
  <c r="CN39" i="65"/>
  <c r="BV39" i="65"/>
  <c r="BV40" i="65" s="1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D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BV22" i="65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CN21" i="65"/>
  <c r="CN22" i="65" s="1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BV21" i="65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CQ19" i="65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CP19" i="65"/>
  <c r="BZ19" i="65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X19" i="65"/>
  <c r="BY19" i="65" s="1"/>
  <c r="BG19" i="65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BF19" i="65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AN37" i="65"/>
  <c r="AO37" i="65" s="1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CK23" i="64" l="1"/>
  <c r="CK24" i="64" s="1"/>
  <c r="CK25" i="64" s="1"/>
  <c r="CK26" i="64" s="1"/>
  <c r="CK27" i="64" s="1"/>
  <c r="CK28" i="64" s="1"/>
  <c r="CK29" i="64" s="1"/>
  <c r="CK30" i="64" s="1"/>
  <c r="CK31" i="64" s="1"/>
  <c r="CK32" i="64" s="1"/>
  <c r="CK33" i="64" s="1"/>
  <c r="CK34" i="64" s="1"/>
  <c r="CK35" i="64" s="1"/>
  <c r="CK36" i="64" s="1"/>
  <c r="CK22" i="64"/>
  <c r="CM20" i="64"/>
  <c r="CN20" i="64" s="1"/>
  <c r="CO20" i="64" s="1"/>
  <c r="CP20" i="64" s="1"/>
  <c r="CQ20" i="64" s="1"/>
  <c r="CR20" i="64" s="1"/>
  <c r="CS20" i="64" s="1"/>
  <c r="CT20" i="64" s="1"/>
  <c r="CU20" i="64" s="1"/>
  <c r="CV20" i="64" s="1"/>
  <c r="CW20" i="64" s="1"/>
  <c r="CX20" i="64" s="1"/>
  <c r="CY20" i="64" s="1"/>
  <c r="CZ20" i="64" s="1"/>
  <c r="DA20" i="64" s="1"/>
  <c r="CK3" i="64"/>
  <c r="CK4" i="64" s="1"/>
  <c r="CK5" i="64" s="1"/>
  <c r="CK6" i="64" s="1"/>
  <c r="CK7" i="64" s="1"/>
  <c r="CK8" i="64" s="1"/>
  <c r="CK9" i="64" s="1"/>
  <c r="CK10" i="64" s="1"/>
  <c r="CK11" i="64" s="1"/>
  <c r="CK12" i="64" s="1"/>
  <c r="CK13" i="64" s="1"/>
  <c r="CK14" i="64" s="1"/>
  <c r="CK15" i="64" s="1"/>
  <c r="CK16" i="64" s="1"/>
  <c r="CK17" i="64" s="1"/>
  <c r="CN1" i="64"/>
  <c r="CO1" i="64" s="1"/>
  <c r="CP1" i="64" s="1"/>
  <c r="CQ1" i="64" s="1"/>
  <c r="CR1" i="64" s="1"/>
  <c r="CS1" i="64" s="1"/>
  <c r="CT1" i="64" s="1"/>
  <c r="CU1" i="64" s="1"/>
  <c r="CV1" i="64" s="1"/>
  <c r="CW1" i="64" s="1"/>
  <c r="CX1" i="64" s="1"/>
  <c r="CY1" i="64" s="1"/>
  <c r="CZ1" i="64" s="1"/>
  <c r="DA1" i="64" s="1"/>
  <c r="CM1" i="64"/>
  <c r="BS22" i="64"/>
  <c r="BS23" i="64" s="1"/>
  <c r="BS24" i="64" s="1"/>
  <c r="BS25" i="64" s="1"/>
  <c r="BS26" i="64" s="1"/>
  <c r="BS27" i="64" s="1"/>
  <c r="BS28" i="64" s="1"/>
  <c r="BS29" i="64" s="1"/>
  <c r="BS30" i="64" s="1"/>
  <c r="BS31" i="64" s="1"/>
  <c r="BS32" i="64" s="1"/>
  <c r="BS33" i="64" s="1"/>
  <c r="BS34" i="64" s="1"/>
  <c r="BS35" i="64" s="1"/>
  <c r="BS36" i="64" s="1"/>
  <c r="BA22" i="64"/>
  <c r="BA23" i="64" s="1"/>
  <c r="BA24" i="64" s="1"/>
  <c r="BA25" i="64" s="1"/>
  <c r="BA26" i="64" s="1"/>
  <c r="BA27" i="64" s="1"/>
  <c r="BA28" i="64" s="1"/>
  <c r="BA29" i="64" s="1"/>
  <c r="BA30" i="64" s="1"/>
  <c r="BA31" i="64" s="1"/>
  <c r="BA32" i="64" s="1"/>
  <c r="BA33" i="64" s="1"/>
  <c r="BA34" i="64" s="1"/>
  <c r="BA35" i="64" s="1"/>
  <c r="BA36" i="64" s="1"/>
  <c r="BU20" i="64"/>
  <c r="BV20" i="64" s="1"/>
  <c r="BW20" i="64" s="1"/>
  <c r="BX20" i="64" s="1"/>
  <c r="BY20" i="64" s="1"/>
  <c r="BZ20" i="64" s="1"/>
  <c r="CA20" i="64" s="1"/>
  <c r="CB20" i="64" s="1"/>
  <c r="CC20" i="64" s="1"/>
  <c r="CD20" i="64" s="1"/>
  <c r="CE20" i="64" s="1"/>
  <c r="CF20" i="64" s="1"/>
  <c r="CG20" i="64" s="1"/>
  <c r="CH20" i="64" s="1"/>
  <c r="CI20" i="64" s="1"/>
  <c r="BD20" i="64"/>
  <c r="BE20" i="64" s="1"/>
  <c r="BF20" i="64" s="1"/>
  <c r="BG20" i="64" s="1"/>
  <c r="BH20" i="64" s="1"/>
  <c r="BI20" i="64" s="1"/>
  <c r="BJ20" i="64" s="1"/>
  <c r="BK20" i="64" s="1"/>
  <c r="BL20" i="64" s="1"/>
  <c r="BM20" i="64" s="1"/>
  <c r="BN20" i="64" s="1"/>
  <c r="BO20" i="64" s="1"/>
  <c r="BP20" i="64" s="1"/>
  <c r="BQ20" i="64" s="1"/>
  <c r="BC20" i="64"/>
  <c r="BS3" i="64" l="1"/>
  <c r="BS4" i="64" s="1"/>
  <c r="BS5" i="64" s="1"/>
  <c r="BS6" i="64" s="1"/>
  <c r="BS7" i="64" s="1"/>
  <c r="BS8" i="64" s="1"/>
  <c r="BS9" i="64" s="1"/>
  <c r="BS10" i="64" s="1"/>
  <c r="BS11" i="64" s="1"/>
  <c r="BS12" i="64" s="1"/>
  <c r="BS13" i="64" s="1"/>
  <c r="BS14" i="64" s="1"/>
  <c r="BS15" i="64" s="1"/>
  <c r="BS16" i="64" s="1"/>
  <c r="BS17" i="64" s="1"/>
  <c r="BU1" i="64"/>
  <c r="BV1" i="64" s="1"/>
  <c r="BW1" i="64" s="1"/>
  <c r="BX1" i="64" s="1"/>
  <c r="BY1" i="64" s="1"/>
  <c r="BZ1" i="64" s="1"/>
  <c r="CA1" i="64" s="1"/>
  <c r="CB1" i="64" s="1"/>
  <c r="CC1" i="64" s="1"/>
  <c r="CD1" i="64" s="1"/>
  <c r="CE1" i="64" s="1"/>
  <c r="CF1" i="64" s="1"/>
  <c r="CG1" i="64" s="1"/>
  <c r="CH1" i="64" s="1"/>
  <c r="CI1" i="64" s="1"/>
  <c r="BA3" i="64"/>
  <c r="BA4" i="64" s="1"/>
  <c r="BA5" i="64" s="1"/>
  <c r="BA6" i="64" s="1"/>
  <c r="BA7" i="64" s="1"/>
  <c r="BA8" i="64" s="1"/>
  <c r="BA9" i="64" s="1"/>
  <c r="BA10" i="64" s="1"/>
  <c r="BA11" i="64" s="1"/>
  <c r="BA12" i="64" s="1"/>
  <c r="BA13" i="64" s="1"/>
  <c r="BA14" i="64" s="1"/>
  <c r="BA15" i="64" s="1"/>
  <c r="BA16" i="64" s="1"/>
  <c r="BA17" i="64" s="1"/>
  <c r="BC1" i="64"/>
  <c r="BD1" i="64" s="1"/>
  <c r="BE1" i="64" s="1"/>
  <c r="BF1" i="64" s="1"/>
  <c r="BG1" i="64" s="1"/>
  <c r="BH1" i="64" s="1"/>
  <c r="BI1" i="64" s="1"/>
  <c r="BJ1" i="64" s="1"/>
  <c r="BK1" i="64" s="1"/>
  <c r="BL1" i="64" s="1"/>
  <c r="BM1" i="64" s="1"/>
  <c r="BN1" i="64" s="1"/>
  <c r="BO1" i="64" s="1"/>
  <c r="BP1" i="64" s="1"/>
  <c r="BQ1" i="64" s="1"/>
  <c r="A35" i="64"/>
  <c r="A36" i="64" s="1"/>
  <c r="A37" i="64" s="1"/>
  <c r="A38" i="64" s="1"/>
  <c r="A39" i="64" s="1"/>
  <c r="A40" i="64" s="1"/>
  <c r="A41" i="64" s="1"/>
  <c r="A42" i="64" s="1"/>
  <c r="A43" i="64" s="1"/>
  <c r="A44" i="64" s="1"/>
  <c r="A45" i="64" s="1"/>
  <c r="A46" i="64" s="1"/>
  <c r="A47" i="64" s="1"/>
  <c r="A48" i="64" s="1"/>
  <c r="A49" i="64" s="1"/>
  <c r="A19" i="64"/>
  <c r="A20" i="64" s="1"/>
  <c r="A21" i="64" s="1"/>
  <c r="A22" i="64" s="1"/>
  <c r="A23" i="64" s="1"/>
  <c r="A24" i="64" s="1"/>
  <c r="A25" i="64" s="1"/>
  <c r="A26" i="64" s="1"/>
  <c r="A27" i="64" s="1"/>
  <c r="A28" i="64" s="1"/>
  <c r="A29" i="64" s="1"/>
  <c r="A30" i="64" s="1"/>
  <c r="A31" i="64" s="1"/>
  <c r="A32" i="64" s="1"/>
  <c r="A33" i="64" s="1"/>
  <c r="A3" i="64"/>
  <c r="A4" i="64" s="1"/>
  <c r="A5" i="64" s="1"/>
  <c r="A6" i="64" s="1"/>
  <c r="A7" i="64" s="1"/>
  <c r="A8" i="64" s="1"/>
  <c r="A9" i="64" s="1"/>
  <c r="A10" i="64" s="1"/>
  <c r="A11" i="64" s="1"/>
  <c r="A12" i="64" s="1"/>
  <c r="A13" i="64" s="1"/>
  <c r="A14" i="64" s="1"/>
  <c r="A15" i="64" s="1"/>
  <c r="A16" i="64" s="1"/>
  <c r="A17" i="64" s="1"/>
  <c r="AI1" i="64"/>
  <c r="AJ1" i="64" s="1"/>
  <c r="AK1" i="64" s="1"/>
  <c r="AL1" i="64" s="1"/>
  <c r="AM1" i="64" s="1"/>
  <c r="AN1" i="64" s="1"/>
  <c r="AO1" i="64" s="1"/>
  <c r="AP1" i="64" s="1"/>
  <c r="AQ1" i="64" s="1"/>
  <c r="AR1" i="64" s="1"/>
  <c r="AS1" i="64" s="1"/>
  <c r="AT1" i="64" s="1"/>
  <c r="AU1" i="64" s="1"/>
  <c r="AV1" i="64" s="1"/>
  <c r="AW1" i="64" s="1"/>
  <c r="S1" i="64"/>
  <c r="T1" i="64" s="1"/>
  <c r="U1" i="64" s="1"/>
  <c r="V1" i="64" s="1"/>
  <c r="W1" i="64" s="1"/>
  <c r="X1" i="64" s="1"/>
  <c r="Y1" i="64" s="1"/>
  <c r="Z1" i="64" s="1"/>
  <c r="AA1" i="64" s="1"/>
  <c r="AB1" i="64" s="1"/>
  <c r="AC1" i="64" s="1"/>
  <c r="AD1" i="64" s="1"/>
  <c r="AE1" i="64" s="1"/>
  <c r="AF1" i="64" s="1"/>
  <c r="AG1" i="64" s="1"/>
  <c r="C1" i="64"/>
  <c r="D1" i="64" s="1"/>
  <c r="E1" i="64" s="1"/>
  <c r="F1" i="64" s="1"/>
  <c r="G1" i="64" s="1"/>
  <c r="H1" i="64" s="1"/>
  <c r="I1" i="64" s="1"/>
  <c r="J1" i="64" s="1"/>
  <c r="K1" i="64" s="1"/>
  <c r="L1" i="64" s="1"/>
  <c r="M1" i="64" s="1"/>
  <c r="N1" i="64" s="1"/>
  <c r="O1" i="64" s="1"/>
  <c r="P1" i="64" s="1"/>
  <c r="Q1" i="64" s="1"/>
  <c r="BS17" i="60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2" i="59"/>
  <c r="C13" i="59" s="1"/>
  <c r="B13" i="59" s="1"/>
  <c r="F1" i="61" l="1"/>
  <c r="E6" i="61"/>
  <c r="E5" i="61"/>
  <c r="E4" i="61"/>
  <c r="E3" i="61"/>
  <c r="E2" i="61"/>
  <c r="A7" i="61"/>
  <c r="B6" i="61"/>
  <c r="C6" i="61"/>
  <c r="T7" i="61"/>
  <c r="U6" i="61"/>
  <c r="B12" i="59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6" i="59"/>
  <c r="C17" i="59" s="1"/>
  <c r="D11" i="59"/>
  <c r="E11" i="59" s="1"/>
  <c r="C10" i="59"/>
  <c r="D10" i="59" s="1"/>
  <c r="E10" i="59" s="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8" i="59"/>
  <c r="D12" i="59"/>
  <c r="E12" i="59" s="1"/>
  <c r="C9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19" i="59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0" i="59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6" i="59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5" i="59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4" i="59"/>
  <c r="D5" i="59"/>
  <c r="E5" i="59" s="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3" i="59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2" i="59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14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21" i="51" l="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C19" i="46"/>
  <c r="D19" i="46" s="1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 s="1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4" i="9"/>
  <c r="D4" i="10"/>
  <c r="E4" i="10" s="1"/>
  <c r="F4" i="10" s="1"/>
  <c r="C4" i="10"/>
  <c r="A6" i="10"/>
  <c r="A7" i="10" s="1"/>
  <c r="A8" i="10" s="1"/>
  <c r="A9" i="10" s="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A13" i="7" s="1"/>
  <c r="C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19" i="59"/>
  <c r="D19" i="59" s="1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 s="1"/>
  <c r="E14" i="59" s="1"/>
  <c r="B16" i="59"/>
  <c r="D16" i="59" s="1"/>
  <c r="E16" i="59" s="1"/>
</calcChain>
</file>

<file path=xl/sharedStrings.xml><?xml version="1.0" encoding="utf-8"?>
<sst xmlns="http://schemas.openxmlformats.org/spreadsheetml/2006/main" count="2054" uniqueCount="691">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</sst>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8999908444471571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65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0" xfId="0" applyFill="1" applyBorder="1"/>
    <xf numFmtId="0" fontId="0" fillId="51" borderId="7" xfId="0" applyFill="1" applyBorder="1"/>
    <xf numFmtId="0" fontId="0" fillId="51" borderId="4" xfId="0" applyFill="1" applyBorder="1" applyAlignment="1">
      <alignment horizontal="center" shrinkToFit="1"/>
    </xf>
    <xf numFmtId="0" fontId="0" fillId="51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7" borderId="3" xfId="0" applyFill="1" applyBorder="1" applyAlignment="1">
      <alignment horizontal="center" shrinkToFit="1"/>
    </xf>
    <xf numFmtId="0" fontId="0" fillId="47" borderId="5" xfId="0" applyFill="1" applyBorder="1"/>
    <xf numFmtId="0" fontId="0" fillId="47" borderId="8" xfId="0" applyFill="1" applyBorder="1"/>
    <xf numFmtId="0" fontId="0" fillId="47" borderId="4" xfId="0" applyFill="1" applyBorder="1"/>
    <xf numFmtId="0" fontId="0" fillId="47" borderId="6" xfId="0" applyFill="1" applyBorder="1"/>
    <xf numFmtId="0" fontId="0" fillId="47" borderId="1" xfId="0" applyFill="1" applyBorder="1" applyAlignment="1">
      <alignment horizontal="center" shrinkToFit="1"/>
    </xf>
    <xf numFmtId="0" fontId="0" fillId="47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44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51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51" borderId="23" xfId="0" applyFill="1" applyBorder="1"/>
    <xf numFmtId="0" fontId="0" fillId="11" borderId="28" xfId="0" applyFill="1" applyBorder="1"/>
    <xf numFmtId="0" fontId="0" fillId="14" borderId="5" xfId="0" applyFill="1" applyBorder="1" applyAlignment="1">
      <alignment horizontal="center" shrinkToFit="1"/>
    </xf>
    <xf numFmtId="0" fontId="0" fillId="51" borderId="24" xfId="0" applyFill="1" applyBorder="1" applyAlignment="1">
      <alignment horizontal="center" shrinkToFit="1"/>
    </xf>
    <xf numFmtId="0" fontId="0" fillId="45" borderId="28" xfId="0" applyFill="1" applyBorder="1"/>
    <xf numFmtId="0" fontId="0" fillId="45" borderId="23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8" xfId="0" applyFill="1" applyBorder="1"/>
    <xf numFmtId="0" fontId="0" fillId="44" borderId="1" xfId="0" applyFill="1" applyBorder="1"/>
    <xf numFmtId="0" fontId="0" fillId="44" borderId="4" xfId="0" applyFill="1" applyBorder="1"/>
    <xf numFmtId="0" fontId="0" fillId="44" borderId="2" xfId="0" applyFill="1" applyBorder="1"/>
    <xf numFmtId="0" fontId="0" fillId="44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2" borderId="9" xfId="0" applyFill="1" applyBorder="1"/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8" borderId="7" xfId="0" applyFill="1" applyBorder="1"/>
    <xf numFmtId="0" fontId="0" fillId="48" borderId="5" xfId="0" applyFill="1" applyBorder="1" applyAlignment="1">
      <alignment horizontal="center" shrinkToFit="1"/>
    </xf>
    <xf numFmtId="0" fontId="0" fillId="48" borderId="4" xfId="0" applyFill="1" applyBorder="1"/>
    <xf numFmtId="0" fontId="0" fillId="48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176104"/>
        <c:axId val="259173360"/>
      </c:lineChart>
      <c:catAx>
        <c:axId val="259176104"/>
        <c:scaling>
          <c:orientation val="minMax"/>
        </c:scaling>
        <c:delete val="1"/>
        <c:axPos val="t"/>
        <c:majorTickMark val="out"/>
        <c:minorTickMark val="none"/>
        <c:tickLblPos val="nextTo"/>
        <c:crossAx val="259173360"/>
        <c:crosses val="autoZero"/>
        <c:auto val="1"/>
        <c:lblAlgn val="ctr"/>
        <c:lblOffset val="100"/>
        <c:noMultiLvlLbl val="0"/>
      </c:catAx>
      <c:valAx>
        <c:axId val="259173360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5917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3.8"/>
  <cols>
    <col min="1" max="1" width="10.3984375" bestFit="1" customWidth="1"/>
  </cols>
  <sheetData>
    <row r="1" spans="1:4">
      <c r="A1" t="s">
        <v>604</v>
      </c>
      <c r="B1" t="s">
        <v>605</v>
      </c>
    </row>
    <row r="2" spans="1:4">
      <c r="B2" t="s">
        <v>628</v>
      </c>
    </row>
    <row r="3" spans="1:4">
      <c r="C3" t="s">
        <v>606</v>
      </c>
    </row>
    <row r="4" spans="1:4">
      <c r="C4" t="s">
        <v>630</v>
      </c>
    </row>
    <row r="5" spans="1:4">
      <c r="A5" t="s">
        <v>627</v>
      </c>
      <c r="C5" t="s">
        <v>623</v>
      </c>
    </row>
    <row r="6" spans="1:4">
      <c r="D6" t="s">
        <v>607</v>
      </c>
    </row>
    <row r="7" spans="1:4">
      <c r="D7" t="s">
        <v>608</v>
      </c>
    </row>
    <row r="9" spans="1:4">
      <c r="A9" t="s">
        <v>625</v>
      </c>
      <c r="B9" t="s">
        <v>624</v>
      </c>
    </row>
    <row r="11" spans="1:4">
      <c r="A11" t="s">
        <v>626</v>
      </c>
      <c r="B11" t="s">
        <v>609</v>
      </c>
    </row>
    <row r="12" spans="1:4">
      <c r="A12" t="s">
        <v>626</v>
      </c>
      <c r="C12" t="s">
        <v>621</v>
      </c>
    </row>
    <row r="13" spans="1:4">
      <c r="A13" t="s">
        <v>627</v>
      </c>
      <c r="C13" t="s">
        <v>622</v>
      </c>
    </row>
    <row r="15" spans="1:4">
      <c r="B15" t="s">
        <v>610</v>
      </c>
    </row>
    <row r="16" spans="1:4">
      <c r="C16" t="s">
        <v>614</v>
      </c>
    </row>
    <row r="17" spans="2:4">
      <c r="C17" t="s">
        <v>617</v>
      </c>
    </row>
    <row r="18" spans="2:4">
      <c r="C18" t="s">
        <v>619</v>
      </c>
    </row>
    <row r="19" spans="2:4">
      <c r="C19" t="s">
        <v>620</v>
      </c>
    </row>
    <row r="21" spans="2:4">
      <c r="B21" t="s">
        <v>611</v>
      </c>
    </row>
    <row r="22" spans="2:4">
      <c r="C22" t="s">
        <v>612</v>
      </c>
    </row>
    <row r="23" spans="2:4">
      <c r="C23" t="s">
        <v>613</v>
      </c>
    </row>
    <row r="24" spans="2:4">
      <c r="C24" t="s">
        <v>614</v>
      </c>
    </row>
    <row r="25" spans="2:4">
      <c r="C25" t="s">
        <v>615</v>
      </c>
    </row>
    <row r="26" spans="2:4">
      <c r="C26" t="s">
        <v>616</v>
      </c>
    </row>
    <row r="27" spans="2:4">
      <c r="C27" t="s">
        <v>639</v>
      </c>
    </row>
    <row r="28" spans="2:4">
      <c r="C28" t="s">
        <v>618</v>
      </c>
    </row>
    <row r="29" spans="2:4">
      <c r="C29" t="s">
        <v>631</v>
      </c>
    </row>
    <row r="30" spans="2:4">
      <c r="D30" t="s">
        <v>632</v>
      </c>
    </row>
    <row r="31" spans="2:4">
      <c r="D31" t="s">
        <v>629</v>
      </c>
    </row>
    <row r="32" spans="2:4">
      <c r="D32" t="s">
        <v>633</v>
      </c>
    </row>
    <row r="33" spans="4:4">
      <c r="D33" t="s">
        <v>634</v>
      </c>
    </row>
    <row r="34" spans="4:4">
      <c r="D34" t="s">
        <v>638</v>
      </c>
    </row>
    <row r="35" spans="4:4">
      <c r="D35" t="s">
        <v>635</v>
      </c>
    </row>
    <row r="36" spans="4:4">
      <c r="D36" t="s">
        <v>636</v>
      </c>
    </row>
    <row r="37" spans="4:4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96875" defaultRowHeight="13.8"/>
  <cols>
    <col min="6" max="6" width="3.796875" customWidth="1"/>
  </cols>
  <sheetData>
    <row r="1" spans="1:28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2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1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2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3.8"/>
  <sheetData>
    <row r="1" spans="1:1">
      <c r="A1">
        <v>16</v>
      </c>
    </row>
    <row r="2" spans="1:1">
      <c r="A2">
        <v>16</v>
      </c>
    </row>
    <row r="3" spans="1:1">
      <c r="A3">
        <v>128</v>
      </c>
    </row>
    <row r="4" spans="1:1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09765625" defaultRowHeight="13.8"/>
  <sheetData>
    <row r="4" spans="1:6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>
      <c r="A5">
        <v>0</v>
      </c>
      <c r="B5" s="43"/>
      <c r="C5" s="43"/>
      <c r="D5" s="43"/>
      <c r="E5" s="43"/>
      <c r="F5" s="43"/>
    </row>
    <row r="6" spans="1:6">
      <c r="A6">
        <f>+A5+1</f>
        <v>1</v>
      </c>
      <c r="B6" s="43"/>
      <c r="C6" s="43"/>
      <c r="D6" s="43"/>
      <c r="E6" s="43"/>
      <c r="F6" s="43"/>
    </row>
    <row r="7" spans="1:6">
      <c r="A7">
        <f>+A6+1</f>
        <v>2</v>
      </c>
      <c r="B7" s="43"/>
      <c r="C7" s="43"/>
      <c r="D7" s="43"/>
      <c r="E7" s="43"/>
      <c r="F7" s="43"/>
    </row>
    <row r="8" spans="1:6">
      <c r="A8">
        <f>+A7+1</f>
        <v>3</v>
      </c>
      <c r="B8" s="44"/>
      <c r="C8" s="43"/>
      <c r="D8" s="43"/>
      <c r="E8" s="43"/>
      <c r="F8" s="43"/>
    </row>
    <row r="9" spans="1:6">
      <c r="A9">
        <f>+A8+1</f>
        <v>4</v>
      </c>
      <c r="B9" s="43"/>
      <c r="C9" s="43"/>
      <c r="D9" s="43"/>
      <c r="E9" s="43"/>
      <c r="F9" s="43"/>
    </row>
    <row r="10" spans="1:6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3.8"/>
  <sheetData>
    <row r="2" spans="2:1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9921875" defaultRowHeight="13.8"/>
  <sheetData>
    <row r="1" spans="2:20">
      <c r="B1">
        <v>1</v>
      </c>
      <c r="F1">
        <v>2</v>
      </c>
      <c r="J1">
        <v>3</v>
      </c>
      <c r="N1">
        <v>4</v>
      </c>
      <c r="R1">
        <v>5</v>
      </c>
    </row>
    <row r="2" spans="2:20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>
      <c r="B7">
        <v>6</v>
      </c>
      <c r="F7">
        <v>7</v>
      </c>
      <c r="J7">
        <v>8</v>
      </c>
      <c r="N7">
        <v>9</v>
      </c>
      <c r="R7">
        <v>0</v>
      </c>
    </row>
    <row r="8" spans="2:20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>
      <c r="F15" s="69"/>
      <c r="M15" s="69"/>
    </row>
    <row r="16" spans="2:20">
      <c r="E16" s="69"/>
      <c r="F16" s="69"/>
      <c r="G16" s="69"/>
      <c r="L16" s="69"/>
      <c r="M16" s="69"/>
      <c r="N16" s="69"/>
    </row>
    <row r="17" spans="4:13">
      <c r="D17" s="69"/>
      <c r="E17" s="69"/>
      <c r="F17" s="69"/>
      <c r="G17" s="69"/>
      <c r="H17" s="69"/>
      <c r="M17" s="69"/>
    </row>
    <row r="18" spans="4:13">
      <c r="F18" s="69"/>
      <c r="M18" s="69"/>
    </row>
    <row r="19" spans="4:13">
      <c r="F19" s="69"/>
      <c r="M19" s="69"/>
    </row>
    <row r="20" spans="4:13">
      <c r="F20" s="69"/>
    </row>
    <row r="21" spans="4:1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96875" defaultRowHeight="13.8"/>
  <sheetData>
    <row r="2" spans="2:48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9921875" defaultRowHeight="13.8"/>
  <sheetData>
    <row r="2" spans="2:49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9921875" defaultRowHeight="13.8"/>
  <sheetData>
    <row r="2" spans="2:71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>
      <c r="BS9" s="34"/>
    </row>
    <row r="10" spans="2:71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9921875" defaultRowHeight="13.8"/>
  <sheetData>
    <row r="2" spans="2:32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9921875" defaultRowHeight="13.8"/>
  <sheetData>
    <row r="2" spans="2:30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9921875" defaultRowHeight="13.8"/>
  <sheetData>
    <row r="2" spans="2:30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3.8"/>
  <cols>
    <col min="2" max="2" width="8" bestFit="1" customWidth="1"/>
    <col min="4" max="4" width="8.69921875" bestFit="1" customWidth="1"/>
    <col min="6" max="6" width="8.09765625" bestFit="1" customWidth="1"/>
    <col min="8" max="8" width="10.296875" bestFit="1" customWidth="1"/>
    <col min="14" max="14" width="8.8984375" style="116"/>
  </cols>
  <sheetData>
    <row r="1" spans="2:20">
      <c r="B1">
        <f>+B2*D2*F2*H2</f>
        <v>3018400</v>
      </c>
      <c r="C1" t="s">
        <v>433</v>
      </c>
    </row>
    <row r="2" spans="2:20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7" workbookViewId="0">
      <selection activeCell="AJ26" sqref="AJ26"/>
    </sheetView>
  </sheetViews>
  <sheetFormatPr defaultColWidth="2.69921875" defaultRowHeight="13.8"/>
  <cols>
    <col min="1" max="16384" width="2.69921875" style="70"/>
  </cols>
  <sheetData>
    <row r="1" spans="5:81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>
      <c r="E19" s="70">
        <v>0</v>
      </c>
      <c r="J19" s="88" t="s">
        <v>254</v>
      </c>
      <c r="S19" s="88" t="s">
        <v>253</v>
      </c>
      <c r="V19" s="88" t="s">
        <v>252</v>
      </c>
    </row>
    <row r="20" spans="3:81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>
      <c r="F38" s="70" t="s">
        <v>261</v>
      </c>
      <c r="G38" s="70" t="s">
        <v>241</v>
      </c>
      <c r="H38" s="70">
        <v>5</v>
      </c>
    </row>
    <row r="39" spans="5:81">
      <c r="F39" s="70" t="s">
        <v>262</v>
      </c>
      <c r="G39" s="70" t="s">
        <v>256</v>
      </c>
      <c r="H39" s="70">
        <v>7</v>
      </c>
    </row>
    <row r="40" spans="5:81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>
      <c r="T46" s="116"/>
      <c r="U46" s="243"/>
    </row>
    <row r="47" spans="5:81">
      <c r="T47" s="116"/>
      <c r="U47" s="243"/>
    </row>
    <row r="48" spans="5:81">
      <c r="T48" s="116"/>
      <c r="U48" s="243"/>
    </row>
    <row r="49" spans="20:21">
      <c r="T49" s="116"/>
      <c r="U49" s="243"/>
    </row>
    <row r="50" spans="20:21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9921875" defaultRowHeight="13.8"/>
  <cols>
    <col min="1" max="61" width="2.69921875" style="70"/>
    <col min="62" max="62" width="2.69921875" style="116"/>
    <col min="63" max="63" width="2.69921875" style="117"/>
    <col min="64" max="16384" width="2.69921875" style="70"/>
  </cols>
  <sheetData>
    <row r="2" spans="2:6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>
      <c r="BJ20" s="116" t="s">
        <v>274</v>
      </c>
      <c r="BK20" s="117" t="s">
        <v>286</v>
      </c>
    </row>
    <row r="21" spans="2:6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96875" defaultRowHeight="13.8"/>
  <cols>
    <col min="1" max="1" width="5.69921875" customWidth="1"/>
    <col min="7" max="7" width="4" bestFit="1" customWidth="1"/>
  </cols>
  <sheetData>
    <row r="2" spans="1:40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>
      <c r="A19">
        <v>6</v>
      </c>
      <c r="B19" t="s">
        <v>397</v>
      </c>
      <c r="W19" s="70" t="s">
        <v>395</v>
      </c>
    </row>
    <row r="20" spans="1:39">
      <c r="A20">
        <f>A18*A19</f>
        <v>24</v>
      </c>
      <c r="B20" t="s">
        <v>398</v>
      </c>
    </row>
    <row r="21" spans="1:39">
      <c r="A21">
        <v>127</v>
      </c>
      <c r="B21" t="s">
        <v>399</v>
      </c>
    </row>
    <row r="22" spans="1:39">
      <c r="A22">
        <f>A21-A20</f>
        <v>103</v>
      </c>
      <c r="B22" t="s">
        <v>400</v>
      </c>
    </row>
    <row r="23" spans="1:39">
      <c r="A23">
        <v>2</v>
      </c>
      <c r="B23" t="s">
        <v>401</v>
      </c>
    </row>
    <row r="24" spans="1:39">
      <c r="A24">
        <f>A22/A18/A23</f>
        <v>12.875</v>
      </c>
      <c r="B24" t="s">
        <v>402</v>
      </c>
    </row>
    <row r="26" spans="1:39">
      <c r="A26">
        <v>11</v>
      </c>
      <c r="B26" t="s">
        <v>403</v>
      </c>
      <c r="G26">
        <v>12</v>
      </c>
      <c r="H26" t="s">
        <v>409</v>
      </c>
    </row>
    <row r="27" spans="1:39">
      <c r="A27">
        <v>7</v>
      </c>
      <c r="B27" t="s">
        <v>404</v>
      </c>
      <c r="G27">
        <f>+A26*A23*A18+A20+G26</f>
        <v>124</v>
      </c>
    </row>
    <row r="28" spans="1:39">
      <c r="A28">
        <v>3</v>
      </c>
      <c r="B28" t="s">
        <v>405</v>
      </c>
    </row>
    <row r="30" spans="1:39">
      <c r="A30">
        <v>5</v>
      </c>
      <c r="B30" t="s">
        <v>406</v>
      </c>
    </row>
    <row r="31" spans="1:39">
      <c r="A31">
        <v>2</v>
      </c>
      <c r="B31" t="s">
        <v>407</v>
      </c>
    </row>
    <row r="32" spans="1:39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9921875" defaultRowHeight="13.8"/>
  <sheetData>
    <row r="1" spans="1:71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>
      <c r="B20">
        <v>0</v>
      </c>
      <c r="C20">
        <v>1</v>
      </c>
      <c r="P20" s="238" t="s">
        <v>359</v>
      </c>
      <c r="Q20" s="238" t="s">
        <v>360</v>
      </c>
    </row>
    <row r="21" spans="1:71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9921875" defaultRowHeight="13.8"/>
  <sheetData>
    <row r="2" spans="2:51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>
      <c r="X18" s="132"/>
      <c r="AJ18" s="132"/>
    </row>
    <row r="19" spans="2:41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>
      <c r="X22" s="132"/>
      <c r="AJ22" s="132"/>
    </row>
    <row r="23" spans="2:41">
      <c r="X23" s="132"/>
      <c r="AJ23" s="132"/>
    </row>
    <row r="24" spans="2:41">
      <c r="X24" s="132"/>
      <c r="AJ24" s="132"/>
    </row>
    <row r="25" spans="2:41">
      <c r="X25" s="132"/>
      <c r="AJ25" s="132"/>
    </row>
    <row r="26" spans="2:41">
      <c r="X26" s="132"/>
      <c r="AJ26" s="132"/>
    </row>
    <row r="27" spans="2:41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96875" defaultRowHeight="13.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96875" defaultRowHeight="13.8"/>
  <sheetData>
    <row r="1" spans="1:70">
      <c r="A1" s="70"/>
    </row>
    <row r="2" spans="1:70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>
      <c r="AX25" s="34"/>
      <c r="AY25" s="34"/>
      <c r="AZ25" s="34"/>
      <c r="BA25" s="34"/>
      <c r="BB25" s="34"/>
    </row>
    <row r="26" spans="1:74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96875" defaultRowHeight="13.8"/>
  <sheetData>
    <row r="1" spans="1:70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96875" defaultRowHeight="13.8"/>
  <sheetData>
    <row r="1" spans="1:71">
      <c r="A1" s="70"/>
    </row>
    <row r="2" spans="1:71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9921875" defaultRowHeight="13.8"/>
  <cols>
    <col min="1" max="16384" width="2.69921875" style="70"/>
  </cols>
  <sheetData>
    <row r="1" spans="5:81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>
      <c r="E19" s="70">
        <v>0</v>
      </c>
      <c r="J19" s="88" t="s">
        <v>254</v>
      </c>
      <c r="S19" s="88" t="s">
        <v>253</v>
      </c>
      <c r="V19" s="88" t="s">
        <v>252</v>
      </c>
    </row>
    <row r="20" spans="3:81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>
      <c r="F38" s="70" t="s">
        <v>261</v>
      </c>
      <c r="G38" s="70" t="s">
        <v>241</v>
      </c>
      <c r="H38" s="70">
        <v>5</v>
      </c>
    </row>
    <row r="39" spans="5:81">
      <c r="F39" s="70" t="s">
        <v>262</v>
      </c>
      <c r="G39" s="70" t="s">
        <v>256</v>
      </c>
      <c r="H39" s="70">
        <v>7</v>
      </c>
    </row>
    <row r="40" spans="5:81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>
      <c r="T46" s="116"/>
      <c r="U46" s="243"/>
    </row>
    <row r="47" spans="5:81">
      <c r="T47" s="116"/>
      <c r="U47" s="243"/>
    </row>
    <row r="48" spans="5:81">
      <c r="T48" s="116"/>
      <c r="U48" s="243"/>
    </row>
    <row r="49" spans="20:21">
      <c r="T49" s="116"/>
      <c r="U49" s="243"/>
    </row>
    <row r="50" spans="20:21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9921875" defaultRowHeight="13.8"/>
  <cols>
    <col min="33" max="33" width="8.8984375" customWidth="1"/>
    <col min="35" max="35" width="8.8984375" customWidth="1"/>
    <col min="38" max="42" width="8.8984375" customWidth="1"/>
  </cols>
  <sheetData>
    <row r="2" spans="2:42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96875" defaultRowHeight="13.8"/>
  <sheetData>
    <row r="2" spans="2:68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96875" defaultRowHeight="13.8"/>
  <sheetData>
    <row r="1" spans="2:68">
      <c r="E1" t="s">
        <v>343</v>
      </c>
      <c r="V1" t="s">
        <v>344</v>
      </c>
      <c r="AM1" t="s">
        <v>345</v>
      </c>
      <c r="BD1" t="s">
        <v>346</v>
      </c>
    </row>
    <row r="2" spans="2:68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9921875" defaultRowHeight="13.8"/>
  <sheetData>
    <row r="2" spans="2:68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96875" defaultRowHeight="13.8"/>
  <cols>
    <col min="1" max="33" width="2.796875" style="297"/>
    <col min="34" max="34" width="6" style="297" bestFit="1" customWidth="1"/>
    <col min="35" max="35" width="2.796875" style="297"/>
    <col min="36" max="42" width="2.796875" style="305"/>
    <col min="43" max="51" width="2.796875" style="89"/>
    <col min="52" max="16384" width="2.796875" style="297"/>
  </cols>
  <sheetData>
    <row r="2" spans="2:6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96875" defaultRowHeight="13.8"/>
  <sheetData>
    <row r="1" spans="1:36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BG18" sqref="BG18"/>
    </sheetView>
  </sheetViews>
  <sheetFormatPr defaultColWidth="2.796875" defaultRowHeight="13.8"/>
  <sheetData>
    <row r="1" spans="1:55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9921875" defaultRowHeight="13.8"/>
  <cols>
    <col min="23" max="23" width="3" bestFit="1" customWidth="1"/>
  </cols>
  <sheetData>
    <row r="1" spans="1:56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96875" defaultRowHeight="13.8"/>
  <sheetData>
    <row r="1" spans="1:35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96875" defaultRowHeight="13.8"/>
  <sheetData>
    <row r="1" spans="1:5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984375" defaultRowHeight="13.8"/>
  <cols>
    <col min="1" max="1" width="16.8984375" bestFit="1" customWidth="1"/>
  </cols>
  <sheetData>
    <row r="1" spans="1:7">
      <c r="A1" s="14" t="s">
        <v>239</v>
      </c>
      <c r="B1" s="14" t="s">
        <v>202</v>
      </c>
      <c r="C1" s="14" t="s">
        <v>203</v>
      </c>
    </row>
    <row r="2" spans="1:7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>
      <c r="A7" t="s">
        <v>318</v>
      </c>
      <c r="B7" t="s">
        <v>223</v>
      </c>
      <c r="C7" t="s">
        <v>236</v>
      </c>
      <c r="D7" t="s">
        <v>227</v>
      </c>
    </row>
    <row r="8" spans="1:7">
      <c r="A8" t="s">
        <v>317</v>
      </c>
      <c r="B8" t="s">
        <v>225</v>
      </c>
      <c r="C8" t="s">
        <v>237</v>
      </c>
      <c r="D8" t="s">
        <v>226</v>
      </c>
    </row>
    <row r="9" spans="1:7">
      <c r="A9" t="s">
        <v>320</v>
      </c>
      <c r="B9" t="s">
        <v>240</v>
      </c>
      <c r="D9" t="s">
        <v>229</v>
      </c>
    </row>
    <row r="10" spans="1:7">
      <c r="A10" t="s">
        <v>310</v>
      </c>
      <c r="D10" t="s">
        <v>230</v>
      </c>
    </row>
    <row r="11" spans="1:7">
      <c r="A11" t="s">
        <v>312</v>
      </c>
      <c r="D11" t="s">
        <v>233</v>
      </c>
    </row>
    <row r="12" spans="1:7">
      <c r="A12" t="s">
        <v>315</v>
      </c>
      <c r="D12" t="s">
        <v>232</v>
      </c>
    </row>
    <row r="13" spans="1:7">
      <c r="A13" t="s">
        <v>316</v>
      </c>
      <c r="D13" t="s">
        <v>234</v>
      </c>
    </row>
    <row r="14" spans="1:7">
      <c r="A14" t="s">
        <v>319</v>
      </c>
      <c r="D14" t="s">
        <v>231</v>
      </c>
    </row>
    <row r="15" spans="1:7">
      <c r="A15" t="s">
        <v>324</v>
      </c>
    </row>
    <row r="17" spans="1:1">
      <c r="A17" t="s">
        <v>321</v>
      </c>
    </row>
    <row r="18" spans="1:1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96875" defaultRowHeight="13.8"/>
  <sheetData>
    <row r="1" spans="1:72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>
      <c r="A37" s="242" t="s">
        <v>395</v>
      </c>
      <c r="R37" s="242"/>
      <c r="S37" s="242" t="s">
        <v>395</v>
      </c>
      <c r="AJ37" s="242"/>
    </row>
    <row r="40" spans="1:72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9921875" defaultRowHeight="13.8"/>
  <sheetData>
    <row r="1" spans="1:37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>
      <c r="A18" s="242" t="s">
        <v>395</v>
      </c>
      <c r="T18" s="242" t="s">
        <v>395</v>
      </c>
    </row>
    <row r="20" spans="1:74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>
      <c r="A37" s="242" t="s">
        <v>395</v>
      </c>
      <c r="AL37" s="242" t="s">
        <v>395</v>
      </c>
      <c r="BE37" s="242" t="s">
        <v>395</v>
      </c>
    </row>
    <row r="39" spans="1:7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workbookViewId="0">
      <selection sqref="A1:R18"/>
    </sheetView>
  </sheetViews>
  <sheetFormatPr defaultColWidth="2.69921875" defaultRowHeight="13.8"/>
  <sheetData>
    <row r="1" spans="1:75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>
      <c r="A36" s="242" t="s">
        <v>395</v>
      </c>
      <c r="T36" s="242" t="s">
        <v>395</v>
      </c>
      <c r="AM36" s="242" t="s">
        <v>395</v>
      </c>
    </row>
    <row r="37" spans="1:55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984375" defaultRowHeight="13.8"/>
  <cols>
    <col min="1" max="16384" width="8.8984375" style="424"/>
  </cols>
  <sheetData>
    <row r="1" spans="1:18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3.8"/>
  <cols>
    <col min="1" max="1" width="59.3984375" customWidth="1"/>
    <col min="2" max="3" width="8.8984375" customWidth="1"/>
    <col min="4" max="5" width="40.8984375" customWidth="1"/>
    <col min="6" max="6" width="8.8984375" customWidth="1"/>
  </cols>
  <sheetData>
    <row r="1" spans="1:8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topLeftCell="R1" workbookViewId="0">
      <selection activeCell="S1" sqref="S1:AJ18"/>
    </sheetView>
  </sheetViews>
  <sheetFormatPr defaultColWidth="2.69921875" defaultRowHeight="13.8"/>
  <sheetData>
    <row r="1" spans="1:88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  <c r="BC1" s="242"/>
      <c r="BD1" s="70">
        <v>0</v>
      </c>
      <c r="BE1" s="70">
        <f t="shared" ref="BE1" si="17">BD1+1</f>
        <v>1</v>
      </c>
      <c r="BF1" s="70">
        <f t="shared" ref="BF1" si="18">BE1+1</f>
        <v>2</v>
      </c>
      <c r="BG1" s="70">
        <f t="shared" ref="BG1" si="19">BF1+1</f>
        <v>3</v>
      </c>
      <c r="BH1" s="70">
        <f t="shared" ref="BH1" si="20">BG1+1</f>
        <v>4</v>
      </c>
      <c r="BI1" s="70">
        <f t="shared" ref="BI1" si="21">BH1+1</f>
        <v>5</v>
      </c>
      <c r="BJ1" s="70">
        <f t="shared" ref="BJ1" si="22">BI1+1</f>
        <v>6</v>
      </c>
      <c r="BK1" s="70">
        <f t="shared" ref="BK1" si="23">BJ1+1</f>
        <v>7</v>
      </c>
      <c r="BL1" s="70">
        <f t="shared" ref="BL1" si="24">BK1+1</f>
        <v>8</v>
      </c>
      <c r="BM1" s="70">
        <f t="shared" ref="BM1" si="25">BL1+1</f>
        <v>9</v>
      </c>
      <c r="BN1" s="70">
        <f t="shared" ref="BN1" si="26">BM1+1</f>
        <v>10</v>
      </c>
      <c r="BO1" s="70">
        <f t="shared" ref="BO1" si="27">BN1+1</f>
        <v>11</v>
      </c>
      <c r="BP1" s="70">
        <f t="shared" ref="BP1" si="28">BO1+1</f>
        <v>12</v>
      </c>
      <c r="BQ1" s="70">
        <f t="shared" ref="BQ1" si="29">BP1+1</f>
        <v>13</v>
      </c>
      <c r="BR1" s="70">
        <f t="shared" ref="BR1" si="30">BQ1+1</f>
        <v>14</v>
      </c>
      <c r="BS1" s="70">
        <f t="shared" ref="BS1" si="31">BR1+1</f>
        <v>15</v>
      </c>
      <c r="BT1" s="70">
        <v>0</v>
      </c>
      <c r="BU1" s="70">
        <f t="shared" ref="BU1" si="32">BT1+1</f>
        <v>1</v>
      </c>
      <c r="BV1" s="70">
        <f t="shared" ref="BV1" si="33">BU1+1</f>
        <v>2</v>
      </c>
      <c r="BW1" s="70">
        <f t="shared" ref="BW1" si="34">BV1+1</f>
        <v>3</v>
      </c>
      <c r="BX1" s="70">
        <f t="shared" ref="BX1" si="35">BW1+1</f>
        <v>4</v>
      </c>
      <c r="BY1" s="70">
        <f t="shared" ref="BY1" si="36">BX1+1</f>
        <v>5</v>
      </c>
      <c r="BZ1" s="70">
        <f t="shared" ref="BZ1" si="37">BY1+1</f>
        <v>6</v>
      </c>
      <c r="CA1" s="70">
        <f t="shared" ref="CA1" si="38">BZ1+1</f>
        <v>7</v>
      </c>
      <c r="CB1" s="70">
        <f t="shared" ref="CB1" si="39">CA1+1</f>
        <v>8</v>
      </c>
      <c r="CC1" s="70">
        <f t="shared" ref="CC1" si="40">CB1+1</f>
        <v>9</v>
      </c>
      <c r="CD1" s="70">
        <f t="shared" ref="CD1" si="41">CC1+1</f>
        <v>10</v>
      </c>
      <c r="CE1" s="70">
        <f t="shared" ref="CE1" si="42">CD1+1</f>
        <v>11</v>
      </c>
      <c r="CF1" s="70">
        <f t="shared" ref="CF1" si="43">CE1+1</f>
        <v>12</v>
      </c>
      <c r="CG1" s="70">
        <f t="shared" ref="CG1" si="44">CF1+1</f>
        <v>13</v>
      </c>
      <c r="CH1" s="70">
        <f t="shared" ref="CH1" si="45">CG1+1</f>
        <v>14</v>
      </c>
      <c r="CI1" s="70">
        <f t="shared" ref="CI1" si="46">CH1+1</f>
        <v>15</v>
      </c>
      <c r="CJ1" s="242" t="s">
        <v>394</v>
      </c>
    </row>
    <row r="2" spans="1:88">
      <c r="A2" s="70">
        <f t="shared" ref="A2:A15" si="4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  <c r="BC2" s="70">
        <v>0</v>
      </c>
      <c r="BD2" s="376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75"/>
      <c r="BT2" s="376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75"/>
    </row>
    <row r="3" spans="1:88">
      <c r="A3" s="70">
        <f t="shared" si="4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  <c r="BC3" s="70">
        <f>BC2+1</f>
        <v>1</v>
      </c>
      <c r="BD3" s="343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44"/>
      <c r="BT3" s="343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44"/>
    </row>
    <row r="4" spans="1:88">
      <c r="A4" s="70">
        <f t="shared" si="4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4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4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  <c r="BC4" s="70">
        <f t="shared" ref="BC4:BC17" si="50">BC3+1</f>
        <v>2</v>
      </c>
      <c r="BD4" s="343"/>
      <c r="BE4" s="327"/>
      <c r="BF4" s="327"/>
      <c r="BG4" s="327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315"/>
      <c r="BT4" s="31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327"/>
      <c r="CG4" s="327"/>
      <c r="CH4" s="327"/>
      <c r="CI4" s="344"/>
    </row>
    <row r="5" spans="1:88">
      <c r="A5" s="70">
        <f t="shared" si="4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4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49"/>
        <v>3</v>
      </c>
      <c r="AL5" s="314"/>
      <c r="AM5" s="327"/>
      <c r="AN5" s="327"/>
      <c r="AO5" s="327"/>
      <c r="AP5" s="327"/>
      <c r="AQ5" s="327"/>
      <c r="AR5" s="239"/>
      <c r="AS5" s="239"/>
      <c r="AT5" s="239"/>
      <c r="AU5" s="239"/>
      <c r="AV5" s="327"/>
      <c r="AW5" s="327"/>
      <c r="AX5" s="327"/>
      <c r="AY5" s="327"/>
      <c r="AZ5" s="327"/>
      <c r="BA5" s="315"/>
      <c r="BC5" s="70">
        <f t="shared" si="50"/>
        <v>3</v>
      </c>
      <c r="BD5" s="343"/>
      <c r="BE5" s="327"/>
      <c r="BF5" s="327"/>
      <c r="BG5" s="327"/>
      <c r="BJ5" s="407"/>
      <c r="BK5" s="407"/>
      <c r="BL5" s="407"/>
      <c r="BM5" s="407"/>
      <c r="BN5" s="407"/>
      <c r="BO5" s="407"/>
      <c r="BP5" s="407"/>
      <c r="BQ5" s="407"/>
      <c r="BR5" s="407"/>
      <c r="BS5" s="465"/>
      <c r="BT5" s="466"/>
      <c r="BU5" s="407"/>
      <c r="BV5" s="407"/>
      <c r="BW5" s="407"/>
      <c r="BX5" s="407"/>
      <c r="BY5" s="407"/>
      <c r="BZ5" s="407"/>
      <c r="CA5" s="407"/>
      <c r="CB5" s="407"/>
      <c r="CC5" s="407"/>
      <c r="CF5" s="327"/>
      <c r="CG5" s="327"/>
      <c r="CH5" s="327"/>
      <c r="CI5" s="344"/>
    </row>
    <row r="6" spans="1:88">
      <c r="A6" s="70">
        <f t="shared" si="4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4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49"/>
        <v>4</v>
      </c>
      <c r="AL6" s="314"/>
      <c r="AM6" s="327"/>
      <c r="AN6" s="327"/>
      <c r="AO6" s="327"/>
      <c r="AP6" s="239"/>
      <c r="AQ6" s="121"/>
      <c r="AR6" s="121"/>
      <c r="AS6" s="310"/>
      <c r="AT6" s="121"/>
      <c r="AU6" s="121"/>
      <c r="AV6" s="121"/>
      <c r="AW6" s="239"/>
      <c r="AX6" s="327"/>
      <c r="AY6" s="327"/>
      <c r="AZ6" s="327"/>
      <c r="BA6" s="315"/>
      <c r="BC6" s="70">
        <f t="shared" si="50"/>
        <v>4</v>
      </c>
      <c r="BD6" s="343"/>
      <c r="BE6" s="327"/>
      <c r="BF6" s="327"/>
      <c r="BG6" s="327"/>
      <c r="BJ6" s="141"/>
      <c r="BK6" s="141"/>
      <c r="BL6" s="141"/>
      <c r="BM6" s="141"/>
      <c r="BN6" s="141"/>
      <c r="BO6" s="407"/>
      <c r="BP6" s="407"/>
      <c r="BQ6" s="407"/>
      <c r="BR6" s="407"/>
      <c r="BS6" s="465"/>
      <c r="BT6" s="466"/>
      <c r="BU6" s="407"/>
      <c r="BV6" s="407"/>
      <c r="BW6" s="407"/>
      <c r="BX6" s="407"/>
      <c r="BY6" s="141"/>
      <c r="BZ6" s="141"/>
      <c r="CA6" s="141"/>
      <c r="CB6" s="141"/>
      <c r="CC6" s="141"/>
      <c r="CF6" s="327"/>
      <c r="CG6" s="327"/>
      <c r="CH6" s="327"/>
      <c r="CI6" s="344"/>
    </row>
    <row r="7" spans="1:88">
      <c r="A7" s="70">
        <f t="shared" si="4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4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49"/>
        <v>5</v>
      </c>
      <c r="AL7" s="314"/>
      <c r="AM7" s="327"/>
      <c r="AN7" s="327"/>
      <c r="AO7" s="327"/>
      <c r="AP7" s="239"/>
      <c r="AQ7" s="121"/>
      <c r="AR7" s="121"/>
      <c r="AS7" s="239"/>
      <c r="AT7" s="121"/>
      <c r="AU7" s="121"/>
      <c r="AV7" s="121"/>
      <c r="AW7" s="239"/>
      <c r="AX7" s="327"/>
      <c r="AY7" s="327"/>
      <c r="AZ7" s="327"/>
      <c r="BA7" s="315"/>
      <c r="BC7" s="70">
        <f t="shared" si="50"/>
        <v>5</v>
      </c>
      <c r="BD7" s="343"/>
      <c r="BE7" s="327"/>
      <c r="BF7" s="327"/>
      <c r="BG7" s="327"/>
      <c r="BH7" s="244"/>
      <c r="BI7" s="45"/>
      <c r="BJ7" s="141"/>
      <c r="BK7" s="407"/>
      <c r="BL7" s="141"/>
      <c r="BM7" s="141"/>
      <c r="BN7" s="141"/>
      <c r="BO7" s="407"/>
      <c r="BP7" s="407"/>
      <c r="BQ7" s="407"/>
      <c r="BR7" s="407"/>
      <c r="BS7" s="465"/>
      <c r="BT7" s="466"/>
      <c r="BU7" s="407"/>
      <c r="BV7" s="407"/>
      <c r="BW7" s="407"/>
      <c r="BX7" s="407"/>
      <c r="BY7" s="141"/>
      <c r="BZ7" s="141"/>
      <c r="CA7" s="407"/>
      <c r="CB7" s="141"/>
      <c r="CC7" s="141"/>
      <c r="CD7" s="45"/>
      <c r="CE7" s="244"/>
      <c r="CF7" s="327"/>
      <c r="CG7" s="327"/>
      <c r="CH7" s="327"/>
      <c r="CI7" s="344"/>
    </row>
    <row r="8" spans="1:88">
      <c r="A8" s="70">
        <f t="shared" si="4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4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49"/>
        <v>6</v>
      </c>
      <c r="AL8" s="314"/>
      <c r="AM8" s="327"/>
      <c r="AN8" s="327"/>
      <c r="AO8" s="239"/>
      <c r="AP8" s="239"/>
      <c r="AQ8" s="121"/>
      <c r="AR8" s="121"/>
      <c r="AS8" s="121"/>
      <c r="AT8" s="121"/>
      <c r="AU8" s="121"/>
      <c r="AV8" s="121"/>
      <c r="AW8" s="239"/>
      <c r="AX8" s="239"/>
      <c r="AY8" s="327"/>
      <c r="AZ8" s="327"/>
      <c r="BA8" s="315"/>
      <c r="BC8" s="70">
        <f t="shared" si="50"/>
        <v>6</v>
      </c>
      <c r="BD8" s="343"/>
      <c r="BE8" s="327"/>
      <c r="BF8" s="327"/>
      <c r="BG8" s="327"/>
      <c r="BH8" s="244"/>
      <c r="BI8" s="45"/>
      <c r="BJ8" s="141"/>
      <c r="BK8" s="141"/>
      <c r="BL8" s="141"/>
      <c r="BM8" s="141"/>
      <c r="BN8" s="141"/>
      <c r="BO8" s="407"/>
      <c r="BP8" s="407"/>
      <c r="BQ8" s="407"/>
      <c r="BR8" s="407"/>
      <c r="BS8" s="465"/>
      <c r="BT8" s="466"/>
      <c r="BU8" s="407"/>
      <c r="BV8" s="407"/>
      <c r="BW8" s="407"/>
      <c r="BX8" s="407"/>
      <c r="BY8" s="141"/>
      <c r="BZ8" s="141"/>
      <c r="CA8" s="141"/>
      <c r="CB8" s="141"/>
      <c r="CC8" s="141"/>
      <c r="CD8" s="45"/>
      <c r="CE8" s="244"/>
      <c r="CF8" s="327"/>
      <c r="CG8" s="327"/>
      <c r="CH8" s="327"/>
      <c r="CI8" s="344"/>
    </row>
    <row r="9" spans="1:88">
      <c r="A9" s="70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4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49"/>
        <v>7</v>
      </c>
      <c r="AL9" s="16"/>
      <c r="AM9" s="162"/>
      <c r="AN9" s="162"/>
      <c r="AO9" s="121"/>
      <c r="AP9" s="121"/>
      <c r="AQ9" s="121"/>
      <c r="AR9" s="121"/>
      <c r="AS9" s="121"/>
      <c r="AT9" s="121"/>
      <c r="AU9" s="121"/>
      <c r="AV9" s="121"/>
      <c r="AW9" s="310"/>
      <c r="AX9" s="121"/>
      <c r="AY9" s="162"/>
      <c r="AZ9" s="162"/>
      <c r="BA9" s="26"/>
      <c r="BC9" s="70">
        <f t="shared" si="50"/>
        <v>7</v>
      </c>
      <c r="BD9" s="127"/>
      <c r="BE9" s="128"/>
      <c r="BF9" s="121"/>
      <c r="BG9" s="121"/>
      <c r="BH9" s="244"/>
      <c r="BI9" s="45"/>
      <c r="BJ9" s="141"/>
      <c r="BK9" s="407"/>
      <c r="BL9" s="141"/>
      <c r="BM9" s="141"/>
      <c r="BN9" s="141"/>
      <c r="BO9" s="407"/>
      <c r="BP9" s="407"/>
      <c r="BQ9" s="407"/>
      <c r="BR9" s="407"/>
      <c r="BS9" s="465"/>
      <c r="BT9" s="466"/>
      <c r="BU9" s="407"/>
      <c r="BV9" s="407"/>
      <c r="BW9" s="407"/>
      <c r="BX9" s="407"/>
      <c r="BY9" s="141"/>
      <c r="BZ9" s="141"/>
      <c r="CA9" s="407"/>
      <c r="CB9" s="141"/>
      <c r="CC9" s="141"/>
      <c r="CD9" s="45"/>
      <c r="CE9" s="244"/>
      <c r="CF9" s="121"/>
      <c r="CG9" s="121"/>
      <c r="CH9" s="128"/>
      <c r="CI9" s="130"/>
    </row>
    <row r="10" spans="1:88">
      <c r="A10" s="70">
        <f t="shared" si="4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4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49"/>
        <v>8</v>
      </c>
      <c r="AL10" s="314"/>
      <c r="AM10" s="337"/>
      <c r="AN10" s="337"/>
      <c r="AO10" s="239"/>
      <c r="AP10" s="409"/>
      <c r="AQ10" s="121"/>
      <c r="AR10" s="121"/>
      <c r="AS10" s="121"/>
      <c r="AT10" s="121"/>
      <c r="AU10" s="121"/>
      <c r="AV10" s="121"/>
      <c r="AW10" s="239"/>
      <c r="AX10" s="239"/>
      <c r="AY10" s="337"/>
      <c r="AZ10" s="337"/>
      <c r="BA10" s="315"/>
      <c r="BC10" s="70">
        <f t="shared" si="50"/>
        <v>8</v>
      </c>
      <c r="BD10" s="314"/>
      <c r="BE10" s="239"/>
      <c r="BF10" s="337"/>
      <c r="BG10" s="337"/>
      <c r="BH10" s="141"/>
      <c r="BI10" s="45"/>
      <c r="BJ10" s="141"/>
      <c r="BK10" s="141"/>
      <c r="BL10" s="141"/>
      <c r="BM10" s="141"/>
      <c r="BN10" s="141"/>
      <c r="BO10" s="407"/>
      <c r="BP10" s="407"/>
      <c r="BQ10" s="407"/>
      <c r="BR10" s="407"/>
      <c r="BS10" s="465"/>
      <c r="BT10" s="466"/>
      <c r="BU10" s="407"/>
      <c r="BV10" s="407"/>
      <c r="BW10" s="407"/>
      <c r="BX10" s="407"/>
      <c r="BY10" s="141"/>
      <c r="BZ10" s="141"/>
      <c r="CA10" s="141"/>
      <c r="CB10" s="141"/>
      <c r="CC10" s="141"/>
      <c r="CD10" s="45"/>
      <c r="CE10" s="141"/>
      <c r="CF10" s="337"/>
      <c r="CG10" s="337"/>
      <c r="CH10" s="239"/>
      <c r="CI10" s="315"/>
    </row>
    <row r="11" spans="1:88">
      <c r="A11" s="70">
        <f t="shared" si="4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4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49"/>
        <v>9</v>
      </c>
      <c r="AL11" s="314"/>
      <c r="AM11" s="327"/>
      <c r="AN11" s="128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8"/>
      <c r="AZ11" s="327"/>
      <c r="BA11" s="315"/>
      <c r="BC11" s="70">
        <f t="shared" si="50"/>
        <v>9</v>
      </c>
      <c r="BD11" s="314"/>
      <c r="BE11" s="239"/>
      <c r="BF11" s="162"/>
      <c r="BG11" s="162"/>
      <c r="BH11" s="407"/>
      <c r="BI11" s="45"/>
      <c r="BJ11" s="141"/>
      <c r="BK11" s="141"/>
      <c r="BL11" s="141"/>
      <c r="BM11" s="141"/>
      <c r="BN11" s="141"/>
      <c r="BO11" s="141"/>
      <c r="BP11" s="141"/>
      <c r="BQ11" s="141"/>
      <c r="BR11" s="141"/>
      <c r="BS11" s="220"/>
      <c r="BT11" s="464"/>
      <c r="BU11" s="141"/>
      <c r="BV11" s="141"/>
      <c r="BW11" s="141"/>
      <c r="BX11" s="141"/>
      <c r="BY11" s="141"/>
      <c r="BZ11" s="141"/>
      <c r="CA11" s="141"/>
      <c r="CB11" s="141"/>
      <c r="CC11" s="141"/>
      <c r="CD11" s="45"/>
      <c r="CE11" s="407"/>
      <c r="CF11" s="162"/>
      <c r="CG11" s="162"/>
      <c r="CH11" s="239"/>
      <c r="CI11" s="315"/>
    </row>
    <row r="12" spans="1:88">
      <c r="A12" s="70">
        <f t="shared" si="4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4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49"/>
        <v>10</v>
      </c>
      <c r="AL12" s="314"/>
      <c r="AM12" s="327"/>
      <c r="AN12" s="327"/>
      <c r="AO12" s="327"/>
      <c r="AP12" s="239"/>
      <c r="AQ12" s="239"/>
      <c r="AR12" s="239"/>
      <c r="AS12" s="239"/>
      <c r="AT12" s="239"/>
      <c r="AU12" s="239"/>
      <c r="AV12" s="239"/>
      <c r="AW12" s="239"/>
      <c r="AX12" s="327"/>
      <c r="AY12" s="327"/>
      <c r="AZ12" s="327"/>
      <c r="BA12" s="315"/>
      <c r="BC12" s="70">
        <f t="shared" si="50"/>
        <v>10</v>
      </c>
      <c r="BD12" s="314"/>
      <c r="BE12" s="244"/>
      <c r="BF12" s="239"/>
      <c r="BG12" s="239"/>
      <c r="BH12" s="17"/>
      <c r="BI12" s="45"/>
      <c r="BJ12" s="141"/>
      <c r="BK12" s="141"/>
      <c r="BL12" s="141"/>
      <c r="BM12" s="141"/>
      <c r="BN12" s="141"/>
      <c r="BO12" s="407"/>
      <c r="BP12" s="407"/>
      <c r="BQ12" s="407"/>
      <c r="BR12" s="407"/>
      <c r="BS12" s="465"/>
      <c r="BT12" s="466"/>
      <c r="BU12" s="407"/>
      <c r="BV12" s="407"/>
      <c r="BW12" s="407"/>
      <c r="BX12" s="407"/>
      <c r="BY12" s="141"/>
      <c r="BZ12" s="141"/>
      <c r="CA12" s="141"/>
      <c r="CB12" s="141"/>
      <c r="CC12" s="141"/>
      <c r="CD12" s="45"/>
      <c r="CE12" s="17"/>
      <c r="CF12" s="239"/>
      <c r="CG12" s="239"/>
      <c r="CH12" s="244"/>
      <c r="CI12" s="315"/>
    </row>
    <row r="13" spans="1:88">
      <c r="A13" s="70">
        <f t="shared" si="4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4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49"/>
        <v>11</v>
      </c>
      <c r="AL13" s="314"/>
      <c r="AM13" s="327"/>
      <c r="AN13" s="327"/>
      <c r="AO13" s="327"/>
      <c r="AP13" s="239"/>
      <c r="AQ13" s="239"/>
      <c r="AR13" s="239"/>
      <c r="AS13" s="239"/>
      <c r="AT13" s="409"/>
      <c r="AU13" s="239"/>
      <c r="AV13" s="239"/>
      <c r="AW13" s="239"/>
      <c r="AX13" s="327"/>
      <c r="AY13" s="327"/>
      <c r="AZ13" s="327"/>
      <c r="BA13" s="315"/>
      <c r="BC13" s="70">
        <f t="shared" si="50"/>
        <v>11</v>
      </c>
      <c r="BD13" s="314"/>
      <c r="BE13" s="244"/>
      <c r="BF13" s="244"/>
      <c r="BG13" s="244"/>
      <c r="BH13" s="244"/>
      <c r="BI13" s="77"/>
      <c r="BJ13" s="141"/>
      <c r="BK13" s="141"/>
      <c r="BL13" s="141"/>
      <c r="BM13" s="141"/>
      <c r="BN13" s="141"/>
      <c r="BO13" s="141"/>
      <c r="BP13" s="141"/>
      <c r="BQ13" s="141"/>
      <c r="BR13" s="407"/>
      <c r="BS13" s="465"/>
      <c r="BT13" s="466"/>
      <c r="BU13" s="407"/>
      <c r="BV13" s="141"/>
      <c r="BW13" s="141"/>
      <c r="BX13" s="141"/>
      <c r="BY13" s="141"/>
      <c r="BZ13" s="141"/>
      <c r="CA13" s="141"/>
      <c r="CB13" s="141"/>
      <c r="CC13" s="141"/>
      <c r="CD13" s="77"/>
      <c r="CE13" s="244"/>
      <c r="CF13" s="244"/>
      <c r="CG13" s="244"/>
      <c r="CH13" s="244"/>
      <c r="CI13" s="315"/>
    </row>
    <row r="14" spans="1:88">
      <c r="A14" s="70">
        <f t="shared" si="4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4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49"/>
        <v>12</v>
      </c>
      <c r="AL14" s="314"/>
      <c r="AM14" s="327"/>
      <c r="AN14" s="327"/>
      <c r="AO14" s="327"/>
      <c r="AP14" s="327"/>
      <c r="AQ14" s="327"/>
      <c r="AR14" s="239"/>
      <c r="AS14" s="239"/>
      <c r="AT14" s="239"/>
      <c r="AU14" s="239"/>
      <c r="AV14" s="327"/>
      <c r="AW14" s="327"/>
      <c r="AX14" s="327"/>
      <c r="AY14" s="327"/>
      <c r="AZ14" s="327"/>
      <c r="BA14" s="315"/>
      <c r="BC14" s="70">
        <f t="shared" si="50"/>
        <v>12</v>
      </c>
      <c r="BD14" s="314"/>
      <c r="BE14" s="244"/>
      <c r="BF14" s="244"/>
      <c r="BG14" s="244"/>
      <c r="BI14" s="132"/>
      <c r="BJ14" s="407"/>
      <c r="BK14" s="407"/>
      <c r="BL14" s="407"/>
      <c r="BM14" s="407"/>
      <c r="BN14" s="407"/>
      <c r="BO14" s="407"/>
      <c r="BP14" s="407"/>
      <c r="BQ14" s="407"/>
      <c r="BR14" s="407"/>
      <c r="BS14" s="465"/>
      <c r="BT14" s="466"/>
      <c r="BU14" s="407"/>
      <c r="BV14" s="407"/>
      <c r="BW14" s="407"/>
      <c r="BX14" s="407"/>
      <c r="BY14" s="407"/>
      <c r="BZ14" s="407"/>
      <c r="CA14" s="407"/>
      <c r="CB14" s="407"/>
      <c r="CC14" s="407"/>
      <c r="CD14" s="77"/>
      <c r="CE14" s="244"/>
      <c r="CF14" s="244"/>
      <c r="CG14" s="244"/>
      <c r="CH14" s="244"/>
      <c r="CI14" s="315"/>
    </row>
    <row r="15" spans="1:88">
      <c r="A15" s="70">
        <f t="shared" si="4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4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4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  <c r="BC15" s="70">
        <f t="shared" si="50"/>
        <v>13</v>
      </c>
      <c r="BD15" s="314"/>
      <c r="BE15" s="244"/>
      <c r="BF15" s="244"/>
      <c r="BG15" s="244"/>
      <c r="BH15" s="244"/>
      <c r="BI15" s="244"/>
      <c r="BJ15" s="407"/>
      <c r="BK15" s="407"/>
      <c r="BL15" s="407"/>
      <c r="BM15" s="407"/>
      <c r="BN15" s="407"/>
      <c r="BO15" s="407"/>
      <c r="BP15" s="407"/>
      <c r="BQ15" s="407"/>
      <c r="BR15" s="407"/>
      <c r="BS15" s="465"/>
      <c r="BT15" s="466"/>
      <c r="BU15" s="407"/>
      <c r="BV15" s="407"/>
      <c r="BW15" s="407"/>
      <c r="BX15" s="407"/>
      <c r="BY15" s="407"/>
      <c r="BZ15" s="407"/>
      <c r="CA15" s="407"/>
      <c r="CB15" s="407"/>
      <c r="CC15" s="407"/>
      <c r="CF15" s="244"/>
      <c r="CG15" s="244"/>
      <c r="CH15" s="244"/>
      <c r="CI15" s="315"/>
    </row>
    <row r="16" spans="1:88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4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4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  <c r="BC16" s="70">
        <f t="shared" si="50"/>
        <v>14</v>
      </c>
      <c r="BD16" s="16"/>
      <c r="BE16" s="17"/>
      <c r="BF16" s="244"/>
      <c r="BG16" s="244"/>
      <c r="BH16" s="244"/>
      <c r="BI16" s="244"/>
      <c r="BJ16" s="407"/>
      <c r="BK16" s="407"/>
      <c r="BL16" s="407"/>
      <c r="BM16" s="407"/>
      <c r="BN16" s="407"/>
      <c r="BO16" s="407"/>
      <c r="BP16" s="407"/>
      <c r="BQ16" s="407"/>
      <c r="BR16" s="407"/>
      <c r="BS16" s="465"/>
      <c r="BT16" s="466"/>
      <c r="BU16" s="407"/>
      <c r="BV16" s="407"/>
      <c r="BW16" s="407"/>
      <c r="BX16" s="407"/>
      <c r="BY16" s="407"/>
      <c r="BZ16" s="407"/>
      <c r="CA16" s="407"/>
      <c r="CB16" s="407"/>
      <c r="CC16" s="407"/>
      <c r="CD16" s="244"/>
      <c r="CE16" s="244"/>
      <c r="CF16" s="244"/>
      <c r="CG16" s="244"/>
      <c r="CH16" s="17"/>
      <c r="CI16" s="26"/>
    </row>
    <row r="17" spans="1:87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>
      <c r="A18" s="242"/>
      <c r="B18" s="70"/>
      <c r="C18" s="70"/>
      <c r="D18" s="70"/>
      <c r="E18" s="70"/>
      <c r="F18" s="70"/>
      <c r="G18" s="70"/>
      <c r="H18" s="70"/>
      <c r="I18" s="242"/>
      <c r="J18" s="70"/>
      <c r="K18" s="70"/>
      <c r="L18" s="70"/>
      <c r="M18" s="70"/>
      <c r="N18" s="70"/>
      <c r="O18" s="70"/>
      <c r="P18" s="70"/>
      <c r="Q18" s="70"/>
      <c r="R18" s="242"/>
      <c r="S18" s="242" t="s">
        <v>395</v>
      </c>
      <c r="AK18" s="242" t="s">
        <v>395</v>
      </c>
      <c r="BC18" s="242" t="s">
        <v>395</v>
      </c>
    </row>
    <row r="19" spans="1:87">
      <c r="A19" s="242"/>
      <c r="B19" s="70">
        <v>0</v>
      </c>
      <c r="C19" s="70">
        <f t="shared" ref="C19" si="51">B19+1</f>
        <v>1</v>
      </c>
      <c r="D19" s="70">
        <f t="shared" ref="D19" si="52">C19+1</f>
        <v>2</v>
      </c>
      <c r="E19" s="70">
        <f t="shared" ref="E19" si="53">D19+1</f>
        <v>3</v>
      </c>
      <c r="F19" s="70">
        <f t="shared" ref="F19" si="54">E19+1</f>
        <v>4</v>
      </c>
      <c r="G19" s="70">
        <f t="shared" ref="G19" si="55">F19+1</f>
        <v>5</v>
      </c>
      <c r="H19" s="70">
        <f t="shared" ref="H19" si="56">G19+1</f>
        <v>6</v>
      </c>
      <c r="I19" s="463" t="s">
        <v>394</v>
      </c>
      <c r="J19" s="242"/>
      <c r="K19" s="70">
        <v>0</v>
      </c>
      <c r="L19" s="70">
        <f t="shared" ref="L19" si="57">K19+1</f>
        <v>1</v>
      </c>
      <c r="M19" s="70">
        <f t="shared" ref="M19" si="58">L19+1</f>
        <v>2</v>
      </c>
      <c r="N19" s="70">
        <f t="shared" ref="N19" si="59">M19+1</f>
        <v>3</v>
      </c>
      <c r="O19" s="70">
        <f t="shared" ref="O19" si="60">N19+1</f>
        <v>4</v>
      </c>
      <c r="P19" s="70">
        <f t="shared" ref="P19" si="61">O19+1</f>
        <v>5</v>
      </c>
      <c r="Q19" s="70">
        <f t="shared" ref="Q19" si="62">P19+1</f>
        <v>6</v>
      </c>
      <c r="R19" s="463" t="s">
        <v>394</v>
      </c>
      <c r="S19" s="242"/>
      <c r="T19" s="70">
        <v>0</v>
      </c>
      <c r="U19" s="70">
        <f t="shared" ref="U19" si="63">T19+1</f>
        <v>1</v>
      </c>
      <c r="V19" s="70">
        <f t="shared" ref="V19" si="64">U19+1</f>
        <v>2</v>
      </c>
      <c r="W19" s="70">
        <f t="shared" ref="W19" si="65">V19+1</f>
        <v>3</v>
      </c>
      <c r="X19" s="70">
        <f t="shared" ref="X19" si="66">W19+1</f>
        <v>4</v>
      </c>
      <c r="Y19" s="70">
        <f t="shared" ref="Y19" si="67">X19+1</f>
        <v>5</v>
      </c>
      <c r="Z19" s="70">
        <f t="shared" ref="Z19" si="68">Y19+1</f>
        <v>6</v>
      </c>
      <c r="AA19" s="463" t="s">
        <v>394</v>
      </c>
      <c r="AB19" s="242"/>
      <c r="AC19" s="70">
        <v>0</v>
      </c>
      <c r="AD19" s="70">
        <f t="shared" ref="AD19" si="69">AC19+1</f>
        <v>1</v>
      </c>
      <c r="AE19" s="70">
        <f t="shared" ref="AE19" si="70">AD19+1</f>
        <v>2</v>
      </c>
      <c r="AF19" s="70">
        <f t="shared" ref="AF19" si="71">AE19+1</f>
        <v>3</v>
      </c>
      <c r="AG19" s="70">
        <f t="shared" ref="AG19" si="72">AF19+1</f>
        <v>4</v>
      </c>
      <c r="AH19" s="70">
        <f t="shared" ref="AH19" si="73">AG19+1</f>
        <v>5</v>
      </c>
      <c r="AI19" s="70">
        <f t="shared" ref="AI19" si="74">AH19+1</f>
        <v>6</v>
      </c>
      <c r="AJ19" s="463" t="s">
        <v>394</v>
      </c>
      <c r="AK19" s="242"/>
      <c r="AL19" s="70">
        <v>0</v>
      </c>
      <c r="AM19" s="70">
        <f t="shared" ref="AM19" si="75">AL19+1</f>
        <v>1</v>
      </c>
      <c r="AN19" s="70">
        <f t="shared" ref="AN19" si="76">AM19+1</f>
        <v>2</v>
      </c>
      <c r="AO19" s="70">
        <f t="shared" ref="AO19" si="77">AN19+1</f>
        <v>3</v>
      </c>
      <c r="AP19" s="70">
        <f t="shared" ref="AP19" si="78">AO19+1</f>
        <v>4</v>
      </c>
      <c r="AQ19" s="70">
        <f t="shared" ref="AQ19" si="79">AP19+1</f>
        <v>5</v>
      </c>
      <c r="AR19" s="70">
        <f t="shared" ref="AR19" si="80">AQ19+1</f>
        <v>6</v>
      </c>
      <c r="AS19" s="463" t="s">
        <v>394</v>
      </c>
      <c r="AT19" s="242"/>
      <c r="AU19" s="70">
        <v>0</v>
      </c>
      <c r="AV19" s="70">
        <f t="shared" ref="AV19" si="81">AU19+1</f>
        <v>1</v>
      </c>
      <c r="AW19" s="70">
        <f t="shared" ref="AW19" si="82">AV19+1</f>
        <v>2</v>
      </c>
      <c r="AX19" s="70">
        <f t="shared" ref="AX19" si="83">AW19+1</f>
        <v>3</v>
      </c>
      <c r="AY19" s="70">
        <f t="shared" ref="AY19" si="84">AX19+1</f>
        <v>4</v>
      </c>
      <c r="AZ19" s="70">
        <f t="shared" ref="AZ19" si="85">AY19+1</f>
        <v>5</v>
      </c>
      <c r="BA19" s="70">
        <f t="shared" ref="BA19" si="86">AZ19+1</f>
        <v>6</v>
      </c>
      <c r="BB19" s="463" t="s">
        <v>394</v>
      </c>
      <c r="BC19" s="242"/>
      <c r="BD19" s="70">
        <v>0</v>
      </c>
      <c r="BE19" s="70">
        <f t="shared" ref="BE19" si="87">BD19+1</f>
        <v>1</v>
      </c>
      <c r="BF19" s="70">
        <f t="shared" ref="BF19" si="88">BE19+1</f>
        <v>2</v>
      </c>
      <c r="BG19" s="70">
        <f t="shared" ref="BG19" si="89">BF19+1</f>
        <v>3</v>
      </c>
      <c r="BH19" s="70">
        <f t="shared" ref="BH19" si="90">BG19+1</f>
        <v>4</v>
      </c>
      <c r="BI19" s="70">
        <f t="shared" ref="BI19" si="91">BH19+1</f>
        <v>5</v>
      </c>
      <c r="BJ19" s="70">
        <f t="shared" ref="BJ19" si="92">BI19+1</f>
        <v>6</v>
      </c>
      <c r="BK19" s="70">
        <f t="shared" ref="BK19" si="93">BJ19+1</f>
        <v>7</v>
      </c>
      <c r="BL19" s="70">
        <f t="shared" ref="BL19" si="94">BK19+1</f>
        <v>8</v>
      </c>
      <c r="BM19" s="70">
        <f t="shared" ref="BM19" si="95">BL19+1</f>
        <v>9</v>
      </c>
      <c r="BN19" s="70">
        <f t="shared" ref="BN19" si="96">BM19+1</f>
        <v>10</v>
      </c>
      <c r="BO19" s="70">
        <f t="shared" ref="BO19" si="97">BN19+1</f>
        <v>11</v>
      </c>
      <c r="BP19" s="70">
        <f t="shared" ref="BP19" si="98">BO19+1</f>
        <v>12</v>
      </c>
      <c r="BQ19" s="70">
        <f t="shared" ref="BQ19" si="99">BP19+1</f>
        <v>13</v>
      </c>
      <c r="BR19" s="70">
        <f t="shared" ref="BR19" si="100">BQ19+1</f>
        <v>14</v>
      </c>
      <c r="BS19" s="70">
        <f t="shared" ref="BS19" si="101">BR19+1</f>
        <v>15</v>
      </c>
    </row>
    <row r="20" spans="1:87">
      <c r="A20" s="70">
        <v>0</v>
      </c>
      <c r="B20" s="311"/>
      <c r="C20" s="312"/>
      <c r="D20" s="312"/>
      <c r="E20" s="312"/>
      <c r="F20" s="312"/>
      <c r="G20" s="312"/>
      <c r="H20" s="312"/>
      <c r="I20" s="244"/>
      <c r="J20" s="70">
        <v>0</v>
      </c>
      <c r="K20" s="311"/>
      <c r="L20" s="312"/>
      <c r="M20" s="312"/>
      <c r="N20" s="312"/>
      <c r="O20" s="312"/>
      <c r="P20" s="312"/>
      <c r="Q20" s="312"/>
      <c r="R20" s="244"/>
      <c r="S20" s="70">
        <v>0</v>
      </c>
      <c r="T20" s="311"/>
      <c r="U20" s="312"/>
      <c r="V20" s="312"/>
      <c r="W20" s="312"/>
      <c r="X20" s="312"/>
      <c r="Y20" s="312"/>
      <c r="Z20" s="312"/>
      <c r="AA20" s="244"/>
      <c r="AB20" s="70">
        <v>0</v>
      </c>
      <c r="AC20" s="311"/>
      <c r="AD20" s="312"/>
      <c r="AE20" s="312"/>
      <c r="AF20" s="312"/>
      <c r="AG20" s="312"/>
      <c r="AH20" s="312"/>
      <c r="AI20" s="312"/>
      <c r="AJ20" s="244"/>
      <c r="AK20" s="70">
        <v>0</v>
      </c>
      <c r="AL20" s="311"/>
      <c r="AM20" s="312"/>
      <c r="AN20" s="312"/>
      <c r="AO20" s="312"/>
      <c r="AP20" s="312"/>
      <c r="AQ20" s="312"/>
      <c r="AR20" s="312"/>
      <c r="AS20" s="244"/>
      <c r="AT20" s="70">
        <v>0</v>
      </c>
      <c r="AU20" s="311"/>
      <c r="AV20" s="312"/>
      <c r="AW20" s="312"/>
      <c r="AX20" s="312"/>
      <c r="AY20" s="312"/>
      <c r="AZ20" s="312"/>
      <c r="BA20" s="312"/>
      <c r="BB20" s="244"/>
      <c r="BC20" s="70">
        <f t="shared" ref="BC20:BC33" si="102">BC21+1</f>
        <v>15</v>
      </c>
      <c r="BD20" s="311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2"/>
      <c r="BP20" s="312"/>
      <c r="BQ20" s="312"/>
      <c r="BR20" s="312"/>
      <c r="BS20" s="313"/>
    </row>
    <row r="21" spans="1:87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70">
        <f>J20+1</f>
        <v>1</v>
      </c>
      <c r="K21" s="314"/>
      <c r="L21" s="244"/>
      <c r="M21" s="244"/>
      <c r="N21" s="244"/>
      <c r="O21" s="244"/>
      <c r="P21" s="244"/>
      <c r="Q21" s="244"/>
      <c r="R21" s="244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70">
        <f>AB20+1</f>
        <v>1</v>
      </c>
      <c r="AC21" s="314"/>
      <c r="AD21" s="244"/>
      <c r="AE21" s="239"/>
      <c r="AF21" s="239"/>
      <c r="AG21" s="239"/>
      <c r="AH21" s="244"/>
      <c r="AI21" s="244"/>
      <c r="AJ21" s="244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70">
        <f>AT20+1</f>
        <v>1</v>
      </c>
      <c r="AU21" s="314"/>
      <c r="AV21" s="244"/>
      <c r="AW21" s="244"/>
      <c r="AX21" s="244"/>
      <c r="AY21" s="244"/>
      <c r="AZ21" s="244"/>
      <c r="BA21" s="244"/>
      <c r="BB21" s="244"/>
      <c r="BC21" s="70">
        <f t="shared" si="102"/>
        <v>14</v>
      </c>
      <c r="BD21" s="31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244"/>
      <c r="BP21" s="244"/>
      <c r="BQ21" s="244"/>
      <c r="BR21" s="244"/>
      <c r="BS21" s="315"/>
    </row>
    <row r="22" spans="1:87">
      <c r="A22" s="70">
        <f t="shared" ref="A22:A26" si="103">A21+1</f>
        <v>2</v>
      </c>
      <c r="B22" s="314"/>
      <c r="C22" s="244"/>
      <c r="D22" s="244"/>
      <c r="E22" s="244"/>
      <c r="F22" s="244"/>
      <c r="G22" s="244"/>
      <c r="H22" s="244"/>
      <c r="I22" s="244"/>
      <c r="J22" s="70">
        <f t="shared" ref="J22:J26" si="104">J21+1</f>
        <v>2</v>
      </c>
      <c r="K22" s="314"/>
      <c r="L22" s="244"/>
      <c r="M22" s="244"/>
      <c r="N22" s="239"/>
      <c r="O22" s="244"/>
      <c r="P22" s="244"/>
      <c r="Q22" s="244"/>
      <c r="R22" s="244"/>
      <c r="S22" s="70">
        <f t="shared" ref="S22:S26" si="105">S21+1</f>
        <v>2</v>
      </c>
      <c r="T22" s="314"/>
      <c r="U22" s="244"/>
      <c r="V22" s="327"/>
      <c r="W22" s="327"/>
      <c r="X22" s="327"/>
      <c r="Y22" s="244"/>
      <c r="Z22" s="244"/>
      <c r="AA22" s="244"/>
      <c r="AB22" s="70">
        <f t="shared" ref="AB22:AB26" si="106">AB21+1</f>
        <v>2</v>
      </c>
      <c r="AC22" s="314"/>
      <c r="AD22" s="327"/>
      <c r="AE22" s="239"/>
      <c r="AF22" s="239"/>
      <c r="AG22" s="239"/>
      <c r="AH22" s="327"/>
      <c r="AI22" s="244"/>
      <c r="AJ22" s="244"/>
      <c r="AK22" s="70">
        <f t="shared" ref="AK22:AK26" si="107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70">
        <f t="shared" ref="AT22:AT26" si="108">AT21+1</f>
        <v>2</v>
      </c>
      <c r="AU22" s="314"/>
      <c r="AV22" s="244"/>
      <c r="AW22" s="244"/>
      <c r="AX22" s="244"/>
      <c r="AY22" s="244"/>
      <c r="AZ22" s="244"/>
      <c r="BA22" s="244"/>
      <c r="BB22" s="244"/>
      <c r="BC22" s="70">
        <f t="shared" si="102"/>
        <v>13</v>
      </c>
      <c r="BD22" s="314"/>
      <c r="BE22" s="244"/>
      <c r="BF22" s="244"/>
      <c r="BG22" s="244"/>
      <c r="BH22" s="244"/>
      <c r="BI22" s="407"/>
      <c r="BJ22" s="407"/>
      <c r="BK22" s="407"/>
      <c r="BL22" s="407"/>
      <c r="BM22" s="407"/>
      <c r="BN22" s="407"/>
      <c r="BO22" s="407"/>
      <c r="BP22" s="407"/>
      <c r="BQ22" s="244"/>
      <c r="BR22" s="244"/>
      <c r="BS22" s="315"/>
    </row>
    <row r="23" spans="1:87">
      <c r="A23" s="70">
        <f t="shared" si="103"/>
        <v>3</v>
      </c>
      <c r="B23" s="314"/>
      <c r="C23" s="244"/>
      <c r="D23" s="244"/>
      <c r="E23" s="327"/>
      <c r="F23" s="244"/>
      <c r="G23" s="244"/>
      <c r="H23" s="244"/>
      <c r="I23" s="244"/>
      <c r="J23" s="70">
        <f t="shared" si="104"/>
        <v>3</v>
      </c>
      <c r="K23" s="314"/>
      <c r="L23" s="244"/>
      <c r="M23" s="327"/>
      <c r="N23" s="239"/>
      <c r="O23" s="327"/>
      <c r="P23" s="244"/>
      <c r="Q23" s="244"/>
      <c r="R23" s="244"/>
      <c r="S23" s="70">
        <f t="shared" si="105"/>
        <v>3</v>
      </c>
      <c r="T23" s="314"/>
      <c r="U23" s="244"/>
      <c r="V23" s="327"/>
      <c r="W23" s="327"/>
      <c r="X23" s="327"/>
      <c r="Y23" s="244"/>
      <c r="Z23" s="244"/>
      <c r="AA23" s="244"/>
      <c r="AB23" s="70">
        <f t="shared" si="106"/>
        <v>3</v>
      </c>
      <c r="AC23" s="314"/>
      <c r="AD23" s="327"/>
      <c r="AE23" s="239"/>
      <c r="AF23" s="239"/>
      <c r="AG23" s="239"/>
      <c r="AH23" s="327"/>
      <c r="AI23" s="244"/>
      <c r="AJ23" s="244"/>
      <c r="AK23" s="70">
        <f t="shared" si="107"/>
        <v>3</v>
      </c>
      <c r="AL23" s="314"/>
      <c r="AM23" s="244"/>
      <c r="AN23" s="244"/>
      <c r="AO23" s="244"/>
      <c r="AP23" s="244"/>
      <c r="AQ23" s="244"/>
      <c r="AR23" s="244"/>
      <c r="AS23" s="244"/>
      <c r="AT23" s="70">
        <f t="shared" si="108"/>
        <v>3</v>
      </c>
      <c r="AU23" s="314"/>
      <c r="AV23" s="244"/>
      <c r="AW23" s="244"/>
      <c r="AX23" s="244"/>
      <c r="AY23" s="244"/>
      <c r="AZ23" s="244"/>
      <c r="BA23" s="244"/>
      <c r="BB23" s="244"/>
      <c r="BC23" s="70">
        <f t="shared" si="102"/>
        <v>12</v>
      </c>
      <c r="BD23" s="314"/>
      <c r="BE23" s="244"/>
      <c r="BF23" s="244"/>
      <c r="BG23" s="244"/>
      <c r="BH23" s="467"/>
      <c r="BI23" s="467"/>
      <c r="BJ23" s="407"/>
      <c r="BK23" s="407"/>
      <c r="BL23" s="407"/>
      <c r="BM23" s="407"/>
      <c r="BN23" s="407"/>
      <c r="BO23" s="407"/>
      <c r="BP23" s="407"/>
      <c r="BQ23" s="407"/>
      <c r="BR23" s="244"/>
      <c r="BS23" s="315"/>
    </row>
    <row r="24" spans="1:87">
      <c r="A24" s="70">
        <f t="shared" si="103"/>
        <v>4</v>
      </c>
      <c r="B24" s="314"/>
      <c r="C24" s="244"/>
      <c r="D24" s="244"/>
      <c r="E24" s="244"/>
      <c r="F24" s="244"/>
      <c r="G24" s="17"/>
      <c r="H24" s="17"/>
      <c r="I24" s="17"/>
      <c r="J24" s="70">
        <f t="shared" si="104"/>
        <v>4</v>
      </c>
      <c r="K24" s="314"/>
      <c r="L24" s="244"/>
      <c r="M24" s="244"/>
      <c r="N24" s="239"/>
      <c r="O24" s="244"/>
      <c r="P24" s="17"/>
      <c r="Q24" s="17"/>
      <c r="R24" s="17"/>
      <c r="S24" s="70">
        <f t="shared" si="105"/>
        <v>4</v>
      </c>
      <c r="T24" s="314"/>
      <c r="U24" s="244"/>
      <c r="V24" s="327"/>
      <c r="W24" s="327"/>
      <c r="X24" s="327"/>
      <c r="Y24" s="17"/>
      <c r="Z24" s="17"/>
      <c r="AA24" s="17"/>
      <c r="AB24" s="70">
        <f t="shared" si="106"/>
        <v>4</v>
      </c>
      <c r="AC24" s="314"/>
      <c r="AD24" s="327"/>
      <c r="AE24" s="239"/>
      <c r="AF24" s="239"/>
      <c r="AG24" s="239"/>
      <c r="AH24" s="128"/>
      <c r="AI24" s="17"/>
      <c r="AJ24" s="17"/>
      <c r="AK24" s="70">
        <f t="shared" si="107"/>
        <v>4</v>
      </c>
      <c r="AL24" s="314"/>
      <c r="AM24" s="244"/>
      <c r="AN24" s="244"/>
      <c r="AO24" s="244"/>
      <c r="AP24" s="244"/>
      <c r="AQ24" s="17"/>
      <c r="AR24" s="17"/>
      <c r="AS24" s="17"/>
      <c r="AT24" s="70">
        <f t="shared" si="108"/>
        <v>4</v>
      </c>
      <c r="AU24" s="314"/>
      <c r="AV24" s="244"/>
      <c r="AW24" s="244"/>
      <c r="AX24" s="244"/>
      <c r="AY24" s="244"/>
      <c r="AZ24" s="17"/>
      <c r="BA24" s="17"/>
      <c r="BB24" s="17"/>
      <c r="BC24" s="70">
        <f t="shared" si="102"/>
        <v>11</v>
      </c>
      <c r="BD24" s="314"/>
      <c r="BE24" s="244"/>
      <c r="BF24" s="244"/>
      <c r="BG24" s="407"/>
      <c r="BH24" s="467"/>
      <c r="BI24" s="467"/>
      <c r="BJ24" s="45"/>
      <c r="BK24" s="45"/>
      <c r="BL24" s="45"/>
      <c r="BM24" s="45"/>
      <c r="BN24" s="45"/>
      <c r="BO24" s="77"/>
      <c r="BP24" s="407"/>
      <c r="BQ24" s="407"/>
      <c r="BR24" s="407"/>
      <c r="BS24" s="315"/>
    </row>
    <row r="25" spans="1:87">
      <c r="A25" s="70">
        <f t="shared" si="103"/>
        <v>5</v>
      </c>
      <c r="B25" s="314"/>
      <c r="C25" s="244"/>
      <c r="D25" s="244"/>
      <c r="E25" s="244"/>
      <c r="F25" s="244"/>
      <c r="G25" s="17"/>
      <c r="H25" s="17"/>
      <c r="I25" s="244"/>
      <c r="J25" s="70">
        <f t="shared" si="104"/>
        <v>5</v>
      </c>
      <c r="K25" s="314"/>
      <c r="L25" s="244"/>
      <c r="M25" s="244"/>
      <c r="N25" s="244"/>
      <c r="O25" s="244"/>
      <c r="P25" s="17"/>
      <c r="Q25" s="17"/>
      <c r="R25" s="244"/>
      <c r="S25" s="70">
        <f t="shared" si="105"/>
        <v>5</v>
      </c>
      <c r="T25" s="314"/>
      <c r="U25" s="244"/>
      <c r="V25" s="244"/>
      <c r="W25" s="244"/>
      <c r="X25" s="244"/>
      <c r="Y25" s="17"/>
      <c r="Z25" s="17"/>
      <c r="AA25" s="244"/>
      <c r="AB25" s="70">
        <f t="shared" si="106"/>
        <v>5</v>
      </c>
      <c r="AC25" s="314"/>
      <c r="AD25" s="244"/>
      <c r="AE25" s="239"/>
      <c r="AF25" s="239"/>
      <c r="AG25" s="239"/>
      <c r="AH25" s="17"/>
      <c r="AI25" s="17"/>
      <c r="AJ25" s="244"/>
      <c r="AK25" s="70">
        <f t="shared" si="107"/>
        <v>5</v>
      </c>
      <c r="AL25" s="314"/>
      <c r="AM25" s="244"/>
      <c r="AN25" s="244"/>
      <c r="AO25" s="244"/>
      <c r="AP25" s="244"/>
      <c r="AQ25" s="17"/>
      <c r="AR25" s="17"/>
      <c r="AS25" s="244"/>
      <c r="AT25" s="70">
        <f t="shared" si="108"/>
        <v>5</v>
      </c>
      <c r="AU25" s="314"/>
      <c r="AV25" s="244"/>
      <c r="AW25" s="244"/>
      <c r="AX25" s="244"/>
      <c r="AY25" s="244"/>
      <c r="AZ25" s="17"/>
      <c r="BA25" s="17"/>
      <c r="BB25" s="244"/>
      <c r="BC25" s="70">
        <f t="shared" si="102"/>
        <v>10</v>
      </c>
      <c r="BD25" s="314"/>
      <c r="BE25" s="244"/>
      <c r="BF25" s="244"/>
      <c r="BG25" s="407"/>
      <c r="BH25" s="407"/>
      <c r="BI25" s="45"/>
      <c r="BJ25" s="45"/>
      <c r="BK25" s="77"/>
      <c r="BL25" s="45"/>
      <c r="BM25" s="45"/>
      <c r="BN25" s="45"/>
      <c r="BO25" s="77"/>
      <c r="BP25" s="77"/>
      <c r="BQ25" s="407"/>
      <c r="BR25" s="407"/>
      <c r="BS25" s="315"/>
    </row>
    <row r="26" spans="1:87">
      <c r="A26" s="70">
        <f t="shared" si="103"/>
        <v>6</v>
      </c>
      <c r="B26" s="314"/>
      <c r="C26" s="244"/>
      <c r="D26" s="244"/>
      <c r="E26" s="244"/>
      <c r="F26" s="244"/>
      <c r="G26" s="17"/>
      <c r="H26" s="17"/>
      <c r="I26" s="17"/>
      <c r="J26" s="70">
        <f t="shared" si="104"/>
        <v>6</v>
      </c>
      <c r="K26" s="314"/>
      <c r="L26" s="244"/>
      <c r="M26" s="244"/>
      <c r="N26" s="244"/>
      <c r="O26" s="244"/>
      <c r="P26" s="17"/>
      <c r="Q26" s="17"/>
      <c r="R26" s="17"/>
      <c r="S26" s="70">
        <f t="shared" si="105"/>
        <v>6</v>
      </c>
      <c r="T26" s="314"/>
      <c r="U26" s="244"/>
      <c r="V26" s="244"/>
      <c r="W26" s="244"/>
      <c r="X26" s="244"/>
      <c r="Y26" s="17"/>
      <c r="Z26" s="17"/>
      <c r="AA26" s="17"/>
      <c r="AB26" s="70">
        <f t="shared" si="106"/>
        <v>6</v>
      </c>
      <c r="AC26" s="314"/>
      <c r="AD26" s="244"/>
      <c r="AE26" s="244"/>
      <c r="AF26" s="244"/>
      <c r="AG26" s="244"/>
      <c r="AH26" s="17"/>
      <c r="AI26" s="17"/>
      <c r="AJ26" s="17"/>
      <c r="AK26" s="70">
        <f t="shared" si="107"/>
        <v>6</v>
      </c>
      <c r="AL26" s="314"/>
      <c r="AM26" s="244"/>
      <c r="AN26" s="244"/>
      <c r="AO26" s="244"/>
      <c r="AP26" s="244"/>
      <c r="AQ26" s="17"/>
      <c r="AR26" s="17"/>
      <c r="AS26" s="17"/>
      <c r="AT26" s="70">
        <f t="shared" si="108"/>
        <v>6</v>
      </c>
      <c r="AU26" s="314"/>
      <c r="AV26" s="244"/>
      <c r="AW26" s="244"/>
      <c r="AX26" s="244"/>
      <c r="AY26" s="244"/>
      <c r="AZ26" s="17"/>
      <c r="BA26" s="17"/>
      <c r="BB26" s="17"/>
      <c r="BC26" s="70">
        <f t="shared" si="102"/>
        <v>9</v>
      </c>
      <c r="BD26" s="314"/>
      <c r="BE26" s="244"/>
      <c r="BF26" s="244"/>
      <c r="BG26" s="407"/>
      <c r="BH26" s="407"/>
      <c r="BI26" s="45"/>
      <c r="BJ26" s="45"/>
      <c r="BK26" s="121"/>
      <c r="BL26" s="121"/>
      <c r="BM26" s="121"/>
      <c r="BN26" s="45"/>
      <c r="BO26" s="77"/>
      <c r="BP26" s="77"/>
      <c r="BQ26" s="407"/>
      <c r="BR26" s="407"/>
      <c r="BS26" s="315"/>
    </row>
    <row r="27" spans="1:87">
      <c r="A27" s="463" t="s">
        <v>395</v>
      </c>
      <c r="B27" s="17"/>
      <c r="C27" s="17"/>
      <c r="D27" s="17"/>
      <c r="E27" s="17"/>
      <c r="F27" s="17"/>
      <c r="G27" s="17"/>
      <c r="H27" s="17"/>
      <c r="I27" s="17"/>
      <c r="J27" s="463" t="s">
        <v>395</v>
      </c>
      <c r="K27" s="17"/>
      <c r="L27" s="17"/>
      <c r="M27" s="17"/>
      <c r="N27" s="17"/>
      <c r="O27" s="17"/>
      <c r="P27" s="17"/>
      <c r="Q27" s="17"/>
      <c r="R27" s="17"/>
      <c r="S27" s="463" t="s">
        <v>395</v>
      </c>
      <c r="T27" s="17"/>
      <c r="U27" s="17"/>
      <c r="V27" s="17"/>
      <c r="W27" s="17"/>
      <c r="X27" s="17"/>
      <c r="Y27" s="17"/>
      <c r="Z27" s="17"/>
      <c r="AA27" s="17"/>
      <c r="AB27" s="463" t="s">
        <v>395</v>
      </c>
      <c r="AC27" s="17"/>
      <c r="AD27" s="17"/>
      <c r="AE27" s="17"/>
      <c r="AF27" s="17"/>
      <c r="AG27" s="17"/>
      <c r="AH27" s="17"/>
      <c r="AI27" s="17"/>
      <c r="AJ27" s="17"/>
      <c r="AK27" s="463" t="s">
        <v>395</v>
      </c>
      <c r="AL27" s="17"/>
      <c r="AM27" s="17"/>
      <c r="AN27" s="17"/>
      <c r="AO27" s="17"/>
      <c r="AP27" s="17"/>
      <c r="AQ27" s="17"/>
      <c r="AR27" s="17"/>
      <c r="AS27" s="17"/>
      <c r="AT27" s="463" t="s">
        <v>395</v>
      </c>
      <c r="AU27" s="17"/>
      <c r="AV27" s="17"/>
      <c r="AW27" s="17"/>
      <c r="AX27" s="17"/>
      <c r="AY27" s="17"/>
      <c r="AZ27" s="17"/>
      <c r="BA27" s="17"/>
      <c r="BB27" s="17"/>
      <c r="BC27" s="70">
        <f t="shared" si="102"/>
        <v>8</v>
      </c>
      <c r="BD27" s="127"/>
      <c r="BE27" s="128"/>
      <c r="BF27" s="128"/>
      <c r="BG27" s="128"/>
      <c r="BH27" s="327"/>
      <c r="BI27" s="128"/>
      <c r="BJ27" s="128"/>
      <c r="BK27" s="327"/>
      <c r="BL27" s="162"/>
      <c r="BM27" s="162"/>
      <c r="BN27" s="121"/>
      <c r="BO27" s="77"/>
      <c r="BP27" s="77"/>
      <c r="BQ27" s="407"/>
      <c r="BR27" s="407"/>
      <c r="BS27" s="315"/>
    </row>
    <row r="28" spans="1:87">
      <c r="A28" s="70"/>
      <c r="B28" s="244"/>
      <c r="C28" s="24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44"/>
      <c r="Q28" s="244"/>
      <c r="BC28" s="70">
        <f t="shared" si="102"/>
        <v>7</v>
      </c>
      <c r="BD28" s="343"/>
      <c r="BE28" s="327"/>
      <c r="BF28" s="327"/>
      <c r="BG28" s="327"/>
      <c r="BH28" s="128"/>
      <c r="BI28" s="128"/>
      <c r="BJ28" s="128"/>
      <c r="BK28" s="128"/>
      <c r="BL28" s="162"/>
      <c r="BM28" s="162"/>
      <c r="BN28" s="121"/>
      <c r="BO28" s="77"/>
      <c r="BP28" s="77"/>
      <c r="BQ28" s="407"/>
      <c r="BR28" s="407"/>
      <c r="BS28" s="315"/>
    </row>
    <row r="29" spans="1:87">
      <c r="A29" s="70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BC29" s="70">
        <f t="shared" si="102"/>
        <v>6</v>
      </c>
      <c r="BD29" s="314"/>
      <c r="BE29" s="244"/>
      <c r="BF29" s="17"/>
      <c r="BG29" s="141"/>
      <c r="BH29" s="407"/>
      <c r="BI29" s="45"/>
      <c r="BJ29" s="45"/>
      <c r="BK29" s="121"/>
      <c r="BL29" s="121"/>
      <c r="BM29" s="121"/>
      <c r="BN29" s="45"/>
      <c r="BO29" s="45"/>
      <c r="BP29" s="45"/>
      <c r="BQ29" s="141"/>
      <c r="BR29" s="141"/>
      <c r="BS29" s="26"/>
    </row>
    <row r="30" spans="1:87">
      <c r="A30" s="70"/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BC30" s="70">
        <f t="shared" si="102"/>
        <v>5</v>
      </c>
      <c r="BD30" s="314"/>
      <c r="BE30" s="244"/>
      <c r="BF30" s="244"/>
      <c r="BG30" s="407"/>
      <c r="BH30" s="141"/>
      <c r="BI30" s="45"/>
      <c r="BJ30" s="45"/>
      <c r="BK30" s="45"/>
      <c r="BL30" s="45"/>
      <c r="BM30" s="45"/>
      <c r="BN30" s="45"/>
      <c r="BO30" s="77"/>
      <c r="BP30" s="77"/>
      <c r="BQ30" s="407"/>
      <c r="BR30" s="407"/>
      <c r="BS30" s="315"/>
    </row>
    <row r="31" spans="1:87">
      <c r="A31" s="70"/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BC31" s="70">
        <f t="shared" si="102"/>
        <v>4</v>
      </c>
      <c r="BD31" s="314"/>
      <c r="BE31" s="244"/>
      <c r="BF31" s="244"/>
      <c r="BG31" s="407"/>
      <c r="BH31" s="407"/>
      <c r="BI31" s="407"/>
      <c r="BJ31" s="45"/>
      <c r="BK31" s="45"/>
      <c r="BL31" s="45"/>
      <c r="BM31" s="45"/>
      <c r="BN31" s="45"/>
      <c r="BO31" s="45"/>
      <c r="BP31" s="141"/>
      <c r="BQ31" s="141"/>
      <c r="BR31" s="407"/>
      <c r="BS31" s="315"/>
    </row>
    <row r="32" spans="1:87">
      <c r="A32" s="70"/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BC32" s="70">
        <f t="shared" si="102"/>
        <v>3</v>
      </c>
      <c r="BD32" s="314"/>
      <c r="BE32" s="244"/>
      <c r="BF32" s="244"/>
      <c r="BG32" s="244"/>
      <c r="BH32" s="467"/>
      <c r="BI32" s="467"/>
      <c r="BJ32" s="407"/>
      <c r="BK32" s="407"/>
      <c r="BL32" s="407"/>
      <c r="BM32" s="407"/>
      <c r="BN32" s="407"/>
      <c r="BO32" s="407"/>
      <c r="BP32" s="407"/>
      <c r="BQ32" s="407"/>
      <c r="BR32" s="244"/>
      <c r="BS32" s="315"/>
    </row>
    <row r="33" spans="1:71">
      <c r="A33" s="70"/>
      <c r="B33" s="17"/>
      <c r="C33" s="17"/>
      <c r="D33" s="244"/>
      <c r="E33" s="244"/>
      <c r="F33" s="244"/>
      <c r="G33" s="17"/>
      <c r="H33" s="17"/>
      <c r="I33" s="17"/>
      <c r="J33" s="17"/>
      <c r="K33" s="17"/>
      <c r="L33" s="17"/>
      <c r="M33" s="244"/>
      <c r="N33" s="244"/>
      <c r="O33" s="244"/>
      <c r="P33" s="17"/>
      <c r="Q33" s="17"/>
      <c r="BC33" s="70">
        <f t="shared" si="102"/>
        <v>2</v>
      </c>
      <c r="BD33" s="314"/>
      <c r="BE33" s="244"/>
      <c r="BF33" s="244"/>
      <c r="BG33" s="244"/>
      <c r="BH33" s="244"/>
      <c r="BI33" s="407"/>
      <c r="BJ33" s="407"/>
      <c r="BK33" s="407"/>
      <c r="BL33" s="407"/>
      <c r="BM33" s="407"/>
      <c r="BN33" s="407"/>
      <c r="BO33" s="407"/>
      <c r="BP33" s="407"/>
      <c r="BQ33" s="244"/>
      <c r="BR33" s="244"/>
      <c r="BS33" s="315"/>
    </row>
    <row r="34" spans="1:71">
      <c r="A34" s="7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70">
        <f>BC35+1</f>
        <v>1</v>
      </c>
      <c r="BD34" s="16"/>
      <c r="BE34" s="17"/>
      <c r="BF34" s="244"/>
      <c r="BG34" s="244"/>
      <c r="BH34" s="244"/>
      <c r="BI34" s="244"/>
      <c r="BJ34" s="244"/>
      <c r="BK34" s="244"/>
      <c r="BL34" s="244"/>
      <c r="BM34" s="244"/>
      <c r="BN34" s="244"/>
      <c r="BO34" s="244"/>
      <c r="BP34" s="244"/>
      <c r="BQ34" s="244"/>
      <c r="BR34" s="244"/>
      <c r="BS34" s="315"/>
    </row>
    <row r="35" spans="1:71">
      <c r="A35" s="242"/>
      <c r="BC35" s="70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>
      <c r="BC36" s="242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workbookViewId="0">
      <selection activeCell="AY8" sqref="AY8"/>
    </sheetView>
  </sheetViews>
  <sheetFormatPr defaultColWidth="2.296875" defaultRowHeight="13.8"/>
  <sheetData>
    <row r="1" spans="1:78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AB1" s="242"/>
      <c r="AC1" s="70">
        <v>0</v>
      </c>
      <c r="AD1" s="70">
        <f>AC1+2</f>
        <v>2</v>
      </c>
      <c r="AE1" s="70">
        <f t="shared" ref="AE1:AJ1" si="1">AD1+2</f>
        <v>4</v>
      </c>
      <c r="AF1" s="70">
        <f t="shared" si="1"/>
        <v>6</v>
      </c>
      <c r="AG1" s="70">
        <f t="shared" si="1"/>
        <v>8</v>
      </c>
      <c r="AH1" s="70">
        <f t="shared" si="1"/>
        <v>10</v>
      </c>
      <c r="AI1" s="70">
        <f t="shared" si="1"/>
        <v>12</v>
      </c>
      <c r="AJ1" s="70">
        <f t="shared" si="1"/>
        <v>14</v>
      </c>
      <c r="AK1" s="70">
        <v>0</v>
      </c>
      <c r="AL1" s="70">
        <f>AK1+2</f>
        <v>2</v>
      </c>
      <c r="AM1" s="70">
        <f t="shared" ref="AM1:AR1" si="2">AL1+2</f>
        <v>4</v>
      </c>
      <c r="AN1" s="70">
        <f t="shared" si="2"/>
        <v>6</v>
      </c>
      <c r="AO1" s="70">
        <f t="shared" si="2"/>
        <v>8</v>
      </c>
      <c r="AP1" s="70">
        <f t="shared" si="2"/>
        <v>10</v>
      </c>
      <c r="AQ1" s="70">
        <f t="shared" si="2"/>
        <v>12</v>
      </c>
      <c r="AR1" s="70">
        <f t="shared" si="2"/>
        <v>14</v>
      </c>
      <c r="BA1" s="242"/>
      <c r="BB1" s="70">
        <v>0</v>
      </c>
      <c r="BC1" s="70">
        <f>BB1+2</f>
        <v>2</v>
      </c>
      <c r="BD1" s="70">
        <f t="shared" ref="BD1" si="3">BC1+2</f>
        <v>4</v>
      </c>
      <c r="BE1" s="70">
        <f t="shared" ref="BE1" si="4">BD1+2</f>
        <v>6</v>
      </c>
      <c r="BF1" s="70">
        <f t="shared" ref="BF1" si="5">BE1+2</f>
        <v>8</v>
      </c>
      <c r="BG1" s="70">
        <f t="shared" ref="BG1" si="6">BF1+2</f>
        <v>10</v>
      </c>
      <c r="BH1" s="70">
        <f t="shared" ref="BH1" si="7">BG1+2</f>
        <v>12</v>
      </c>
      <c r="BI1" s="70">
        <f t="shared" ref="BI1" si="8">BH1+2</f>
        <v>14</v>
      </c>
      <c r="BJ1" s="70">
        <v>0</v>
      </c>
      <c r="BK1" s="70">
        <f>BJ1+2</f>
        <v>2</v>
      </c>
      <c r="BL1" s="70">
        <f t="shared" ref="BL1" si="9">BK1+2</f>
        <v>4</v>
      </c>
      <c r="BM1" s="70">
        <f t="shared" ref="BM1" si="10">BL1+2</f>
        <v>6</v>
      </c>
      <c r="BN1" s="70">
        <f t="shared" ref="BN1" si="11">BM1+2</f>
        <v>8</v>
      </c>
      <c r="BO1" s="70">
        <f t="shared" ref="BO1" si="12">BN1+2</f>
        <v>10</v>
      </c>
      <c r="BP1" s="70">
        <f t="shared" ref="BP1" si="13">BO1+2</f>
        <v>12</v>
      </c>
      <c r="BQ1" s="70">
        <f t="shared" ref="BQ1" si="14">BP1+2</f>
        <v>14</v>
      </c>
      <c r="BR1" s="70">
        <v>0</v>
      </c>
      <c r="BS1" s="70">
        <f>BR1+2</f>
        <v>2</v>
      </c>
      <c r="BT1" s="70">
        <f t="shared" ref="BT1" si="15">BS1+2</f>
        <v>4</v>
      </c>
      <c r="BU1" s="70">
        <f t="shared" ref="BU1" si="16">BT1+2</f>
        <v>6</v>
      </c>
      <c r="BV1" s="70">
        <f t="shared" ref="BV1" si="17">BU1+2</f>
        <v>8</v>
      </c>
      <c r="BW1" s="70">
        <f t="shared" ref="BW1" si="18">BV1+2</f>
        <v>10</v>
      </c>
      <c r="BX1" s="70">
        <f t="shared" ref="BX1" si="19">BW1+2</f>
        <v>12</v>
      </c>
      <c r="BY1" s="70">
        <f t="shared" ref="BY1" si="20">BX1+2</f>
        <v>14</v>
      </c>
      <c r="BZ1" s="242" t="s">
        <v>394</v>
      </c>
    </row>
    <row r="2" spans="1:78">
      <c r="A2" s="70">
        <v>0</v>
      </c>
      <c r="B2" s="311"/>
      <c r="C2" s="312"/>
      <c r="D2" s="312"/>
      <c r="E2" s="356"/>
      <c r="F2" s="312"/>
      <c r="G2" s="312"/>
      <c r="H2" s="312"/>
      <c r="I2" s="482"/>
      <c r="J2" s="312"/>
      <c r="K2" s="312"/>
      <c r="L2" s="312"/>
      <c r="M2" s="312"/>
      <c r="N2" s="356"/>
      <c r="O2" s="312"/>
      <c r="P2" s="312"/>
      <c r="Q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  <c r="BA2" s="70">
        <v>0</v>
      </c>
      <c r="BB2" s="311"/>
      <c r="BC2" s="312"/>
      <c r="BD2" s="312"/>
      <c r="BE2" s="312"/>
      <c r="BF2" s="312"/>
      <c r="BG2" s="312"/>
      <c r="BH2" s="312"/>
      <c r="BI2" s="313"/>
      <c r="BJ2" s="311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3"/>
    </row>
    <row r="3" spans="1:78">
      <c r="A3" s="70">
        <f>A2+1</f>
        <v>1</v>
      </c>
      <c r="B3" s="314"/>
      <c r="C3" s="244"/>
      <c r="D3" s="244"/>
      <c r="E3" s="327"/>
      <c r="F3" s="244"/>
      <c r="G3" s="244"/>
      <c r="H3" s="244"/>
      <c r="I3" s="342"/>
      <c r="J3" s="244"/>
      <c r="K3" s="244"/>
      <c r="L3" s="244"/>
      <c r="M3" s="244"/>
      <c r="N3" s="327"/>
      <c r="O3" s="244"/>
      <c r="P3" s="244"/>
      <c r="Q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  <c r="BA3" s="70">
        <f>+BA2+2</f>
        <v>2</v>
      </c>
      <c r="BB3" s="314"/>
      <c r="BC3" s="327"/>
      <c r="BD3" s="327"/>
      <c r="BE3" s="327"/>
      <c r="BF3" s="327"/>
      <c r="BG3" s="327"/>
      <c r="BH3" s="239"/>
      <c r="BI3" s="344"/>
      <c r="BJ3" s="343"/>
      <c r="BK3" s="239"/>
      <c r="BL3" s="327"/>
      <c r="BM3" s="327"/>
      <c r="BN3" s="327"/>
      <c r="BO3" s="327"/>
      <c r="BP3" s="239"/>
      <c r="BQ3" s="344"/>
      <c r="BR3" s="343"/>
      <c r="BS3" s="239"/>
      <c r="BT3" s="327"/>
      <c r="BU3" s="327"/>
      <c r="BV3" s="327"/>
      <c r="BW3" s="327"/>
      <c r="BX3" s="327"/>
      <c r="BY3" s="315"/>
    </row>
    <row r="4" spans="1:78">
      <c r="A4" s="70">
        <f t="shared" ref="A4:A17" si="21">A3+1</f>
        <v>2</v>
      </c>
      <c r="B4" s="314"/>
      <c r="C4" s="244"/>
      <c r="D4" s="244"/>
      <c r="E4" s="239"/>
      <c r="F4" s="244"/>
      <c r="G4" s="244"/>
      <c r="H4" s="244"/>
      <c r="I4" s="319"/>
      <c r="J4" s="244"/>
      <c r="K4" s="244"/>
      <c r="L4" s="244"/>
      <c r="M4" s="244"/>
      <c r="N4" s="239"/>
      <c r="O4" s="244"/>
      <c r="P4" s="244"/>
      <c r="Q4" s="315"/>
      <c r="AB4" s="70">
        <f t="shared" ref="AB4:AB9" si="22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  <c r="BA4" s="70">
        <f t="shared" ref="BA4:BA9" si="23">+BA3+2</f>
        <v>4</v>
      </c>
      <c r="BB4" s="314"/>
      <c r="BC4" s="327"/>
      <c r="BD4" s="244"/>
      <c r="BE4" s="244"/>
      <c r="BF4" s="244"/>
      <c r="BG4" s="244"/>
      <c r="BH4" s="239"/>
      <c r="BI4" s="315"/>
      <c r="BJ4" s="314"/>
      <c r="BK4" s="239"/>
      <c r="BL4" s="244"/>
      <c r="BM4" s="244"/>
      <c r="BN4" s="244"/>
      <c r="BO4" s="244"/>
      <c r="BP4" s="239"/>
      <c r="BQ4" s="315"/>
      <c r="BR4" s="314"/>
      <c r="BS4" s="239"/>
      <c r="BT4" s="244"/>
      <c r="BU4" s="244"/>
      <c r="BV4" s="244"/>
      <c r="BW4" s="244"/>
      <c r="BX4" s="327"/>
      <c r="BY4" s="315"/>
    </row>
    <row r="5" spans="1:78">
      <c r="A5" s="70">
        <f t="shared" si="21"/>
        <v>3</v>
      </c>
      <c r="B5" s="380"/>
      <c r="C5" s="327"/>
      <c r="D5" s="239"/>
      <c r="E5" s="239"/>
      <c r="F5" s="239"/>
      <c r="G5" s="327"/>
      <c r="H5" s="239"/>
      <c r="I5" s="239"/>
      <c r="J5" s="239"/>
      <c r="K5" s="239"/>
      <c r="L5" s="327"/>
      <c r="M5" s="239"/>
      <c r="N5" s="239"/>
      <c r="O5" s="239"/>
      <c r="P5" s="327"/>
      <c r="Q5" s="378"/>
      <c r="AB5" s="70">
        <f t="shared" si="22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  <c r="BA5" s="70">
        <f t="shared" si="23"/>
        <v>6</v>
      </c>
      <c r="BB5" s="314"/>
      <c r="BC5" s="327"/>
      <c r="BD5" s="244"/>
      <c r="BE5" s="244"/>
      <c r="BF5" s="244"/>
      <c r="BG5" s="244"/>
      <c r="BH5" s="239"/>
      <c r="BI5" s="315"/>
      <c r="BJ5" s="314"/>
      <c r="BK5" s="239"/>
      <c r="BL5" s="244"/>
      <c r="BM5" s="244"/>
      <c r="BN5" s="244"/>
      <c r="BO5" s="244"/>
      <c r="BP5" s="239"/>
      <c r="BQ5" s="315"/>
      <c r="BR5" s="314"/>
      <c r="BS5" s="239"/>
      <c r="BT5" s="244"/>
      <c r="BU5" s="244"/>
      <c r="BV5" s="244"/>
      <c r="BW5" s="244"/>
      <c r="BX5" s="327"/>
      <c r="BY5" s="315"/>
    </row>
    <row r="6" spans="1:78">
      <c r="A6" s="70">
        <f t="shared" si="21"/>
        <v>4</v>
      </c>
      <c r="B6" s="314"/>
      <c r="C6" s="244"/>
      <c r="D6" s="244"/>
      <c r="E6" s="239"/>
      <c r="F6" s="244"/>
      <c r="G6" s="17"/>
      <c r="H6" s="17"/>
      <c r="I6" s="17"/>
      <c r="J6" s="142"/>
      <c r="K6" s="17"/>
      <c r="L6" s="17"/>
      <c r="M6" s="244"/>
      <c r="N6" s="239"/>
      <c r="O6" s="244"/>
      <c r="P6" s="244"/>
      <c r="Q6" s="315"/>
      <c r="AB6" s="70">
        <f t="shared" si="22"/>
        <v>8</v>
      </c>
      <c r="AC6" s="314"/>
      <c r="AD6" s="327"/>
      <c r="AE6" s="244"/>
      <c r="AF6" s="244"/>
      <c r="AG6" s="244"/>
      <c r="AH6" s="17"/>
      <c r="AI6" s="121"/>
      <c r="AJ6" s="26"/>
      <c r="AK6" s="314"/>
      <c r="AL6" s="239"/>
      <c r="AM6" s="244"/>
      <c r="AN6" s="244"/>
      <c r="AO6" s="244"/>
      <c r="AP6" s="17"/>
      <c r="AQ6" s="128"/>
      <c r="AR6" s="26"/>
      <c r="BA6" s="70">
        <f t="shared" si="23"/>
        <v>8</v>
      </c>
      <c r="BB6" s="314"/>
      <c r="BC6" s="327"/>
      <c r="BD6" s="244"/>
      <c r="BE6" s="244"/>
      <c r="BF6" s="244"/>
      <c r="BG6" s="17"/>
      <c r="BH6" s="121"/>
      <c r="BI6" s="26"/>
      <c r="BJ6" s="314"/>
      <c r="BK6" s="239"/>
      <c r="BL6" s="244"/>
      <c r="BM6" s="244"/>
      <c r="BN6" s="244"/>
      <c r="BO6" s="17"/>
      <c r="BP6" s="121"/>
      <c r="BQ6" s="26"/>
      <c r="BR6" s="314"/>
      <c r="BS6" s="239"/>
      <c r="BT6" s="244"/>
      <c r="BU6" s="244"/>
      <c r="BV6" s="244"/>
      <c r="BW6" s="17"/>
      <c r="BX6" s="128"/>
      <c r="BY6" s="26"/>
    </row>
    <row r="7" spans="1:78">
      <c r="A7" s="70">
        <f t="shared" si="21"/>
        <v>5</v>
      </c>
      <c r="B7" s="314"/>
      <c r="C7" s="244"/>
      <c r="D7" s="244"/>
      <c r="E7" s="327"/>
      <c r="F7" s="244"/>
      <c r="G7" s="17"/>
      <c r="H7" s="17"/>
      <c r="I7" s="244"/>
      <c r="J7" s="219"/>
      <c r="K7" s="17"/>
      <c r="L7" s="17"/>
      <c r="M7" s="244"/>
      <c r="N7" s="327"/>
      <c r="O7" s="244"/>
      <c r="P7" s="244"/>
      <c r="Q7" s="315"/>
      <c r="AB7" s="70">
        <f t="shared" si="22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44"/>
      <c r="AO7" s="244"/>
      <c r="AP7" s="17"/>
      <c r="AQ7" s="128"/>
      <c r="AR7" s="315"/>
      <c r="BA7" s="70">
        <f t="shared" si="23"/>
        <v>10</v>
      </c>
      <c r="BB7" s="314"/>
      <c r="BC7" s="327"/>
      <c r="BD7" s="244"/>
      <c r="BE7" s="244"/>
      <c r="BF7" s="244"/>
      <c r="BG7" s="17"/>
      <c r="BH7" s="17"/>
      <c r="BI7" s="315"/>
      <c r="BJ7" s="314"/>
      <c r="BK7" s="244"/>
      <c r="BL7" s="244"/>
      <c r="BM7" s="244"/>
      <c r="BN7" s="244"/>
      <c r="BO7" s="17"/>
      <c r="BP7" s="17"/>
      <c r="BQ7" s="315"/>
      <c r="BR7" s="314"/>
      <c r="BS7" s="244"/>
      <c r="BT7" s="244"/>
      <c r="BU7" s="244"/>
      <c r="BV7" s="244"/>
      <c r="BW7" s="17"/>
      <c r="BX7" s="128"/>
      <c r="BY7" s="315"/>
    </row>
    <row r="8" spans="1:78">
      <c r="A8" s="70">
        <f t="shared" si="21"/>
        <v>6</v>
      </c>
      <c r="B8" s="314"/>
      <c r="C8" s="244"/>
      <c r="D8" s="244"/>
      <c r="E8" s="239"/>
      <c r="F8" s="244"/>
      <c r="G8" s="17"/>
      <c r="H8" s="17"/>
      <c r="I8" s="17"/>
      <c r="J8" s="142"/>
      <c r="K8" s="17"/>
      <c r="L8" s="17"/>
      <c r="M8" s="244"/>
      <c r="N8" s="239"/>
      <c r="O8" s="244"/>
      <c r="P8" s="244"/>
      <c r="Q8" s="315"/>
      <c r="AB8" s="70">
        <f t="shared" si="22"/>
        <v>12</v>
      </c>
      <c r="AC8" s="314"/>
      <c r="AD8" s="239"/>
      <c r="AE8" s="239"/>
      <c r="AF8" s="239"/>
      <c r="AG8" s="239"/>
      <c r="AH8" s="17"/>
      <c r="AI8" s="121"/>
      <c r="AJ8" s="26"/>
      <c r="AK8" s="380"/>
      <c r="AL8" s="239"/>
      <c r="AM8" s="244"/>
      <c r="AN8" s="239"/>
      <c r="AO8" s="239"/>
      <c r="AP8" s="121"/>
      <c r="AQ8" s="121"/>
      <c r="AR8" s="26"/>
      <c r="BA8" s="70">
        <f t="shared" si="23"/>
        <v>12</v>
      </c>
      <c r="BB8" s="314"/>
      <c r="BC8" s="239"/>
      <c r="BD8" s="239"/>
      <c r="BE8" s="239"/>
      <c r="BF8" s="239"/>
      <c r="BG8" s="17"/>
      <c r="BH8" s="121"/>
      <c r="BI8" s="26"/>
      <c r="BJ8" s="380"/>
      <c r="BK8" s="239"/>
      <c r="BL8" s="239"/>
      <c r="BM8" s="239"/>
      <c r="BN8" s="239"/>
      <c r="BO8" s="121"/>
      <c r="BP8" s="121"/>
      <c r="BQ8" s="26"/>
      <c r="BR8" s="380"/>
      <c r="BS8" s="239"/>
      <c r="BT8" s="244"/>
      <c r="BU8" s="239"/>
      <c r="BV8" s="239"/>
      <c r="BW8" s="121"/>
      <c r="BX8" s="121"/>
      <c r="BY8" s="26"/>
    </row>
    <row r="9" spans="1:78">
      <c r="A9" s="70">
        <f t="shared" si="21"/>
        <v>7</v>
      </c>
      <c r="B9" s="16"/>
      <c r="C9" s="17"/>
      <c r="D9" s="17"/>
      <c r="E9" s="121"/>
      <c r="F9" s="142"/>
      <c r="G9" s="219"/>
      <c r="H9" s="142"/>
      <c r="I9" s="142"/>
      <c r="J9" s="142"/>
      <c r="K9" s="17"/>
      <c r="L9" s="17"/>
      <c r="M9" s="17"/>
      <c r="N9" s="121"/>
      <c r="O9" s="142"/>
      <c r="P9" s="219"/>
      <c r="Q9" s="150"/>
      <c r="AB9" s="70">
        <f t="shared" si="22"/>
        <v>14</v>
      </c>
      <c r="AC9" s="32"/>
      <c r="AD9" s="129"/>
      <c r="AE9" s="22"/>
      <c r="AF9" s="22"/>
      <c r="AG9" s="22"/>
      <c r="AH9" s="22"/>
      <c r="AI9" s="124"/>
      <c r="AJ9" s="33"/>
      <c r="AK9" s="32"/>
      <c r="AL9" s="22"/>
      <c r="AM9" s="22"/>
      <c r="AN9" s="22"/>
      <c r="AO9" s="22"/>
      <c r="AP9" s="22"/>
      <c r="AQ9" s="129"/>
      <c r="AR9" s="33"/>
      <c r="BA9" s="70">
        <f t="shared" si="23"/>
        <v>14</v>
      </c>
      <c r="BB9" s="32"/>
      <c r="BC9" s="129"/>
      <c r="BD9" s="22"/>
      <c r="BE9" s="22"/>
      <c r="BF9" s="22"/>
      <c r="BG9" s="22"/>
      <c r="BH9" s="124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9"/>
      <c r="BY9" s="33"/>
    </row>
    <row r="10" spans="1:78">
      <c r="A10" s="70">
        <f t="shared" si="21"/>
        <v>8</v>
      </c>
      <c r="B10" s="483"/>
      <c r="C10" s="342"/>
      <c r="D10" s="319"/>
      <c r="E10" s="239"/>
      <c r="F10" s="244"/>
      <c r="G10" s="17"/>
      <c r="H10" s="17"/>
      <c r="I10" s="142"/>
      <c r="J10" s="142"/>
      <c r="K10" s="142"/>
      <c r="L10" s="219"/>
      <c r="M10" s="319"/>
      <c r="N10" s="239"/>
      <c r="O10" s="244"/>
      <c r="P10" s="244"/>
      <c r="Q10" s="315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56"/>
      <c r="AM10" s="312"/>
      <c r="AN10" s="312"/>
      <c r="AO10" s="312"/>
      <c r="AP10" s="312"/>
      <c r="AQ10" s="348"/>
      <c r="AR10" s="313"/>
      <c r="BA10" s="70">
        <v>0</v>
      </c>
      <c r="BB10" s="311"/>
      <c r="BC10" s="348"/>
      <c r="BD10" s="312"/>
      <c r="BE10" s="312"/>
      <c r="BF10" s="312"/>
      <c r="BG10" s="312"/>
      <c r="BH10" s="312"/>
      <c r="BI10" s="313"/>
      <c r="BJ10" s="311"/>
      <c r="BK10" s="312"/>
      <c r="BL10" s="312"/>
      <c r="BM10" s="312"/>
      <c r="BN10" s="312"/>
      <c r="BO10" s="312"/>
      <c r="BP10" s="312"/>
      <c r="BQ10" s="313"/>
      <c r="BR10" s="311"/>
      <c r="BS10" s="356"/>
      <c r="BT10" s="312"/>
      <c r="BU10" s="312"/>
      <c r="BV10" s="312"/>
      <c r="BW10" s="312"/>
      <c r="BX10" s="348"/>
      <c r="BY10" s="313"/>
    </row>
    <row r="11" spans="1:78">
      <c r="A11" s="70">
        <f t="shared" si="21"/>
        <v>9</v>
      </c>
      <c r="B11" s="314"/>
      <c r="C11" s="244"/>
      <c r="D11" s="17"/>
      <c r="E11" s="121"/>
      <c r="F11" s="17"/>
      <c r="G11" s="17"/>
      <c r="H11" s="17"/>
      <c r="I11" s="142"/>
      <c r="J11" s="17"/>
      <c r="K11" s="17"/>
      <c r="L11" s="17"/>
      <c r="M11" s="17"/>
      <c r="N11" s="121"/>
      <c r="O11" s="17"/>
      <c r="P11" s="244"/>
      <c r="Q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39"/>
      <c r="AJ11" s="378"/>
      <c r="AK11" s="314"/>
      <c r="AL11" s="239"/>
      <c r="AM11" s="244"/>
      <c r="AN11" s="239"/>
      <c r="AO11" s="239"/>
      <c r="AP11" s="239"/>
      <c r="AQ11" s="239"/>
      <c r="AR11" s="315"/>
      <c r="BA11" s="70">
        <f>+BA10+2</f>
        <v>2</v>
      </c>
      <c r="BB11" s="314"/>
      <c r="BC11" s="239"/>
      <c r="BD11" s="239"/>
      <c r="BE11" s="239"/>
      <c r="BF11" s="239"/>
      <c r="BG11" s="244"/>
      <c r="BH11" s="239"/>
      <c r="BI11" s="315"/>
      <c r="BJ11" s="314"/>
      <c r="BK11" s="244"/>
      <c r="BL11" s="244"/>
      <c r="BM11" s="244"/>
      <c r="BN11" s="239"/>
      <c r="BO11" s="244"/>
      <c r="BP11" s="244"/>
      <c r="BQ11" s="315"/>
      <c r="BR11" s="314"/>
      <c r="BS11" s="239"/>
      <c r="BT11" s="244"/>
      <c r="BU11" s="239"/>
      <c r="BV11" s="239"/>
      <c r="BW11" s="239"/>
      <c r="BX11" s="239"/>
      <c r="BY11" s="315"/>
    </row>
    <row r="12" spans="1:78">
      <c r="A12" s="70">
        <f t="shared" si="21"/>
        <v>10</v>
      </c>
      <c r="B12" s="314"/>
      <c r="C12" s="244"/>
      <c r="D12" s="244"/>
      <c r="E12" s="327"/>
      <c r="F12" s="244"/>
      <c r="G12" s="244"/>
      <c r="H12" s="244"/>
      <c r="I12" s="342"/>
      <c r="J12" s="244"/>
      <c r="K12" s="244"/>
      <c r="L12" s="244"/>
      <c r="M12" s="244"/>
      <c r="N12" s="327"/>
      <c r="O12" s="244"/>
      <c r="P12" s="244"/>
      <c r="Q12" s="315"/>
      <c r="AB12" s="70">
        <f t="shared" ref="AB12:AB17" si="24">+AB11+2</f>
        <v>4</v>
      </c>
      <c r="AC12" s="314"/>
      <c r="AD12" s="327"/>
      <c r="AE12" s="244"/>
      <c r="AF12" s="244"/>
      <c r="AG12" s="244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  <c r="BA12" s="70">
        <f t="shared" ref="BA12:BA17" si="25">+BA11+2</f>
        <v>4</v>
      </c>
      <c r="BB12" s="314"/>
      <c r="BC12" s="327"/>
      <c r="BD12" s="244"/>
      <c r="BE12" s="244"/>
      <c r="BF12" s="244"/>
      <c r="BG12" s="244"/>
      <c r="BH12" s="239"/>
      <c r="BI12" s="315"/>
      <c r="BJ12" s="314"/>
      <c r="BK12" s="244"/>
      <c r="BL12" s="244"/>
      <c r="BM12" s="244"/>
      <c r="BN12" s="239"/>
      <c r="BO12" s="244"/>
      <c r="BP12" s="244"/>
      <c r="BQ12" s="315"/>
      <c r="BR12" s="314"/>
      <c r="BS12" s="239"/>
      <c r="BT12" s="244"/>
      <c r="BU12" s="244"/>
      <c r="BV12" s="244"/>
      <c r="BW12" s="244"/>
      <c r="BX12" s="327"/>
      <c r="BY12" s="315"/>
    </row>
    <row r="13" spans="1:78">
      <c r="A13" s="70">
        <f t="shared" si="21"/>
        <v>11</v>
      </c>
      <c r="B13" s="314"/>
      <c r="C13" s="244"/>
      <c r="D13" s="244"/>
      <c r="E13" s="239"/>
      <c r="F13" s="244"/>
      <c r="G13" s="244"/>
      <c r="H13" s="244"/>
      <c r="I13" s="319"/>
      <c r="J13" s="244"/>
      <c r="K13" s="244"/>
      <c r="L13" s="244"/>
      <c r="M13" s="244"/>
      <c r="N13" s="239"/>
      <c r="O13" s="244"/>
      <c r="P13" s="244"/>
      <c r="Q13" s="315"/>
      <c r="AB13" s="70">
        <f t="shared" si="24"/>
        <v>6</v>
      </c>
      <c r="AC13" s="314"/>
      <c r="AD13" s="327"/>
      <c r="AE13" s="244"/>
      <c r="AF13" s="244"/>
      <c r="AG13" s="244"/>
      <c r="AH13" s="244"/>
      <c r="AI13" s="239"/>
      <c r="AJ13" s="315"/>
      <c r="AK13" s="314"/>
      <c r="AL13" s="239"/>
      <c r="AM13" s="244"/>
      <c r="AN13" s="244"/>
      <c r="AO13" s="244"/>
      <c r="AP13" s="244"/>
      <c r="AQ13" s="327"/>
      <c r="AR13" s="315"/>
      <c r="BA13" s="70">
        <f t="shared" si="25"/>
        <v>6</v>
      </c>
      <c r="BB13" s="314"/>
      <c r="BC13" s="327"/>
      <c r="BD13" s="244"/>
      <c r="BE13" s="244"/>
      <c r="BF13" s="244"/>
      <c r="BG13" s="244"/>
      <c r="BH13" s="239"/>
      <c r="BI13" s="315"/>
      <c r="BJ13" s="314"/>
      <c r="BK13" s="239"/>
      <c r="BL13" s="239"/>
      <c r="BM13" s="239"/>
      <c r="BN13" s="239"/>
      <c r="BO13" s="244"/>
      <c r="BP13" s="244"/>
      <c r="BQ13" s="315"/>
      <c r="BR13" s="314"/>
      <c r="BS13" s="239"/>
      <c r="BT13" s="244"/>
      <c r="BU13" s="244"/>
      <c r="BV13" s="244"/>
      <c r="BW13" s="244"/>
      <c r="BX13" s="327"/>
      <c r="BY13" s="315"/>
    </row>
    <row r="14" spans="1:78">
      <c r="A14" s="70">
        <f t="shared" si="21"/>
        <v>12</v>
      </c>
      <c r="B14" s="380"/>
      <c r="C14" s="327"/>
      <c r="D14" s="239"/>
      <c r="E14" s="239"/>
      <c r="F14" s="239"/>
      <c r="G14" s="327"/>
      <c r="H14" s="239"/>
      <c r="I14" s="239"/>
      <c r="J14" s="239"/>
      <c r="K14" s="239"/>
      <c r="L14" s="327"/>
      <c r="M14" s="239"/>
      <c r="N14" s="239"/>
      <c r="O14" s="239"/>
      <c r="P14" s="327"/>
      <c r="Q14" s="378"/>
      <c r="AB14" s="70">
        <f t="shared" si="24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  <c r="BA14" s="70">
        <f t="shared" si="25"/>
        <v>8</v>
      </c>
      <c r="BB14" s="314"/>
      <c r="BC14" s="327"/>
      <c r="BD14" s="244"/>
      <c r="BE14" s="244"/>
      <c r="BF14" s="244"/>
      <c r="BG14" s="17"/>
      <c r="BH14" s="121"/>
      <c r="BI14" s="26"/>
      <c r="BJ14" s="314"/>
      <c r="BK14" s="244"/>
      <c r="BL14" s="244"/>
      <c r="BM14" s="239"/>
      <c r="BN14" s="239"/>
      <c r="BO14" s="121"/>
      <c r="BP14" s="121"/>
      <c r="BQ14" s="26"/>
      <c r="BR14" s="314"/>
      <c r="BS14" s="239"/>
      <c r="BT14" s="244"/>
      <c r="BU14" s="244"/>
      <c r="BV14" s="244"/>
      <c r="BW14" s="17"/>
      <c r="BX14" s="128"/>
      <c r="BY14" s="26"/>
    </row>
    <row r="15" spans="1:78">
      <c r="A15" s="70">
        <f t="shared" si="21"/>
        <v>13</v>
      </c>
      <c r="B15" s="314"/>
      <c r="C15" s="244"/>
      <c r="D15" s="244"/>
      <c r="E15" s="239"/>
      <c r="F15" s="244"/>
      <c r="G15" s="244"/>
      <c r="H15" s="244"/>
      <c r="I15" s="244"/>
      <c r="J15" s="319"/>
      <c r="K15" s="244"/>
      <c r="L15" s="244"/>
      <c r="M15" s="244"/>
      <c r="N15" s="239"/>
      <c r="O15" s="244"/>
      <c r="P15" s="244"/>
      <c r="Q15" s="315"/>
      <c r="AB15" s="70">
        <f t="shared" si="24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  <c r="BA15" s="70">
        <f t="shared" si="25"/>
        <v>10</v>
      </c>
      <c r="BB15" s="314"/>
      <c r="BC15" s="327"/>
      <c r="BD15" s="244"/>
      <c r="BE15" s="244"/>
      <c r="BF15" s="244"/>
      <c r="BG15" s="17"/>
      <c r="BH15" s="121"/>
      <c r="BI15" s="315"/>
      <c r="BJ15" s="314"/>
      <c r="BK15" s="244"/>
      <c r="BL15" s="244"/>
      <c r="BM15" s="239"/>
      <c r="BN15" s="244"/>
      <c r="BO15" s="17"/>
      <c r="BP15" s="17"/>
      <c r="BQ15" s="315"/>
      <c r="BR15" s="314"/>
      <c r="BS15" s="239"/>
      <c r="BT15" s="244"/>
      <c r="BU15" s="244"/>
      <c r="BV15" s="244"/>
      <c r="BW15" s="17"/>
      <c r="BX15" s="128"/>
      <c r="BY15" s="315"/>
    </row>
    <row r="16" spans="1:78">
      <c r="A16" s="70">
        <f t="shared" si="21"/>
        <v>14</v>
      </c>
      <c r="B16" s="16"/>
      <c r="C16" s="17"/>
      <c r="D16" s="244"/>
      <c r="E16" s="327"/>
      <c r="F16" s="244"/>
      <c r="G16" s="17"/>
      <c r="H16" s="17"/>
      <c r="I16" s="17"/>
      <c r="J16" s="219"/>
      <c r="K16" s="17"/>
      <c r="L16" s="17"/>
      <c r="M16" s="244"/>
      <c r="N16" s="327"/>
      <c r="O16" s="244"/>
      <c r="P16" s="17"/>
      <c r="Q16" s="26"/>
      <c r="AB16" s="70">
        <f t="shared" si="24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  <c r="BA16" s="70">
        <f t="shared" si="25"/>
        <v>12</v>
      </c>
      <c r="BB16" s="314"/>
      <c r="BC16" s="239"/>
      <c r="BD16" s="239"/>
      <c r="BE16" s="239"/>
      <c r="BF16" s="239"/>
      <c r="BG16" s="17"/>
      <c r="BH16" s="121"/>
      <c r="BI16" s="26"/>
      <c r="BJ16" s="314"/>
      <c r="BK16" s="244"/>
      <c r="BL16" s="244"/>
      <c r="BM16" s="239"/>
      <c r="BN16" s="244"/>
      <c r="BO16" s="17"/>
      <c r="BP16" s="17"/>
      <c r="BQ16" s="26"/>
      <c r="BR16" s="314"/>
      <c r="BS16" s="239"/>
      <c r="BT16" s="244"/>
      <c r="BU16" s="239"/>
      <c r="BV16" s="239"/>
      <c r="BW16" s="121"/>
      <c r="BX16" s="121"/>
      <c r="BY16" s="26"/>
    </row>
    <row r="17" spans="1:77">
      <c r="A17" s="70">
        <f t="shared" si="21"/>
        <v>15</v>
      </c>
      <c r="B17" s="32"/>
      <c r="C17" s="22"/>
      <c r="D17" s="22"/>
      <c r="E17" s="124"/>
      <c r="F17" s="22"/>
      <c r="G17" s="22"/>
      <c r="H17" s="22"/>
      <c r="I17" s="22"/>
      <c r="J17" s="147"/>
      <c r="K17" s="22"/>
      <c r="L17" s="22"/>
      <c r="M17" s="22"/>
      <c r="N17" s="124"/>
      <c r="O17" s="22"/>
      <c r="P17" s="22"/>
      <c r="Q17" s="33"/>
      <c r="AB17" s="70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70">
        <f t="shared" si="25"/>
        <v>14</v>
      </c>
      <c r="BB17" s="32"/>
      <c r="BC17" s="129"/>
      <c r="BD17" s="22"/>
      <c r="BE17" s="22"/>
      <c r="BF17" s="22"/>
      <c r="BG17" s="22"/>
      <c r="BH17" s="124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9"/>
      <c r="BY17" s="33"/>
    </row>
    <row r="18" spans="1:77">
      <c r="A18" s="242" t="s">
        <v>395</v>
      </c>
      <c r="BA18" s="70">
        <v>0</v>
      </c>
      <c r="BB18" s="311"/>
      <c r="BC18" s="348"/>
      <c r="BD18" s="312"/>
      <c r="BE18" s="312"/>
      <c r="BF18" s="312"/>
      <c r="BG18" s="312"/>
      <c r="BH18" s="312"/>
      <c r="BI18" s="313"/>
      <c r="BJ18" s="311"/>
      <c r="BK18" s="312"/>
      <c r="BL18" s="312"/>
      <c r="BM18" s="312"/>
      <c r="BN18" s="312"/>
      <c r="BO18" s="312"/>
      <c r="BP18" s="312"/>
      <c r="BQ18" s="313"/>
      <c r="BR18" s="311"/>
      <c r="BS18" s="356"/>
      <c r="BT18" s="312"/>
      <c r="BU18" s="312"/>
      <c r="BV18" s="312"/>
      <c r="BW18" s="312"/>
      <c r="BX18" s="348"/>
      <c r="BY18" s="313"/>
    </row>
    <row r="19" spans="1:77">
      <c r="A19" s="242"/>
      <c r="B19" s="70">
        <v>0</v>
      </c>
      <c r="C19" s="70">
        <f>B19+2</f>
        <v>2</v>
      </c>
      <c r="D19" s="70">
        <f t="shared" ref="D19:I19" si="26">C19+2</f>
        <v>4</v>
      </c>
      <c r="E19" s="70">
        <f t="shared" si="26"/>
        <v>6</v>
      </c>
      <c r="F19" s="70">
        <f t="shared" si="26"/>
        <v>8</v>
      </c>
      <c r="G19" s="70">
        <f t="shared" si="26"/>
        <v>10</v>
      </c>
      <c r="H19" s="70">
        <f t="shared" si="26"/>
        <v>12</v>
      </c>
      <c r="I19" s="70">
        <f t="shared" si="26"/>
        <v>14</v>
      </c>
      <c r="J19" s="70">
        <v>0</v>
      </c>
      <c r="K19" s="70">
        <f>J19+2</f>
        <v>2</v>
      </c>
      <c r="L19" s="70">
        <f t="shared" ref="L19:Q19" si="27">K19+2</f>
        <v>4</v>
      </c>
      <c r="M19" s="70">
        <f t="shared" si="27"/>
        <v>6</v>
      </c>
      <c r="N19" s="70">
        <f t="shared" si="27"/>
        <v>8</v>
      </c>
      <c r="O19" s="70">
        <f t="shared" si="27"/>
        <v>10</v>
      </c>
      <c r="P19" s="70">
        <f t="shared" si="27"/>
        <v>12</v>
      </c>
      <c r="Q19" s="70">
        <f t="shared" si="27"/>
        <v>14</v>
      </c>
      <c r="R19" s="70">
        <v>0</v>
      </c>
      <c r="S19" s="70">
        <f>R19+2</f>
        <v>2</v>
      </c>
      <c r="T19" s="70">
        <f t="shared" ref="T19:Y19" si="28">S19+2</f>
        <v>4</v>
      </c>
      <c r="U19" s="70">
        <f t="shared" si="28"/>
        <v>6</v>
      </c>
      <c r="V19" s="70">
        <f t="shared" si="28"/>
        <v>8</v>
      </c>
      <c r="W19" s="70">
        <f t="shared" si="28"/>
        <v>10</v>
      </c>
      <c r="X19" s="70">
        <f t="shared" si="28"/>
        <v>12</v>
      </c>
      <c r="Y19" s="70">
        <f t="shared" si="28"/>
        <v>14</v>
      </c>
      <c r="Z19" s="242" t="s">
        <v>394</v>
      </c>
      <c r="AB19" s="242"/>
      <c r="AC19" s="70">
        <v>0</v>
      </c>
      <c r="AD19" s="70">
        <f>AC19+2</f>
        <v>2</v>
      </c>
      <c r="AE19" s="70">
        <f t="shared" ref="AE19" si="29">AD19+2</f>
        <v>4</v>
      </c>
      <c r="AF19" s="70">
        <f t="shared" ref="AF19" si="30">AE19+2</f>
        <v>6</v>
      </c>
      <c r="AG19" s="70">
        <f t="shared" ref="AG19" si="31">AF19+2</f>
        <v>8</v>
      </c>
      <c r="AH19" s="70">
        <f t="shared" ref="AH19" si="32">AG19+2</f>
        <v>10</v>
      </c>
      <c r="AI19" s="70">
        <f t="shared" ref="AI19" si="33">AH19+2</f>
        <v>12</v>
      </c>
      <c r="AJ19" s="70">
        <f t="shared" ref="AJ19" si="34">AI19+2</f>
        <v>14</v>
      </c>
      <c r="AL19" s="242"/>
      <c r="AM19" s="70">
        <v>0</v>
      </c>
      <c r="AN19" s="70">
        <f>AM19+2</f>
        <v>2</v>
      </c>
      <c r="AO19" s="70">
        <f t="shared" ref="AO19" si="35">AN19+2</f>
        <v>4</v>
      </c>
      <c r="AP19" s="70">
        <f t="shared" ref="AP19" si="36">AO19+2</f>
        <v>6</v>
      </c>
      <c r="AQ19" s="70">
        <f t="shared" ref="AQ19" si="37">AP19+2</f>
        <v>8</v>
      </c>
      <c r="AR19" s="70">
        <f t="shared" ref="AR19" si="38">AQ19+2</f>
        <v>10</v>
      </c>
      <c r="AS19" s="70">
        <f t="shared" ref="AS19" si="39">AR19+2</f>
        <v>12</v>
      </c>
      <c r="AT19" s="70">
        <f t="shared" ref="AT19" si="40">AS19+2</f>
        <v>14</v>
      </c>
      <c r="BA19" s="70">
        <f>+BA18+2</f>
        <v>2</v>
      </c>
      <c r="BB19" s="314"/>
      <c r="BC19" s="239"/>
      <c r="BD19" s="239"/>
      <c r="BE19" s="239"/>
      <c r="BF19" s="239"/>
      <c r="BG19" s="244"/>
      <c r="BH19" s="239"/>
      <c r="BI19" s="315"/>
      <c r="BJ19" s="314"/>
      <c r="BK19" s="244"/>
      <c r="BL19" s="244"/>
      <c r="BM19" s="244"/>
      <c r="BN19" s="239"/>
      <c r="BO19" s="244"/>
      <c r="BP19" s="244"/>
      <c r="BQ19" s="315"/>
      <c r="BR19" s="314"/>
      <c r="BS19" s="239"/>
      <c r="BT19" s="244"/>
      <c r="BU19" s="239"/>
      <c r="BV19" s="239"/>
      <c r="BW19" s="239"/>
      <c r="BX19" s="239"/>
      <c r="BY19" s="315"/>
    </row>
    <row r="20" spans="1:77">
      <c r="A20" s="70">
        <v>0</v>
      </c>
      <c r="B20" s="311"/>
      <c r="C20" s="312"/>
      <c r="D20" s="312"/>
      <c r="E20" s="312"/>
      <c r="F20" s="312"/>
      <c r="G20" s="312"/>
      <c r="H20" s="312"/>
      <c r="I20" s="313"/>
      <c r="J20" s="311"/>
      <c r="K20" s="312"/>
      <c r="L20" s="312"/>
      <c r="M20" s="312"/>
      <c r="N20" s="312"/>
      <c r="O20" s="312"/>
      <c r="P20" s="312"/>
      <c r="Q20" s="313"/>
      <c r="R20" s="311"/>
      <c r="S20" s="312"/>
      <c r="T20" s="312"/>
      <c r="U20" s="312"/>
      <c r="V20" s="312"/>
      <c r="W20" s="312"/>
      <c r="X20" s="312"/>
      <c r="Y20" s="313"/>
      <c r="AB20" s="70">
        <v>0</v>
      </c>
      <c r="AC20" s="311"/>
      <c r="AD20" s="312"/>
      <c r="AE20" s="312"/>
      <c r="AF20" s="312"/>
      <c r="AG20" s="312"/>
      <c r="AH20" s="312"/>
      <c r="AI20" s="312"/>
      <c r="AJ20" s="313"/>
      <c r="AL20" s="70">
        <v>0</v>
      </c>
      <c r="AM20" s="311"/>
      <c r="AN20" s="312"/>
      <c r="AO20" s="312"/>
      <c r="AP20" s="312"/>
      <c r="AQ20" s="312"/>
      <c r="AR20" s="312"/>
      <c r="AS20" s="312"/>
      <c r="AT20" s="313"/>
      <c r="BA20" s="70">
        <f t="shared" ref="BA20:BA25" si="41">+BA19+2</f>
        <v>4</v>
      </c>
      <c r="BB20" s="314"/>
      <c r="BC20" s="327"/>
      <c r="BD20" s="244"/>
      <c r="BE20" s="244"/>
      <c r="BF20" s="244"/>
      <c r="BG20" s="244"/>
      <c r="BH20" s="239"/>
      <c r="BI20" s="315"/>
      <c r="BJ20" s="314"/>
      <c r="BK20" s="244"/>
      <c r="BL20" s="244"/>
      <c r="BM20" s="244"/>
      <c r="BN20" s="239"/>
      <c r="BO20" s="244"/>
      <c r="BP20" s="244"/>
      <c r="BQ20" s="315"/>
      <c r="BR20" s="314"/>
      <c r="BS20" s="239"/>
      <c r="BT20" s="244"/>
      <c r="BU20" s="244"/>
      <c r="BV20" s="244"/>
      <c r="BW20" s="244"/>
      <c r="BX20" s="327"/>
      <c r="BY20" s="315"/>
    </row>
    <row r="21" spans="1:77">
      <c r="A21" s="70">
        <f>+A20+2</f>
        <v>2</v>
      </c>
      <c r="B21" s="314"/>
      <c r="C21" s="327"/>
      <c r="D21" s="327"/>
      <c r="E21" s="327"/>
      <c r="F21" s="327"/>
      <c r="G21" s="327"/>
      <c r="H21" s="239"/>
      <c r="I21" s="344"/>
      <c r="J21" s="343"/>
      <c r="K21" s="239"/>
      <c r="L21" s="327"/>
      <c r="M21" s="327"/>
      <c r="N21" s="327"/>
      <c r="O21" s="327"/>
      <c r="P21" s="239"/>
      <c r="Q21" s="344"/>
      <c r="R21" s="343"/>
      <c r="S21" s="239"/>
      <c r="T21" s="327"/>
      <c r="U21" s="327"/>
      <c r="V21" s="327"/>
      <c r="W21" s="327"/>
      <c r="X21" s="327"/>
      <c r="Y21" s="315"/>
      <c r="AB21" s="70">
        <f>+AB20+2</f>
        <v>2</v>
      </c>
      <c r="AC21" s="314"/>
      <c r="AD21" s="327"/>
      <c r="AE21" s="327"/>
      <c r="AF21" s="327"/>
      <c r="AG21" s="327"/>
      <c r="AH21" s="327"/>
      <c r="AI21" s="327"/>
      <c r="AJ21" s="315"/>
      <c r="AL21" s="70">
        <f>+AL20+2</f>
        <v>2</v>
      </c>
      <c r="AM21" s="314"/>
      <c r="AN21" s="327"/>
      <c r="AO21" s="327"/>
      <c r="AP21" s="327"/>
      <c r="AQ21" s="327"/>
      <c r="AR21" s="327"/>
      <c r="AS21" s="327"/>
      <c r="AT21" s="315"/>
      <c r="BA21" s="70">
        <f t="shared" si="41"/>
        <v>6</v>
      </c>
      <c r="BB21" s="314"/>
      <c r="BC21" s="327"/>
      <c r="BD21" s="244"/>
      <c r="BE21" s="244"/>
      <c r="BF21" s="244"/>
      <c r="BG21" s="244"/>
      <c r="BH21" s="239"/>
      <c r="BI21" s="315"/>
      <c r="BJ21" s="314"/>
      <c r="BK21" s="239"/>
      <c r="BL21" s="239"/>
      <c r="BM21" s="239"/>
      <c r="BN21" s="239"/>
      <c r="BO21" s="244"/>
      <c r="BP21" s="244"/>
      <c r="BQ21" s="315"/>
      <c r="BR21" s="314"/>
      <c r="BS21" s="239"/>
      <c r="BT21" s="244"/>
      <c r="BU21" s="244"/>
      <c r="BV21" s="244"/>
      <c r="BW21" s="244"/>
      <c r="BX21" s="327"/>
      <c r="BY21" s="315"/>
    </row>
    <row r="22" spans="1:77">
      <c r="A22" s="70">
        <f t="shared" ref="A22:A27" si="42">+A21+2</f>
        <v>4</v>
      </c>
      <c r="B22" s="314"/>
      <c r="C22" s="327"/>
      <c r="D22" s="244"/>
      <c r="E22" s="244"/>
      <c r="F22" s="244"/>
      <c r="G22" s="244"/>
      <c r="H22" s="239"/>
      <c r="I22" s="315"/>
      <c r="J22" s="314"/>
      <c r="K22" s="239"/>
      <c r="L22" s="244"/>
      <c r="M22" s="244"/>
      <c r="N22" s="244"/>
      <c r="O22" s="244"/>
      <c r="P22" s="239"/>
      <c r="Q22" s="315"/>
      <c r="R22" s="314"/>
      <c r="S22" s="239"/>
      <c r="T22" s="244"/>
      <c r="U22" s="244"/>
      <c r="V22" s="244"/>
      <c r="W22" s="244"/>
      <c r="X22" s="327"/>
      <c r="Y22" s="315"/>
      <c r="AB22" s="70">
        <f t="shared" ref="AB22:AB27" si="43">+AB21+2</f>
        <v>4</v>
      </c>
      <c r="AC22" s="314"/>
      <c r="AD22" s="327"/>
      <c r="AE22" s="244"/>
      <c r="AF22" s="244"/>
      <c r="AG22" s="244"/>
      <c r="AH22" s="244"/>
      <c r="AI22" s="327"/>
      <c r="AJ22" s="315"/>
      <c r="AL22" s="70">
        <f t="shared" ref="AL22:AL27" si="44">+AL21+2</f>
        <v>4</v>
      </c>
      <c r="AM22" s="314"/>
      <c r="AN22" s="327"/>
      <c r="AO22" s="244"/>
      <c r="AP22" s="244"/>
      <c r="AQ22" s="244"/>
      <c r="AR22" s="244"/>
      <c r="AS22" s="327"/>
      <c r="AT22" s="315"/>
      <c r="BA22" s="70">
        <f t="shared" si="41"/>
        <v>8</v>
      </c>
      <c r="BB22" s="314"/>
      <c r="BC22" s="327"/>
      <c r="BD22" s="244"/>
      <c r="BE22" s="244"/>
      <c r="BF22" s="244"/>
      <c r="BG22" s="17"/>
      <c r="BH22" s="121"/>
      <c r="BI22" s="26"/>
      <c r="BJ22" s="314"/>
      <c r="BK22" s="244"/>
      <c r="BL22" s="244"/>
      <c r="BM22" s="239"/>
      <c r="BN22" s="239"/>
      <c r="BO22" s="121"/>
      <c r="BP22" s="121"/>
      <c r="BQ22" s="26"/>
      <c r="BR22" s="314"/>
      <c r="BS22" s="239"/>
      <c r="BT22" s="244"/>
      <c r="BU22" s="244"/>
      <c r="BV22" s="244"/>
      <c r="BW22" s="17"/>
      <c r="BX22" s="128"/>
      <c r="BY22" s="26"/>
    </row>
    <row r="23" spans="1:77">
      <c r="A23" s="70">
        <f t="shared" si="42"/>
        <v>6</v>
      </c>
      <c r="B23" s="314"/>
      <c r="C23" s="327"/>
      <c r="D23" s="244"/>
      <c r="E23" s="244"/>
      <c r="F23" s="244"/>
      <c r="G23" s="244"/>
      <c r="H23" s="239"/>
      <c r="I23" s="315"/>
      <c r="J23" s="314"/>
      <c r="K23" s="239"/>
      <c r="L23" s="244"/>
      <c r="M23" s="244"/>
      <c r="N23" s="244"/>
      <c r="O23" s="244"/>
      <c r="P23" s="239"/>
      <c r="Q23" s="315"/>
      <c r="R23" s="314"/>
      <c r="S23" s="239"/>
      <c r="T23" s="244"/>
      <c r="U23" s="244"/>
      <c r="V23" s="244"/>
      <c r="W23" s="244"/>
      <c r="X23" s="327"/>
      <c r="Y23" s="315"/>
      <c r="AB23" s="70">
        <f t="shared" si="43"/>
        <v>6</v>
      </c>
      <c r="AC23" s="314"/>
      <c r="AD23" s="327"/>
      <c r="AE23" s="244"/>
      <c r="AF23" s="244"/>
      <c r="AG23" s="244"/>
      <c r="AH23" s="244"/>
      <c r="AI23" s="327"/>
      <c r="AJ23" s="315"/>
      <c r="AL23" s="70">
        <f t="shared" si="44"/>
        <v>6</v>
      </c>
      <c r="AM23" s="314"/>
      <c r="AN23" s="327"/>
      <c r="AO23" s="244"/>
      <c r="AP23" s="244"/>
      <c r="AQ23" s="244"/>
      <c r="AR23" s="244"/>
      <c r="AS23" s="327"/>
      <c r="AT23" s="315"/>
      <c r="BA23" s="70">
        <f t="shared" si="41"/>
        <v>10</v>
      </c>
      <c r="BB23" s="314"/>
      <c r="BC23" s="327"/>
      <c r="BD23" s="244"/>
      <c r="BE23" s="244"/>
      <c r="BF23" s="244"/>
      <c r="BG23" s="17"/>
      <c r="BH23" s="121"/>
      <c r="BI23" s="315"/>
      <c r="BJ23" s="314"/>
      <c r="BK23" s="244"/>
      <c r="BL23" s="244"/>
      <c r="BM23" s="239"/>
      <c r="BN23" s="244"/>
      <c r="BO23" s="17"/>
      <c r="BP23" s="17"/>
      <c r="BQ23" s="315"/>
      <c r="BR23" s="314"/>
      <c r="BS23" s="239"/>
      <c r="BT23" s="244"/>
      <c r="BU23" s="244"/>
      <c r="BV23" s="244"/>
      <c r="BW23" s="17"/>
      <c r="BX23" s="128"/>
      <c r="BY23" s="315"/>
    </row>
    <row r="24" spans="1:77">
      <c r="A24" s="70">
        <f t="shared" si="42"/>
        <v>8</v>
      </c>
      <c r="B24" s="314"/>
      <c r="C24" s="327"/>
      <c r="D24" s="244"/>
      <c r="E24" s="244"/>
      <c r="F24" s="244"/>
      <c r="G24" s="17"/>
      <c r="H24" s="121"/>
      <c r="I24" s="26"/>
      <c r="J24" s="314"/>
      <c r="K24" s="239"/>
      <c r="L24" s="244"/>
      <c r="M24" s="244"/>
      <c r="N24" s="244"/>
      <c r="O24" s="17"/>
      <c r="P24" s="121"/>
      <c r="Q24" s="26"/>
      <c r="R24" s="314"/>
      <c r="S24" s="239"/>
      <c r="T24" s="244"/>
      <c r="U24" s="244"/>
      <c r="V24" s="244"/>
      <c r="W24" s="17"/>
      <c r="X24" s="128"/>
      <c r="Y24" s="26"/>
      <c r="AB24" s="70">
        <f t="shared" si="43"/>
        <v>8</v>
      </c>
      <c r="AC24" s="314"/>
      <c r="AD24" s="327"/>
      <c r="AE24" s="244"/>
      <c r="AF24" s="244"/>
      <c r="AG24" s="244"/>
      <c r="AH24" s="17"/>
      <c r="AI24" s="128"/>
      <c r="AJ24" s="26"/>
      <c r="AL24" s="70">
        <f t="shared" si="44"/>
        <v>8</v>
      </c>
      <c r="AM24" s="314"/>
      <c r="AN24" s="327"/>
      <c r="AO24" s="244"/>
      <c r="AP24" s="244"/>
      <c r="AQ24" s="244"/>
      <c r="AR24" s="17"/>
      <c r="AS24" s="128"/>
      <c r="AT24" s="26"/>
      <c r="BA24" s="70">
        <f t="shared" si="41"/>
        <v>12</v>
      </c>
      <c r="BB24" s="314"/>
      <c r="BC24" s="239"/>
      <c r="BD24" s="239"/>
      <c r="BE24" s="239"/>
      <c r="BF24" s="239"/>
      <c r="BG24" s="17"/>
      <c r="BH24" s="121"/>
      <c r="BI24" s="26"/>
      <c r="BJ24" s="314"/>
      <c r="BK24" s="244"/>
      <c r="BL24" s="244"/>
      <c r="BM24" s="239"/>
      <c r="BN24" s="244"/>
      <c r="BO24" s="17"/>
      <c r="BP24" s="17"/>
      <c r="BQ24" s="26"/>
      <c r="BR24" s="314"/>
      <c r="BS24" s="239"/>
      <c r="BT24" s="244"/>
      <c r="BU24" s="239"/>
      <c r="BV24" s="239"/>
      <c r="BW24" s="121"/>
      <c r="BX24" s="121"/>
      <c r="BY24" s="26"/>
    </row>
    <row r="25" spans="1:77">
      <c r="A25" s="70">
        <f t="shared" si="42"/>
        <v>10</v>
      </c>
      <c r="B25" s="314"/>
      <c r="C25" s="327"/>
      <c r="D25" s="244"/>
      <c r="E25" s="244"/>
      <c r="F25" s="244"/>
      <c r="G25" s="17"/>
      <c r="H25" s="17"/>
      <c r="I25" s="315"/>
      <c r="J25" s="314"/>
      <c r="K25" s="244"/>
      <c r="L25" s="244"/>
      <c r="M25" s="244"/>
      <c r="N25" s="244"/>
      <c r="O25" s="17"/>
      <c r="P25" s="17"/>
      <c r="Q25" s="315"/>
      <c r="R25" s="314"/>
      <c r="S25" s="244"/>
      <c r="T25" s="244"/>
      <c r="U25" s="244"/>
      <c r="V25" s="244"/>
      <c r="W25" s="17"/>
      <c r="X25" s="128"/>
      <c r="Y25" s="315"/>
      <c r="AB25" s="70">
        <f t="shared" si="43"/>
        <v>10</v>
      </c>
      <c r="AC25" s="314"/>
      <c r="AD25" s="327"/>
      <c r="AE25" s="244"/>
      <c r="AF25" s="244"/>
      <c r="AG25" s="244"/>
      <c r="AH25" s="17"/>
      <c r="AI25" s="128"/>
      <c r="AJ25" s="315"/>
      <c r="AL25" s="70">
        <f t="shared" si="44"/>
        <v>10</v>
      </c>
      <c r="AM25" s="314"/>
      <c r="AN25" s="327"/>
      <c r="AO25" s="244"/>
      <c r="AP25" s="244"/>
      <c r="AQ25" s="244"/>
      <c r="AR25" s="17"/>
      <c r="AS25" s="128"/>
      <c r="AT25" s="315"/>
      <c r="BA25" s="70">
        <f t="shared" si="41"/>
        <v>14</v>
      </c>
      <c r="BB25" s="32"/>
      <c r="BC25" s="129"/>
      <c r="BD25" s="22"/>
      <c r="BE25" s="22"/>
      <c r="BF25" s="22"/>
      <c r="BG25" s="22"/>
      <c r="BH25" s="124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9"/>
      <c r="BY25" s="33"/>
    </row>
    <row r="26" spans="1:77">
      <c r="A26" s="70">
        <f t="shared" si="42"/>
        <v>12</v>
      </c>
      <c r="B26" s="314"/>
      <c r="C26" s="239"/>
      <c r="D26" s="239"/>
      <c r="E26" s="239"/>
      <c r="F26" s="239"/>
      <c r="G26" s="17"/>
      <c r="H26" s="121"/>
      <c r="I26" s="26"/>
      <c r="J26" s="380"/>
      <c r="K26" s="239"/>
      <c r="L26" s="239"/>
      <c r="M26" s="239"/>
      <c r="N26" s="239"/>
      <c r="O26" s="121"/>
      <c r="P26" s="121"/>
      <c r="Q26" s="26"/>
      <c r="R26" s="380"/>
      <c r="S26" s="239"/>
      <c r="T26" s="244"/>
      <c r="U26" s="239"/>
      <c r="V26" s="239"/>
      <c r="W26" s="121"/>
      <c r="X26" s="121"/>
      <c r="Y26" s="26"/>
      <c r="AB26" s="70">
        <f t="shared" si="43"/>
        <v>12</v>
      </c>
      <c r="AC26" s="314"/>
      <c r="AD26" s="239"/>
      <c r="AE26" s="239"/>
      <c r="AF26" s="239"/>
      <c r="AG26" s="239"/>
      <c r="AH26" s="17"/>
      <c r="AI26" s="128"/>
      <c r="AJ26" s="26"/>
      <c r="AL26" s="70">
        <f t="shared" si="44"/>
        <v>12</v>
      </c>
      <c r="AM26" s="314"/>
      <c r="AN26" s="327"/>
      <c r="AO26" s="327"/>
      <c r="AP26" s="327"/>
      <c r="AQ26" s="327"/>
      <c r="AR26" s="128"/>
      <c r="AS26" s="128"/>
      <c r="AT26" s="26"/>
      <c r="BA26" s="70">
        <v>0</v>
      </c>
      <c r="BB26" s="311"/>
      <c r="BC26" s="348"/>
      <c r="BD26" s="312"/>
      <c r="BE26" s="312"/>
      <c r="BF26" s="312"/>
      <c r="BG26" s="312"/>
      <c r="BH26" s="312"/>
      <c r="BI26" s="313"/>
      <c r="BJ26" s="311"/>
      <c r="BK26" s="312"/>
      <c r="BL26" s="312"/>
      <c r="BM26" s="312"/>
      <c r="BN26" s="312"/>
      <c r="BO26" s="312"/>
      <c r="BP26" s="312"/>
      <c r="BQ26" s="313"/>
      <c r="BR26" s="311"/>
      <c r="BS26" s="356"/>
      <c r="BT26" s="312"/>
      <c r="BU26" s="312"/>
      <c r="BV26" s="312"/>
      <c r="BW26" s="312"/>
      <c r="BX26" s="348"/>
      <c r="BY26" s="313"/>
    </row>
    <row r="27" spans="1:77">
      <c r="A27" s="70">
        <f t="shared" si="42"/>
        <v>14</v>
      </c>
      <c r="B27" s="32"/>
      <c r="C27" s="129"/>
      <c r="D27" s="22"/>
      <c r="E27" s="22"/>
      <c r="F27" s="22"/>
      <c r="G27" s="22"/>
      <c r="H27" s="124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9"/>
      <c r="Y27" s="33"/>
      <c r="AB27" s="70">
        <f t="shared" si="43"/>
        <v>14</v>
      </c>
      <c r="AC27" s="32"/>
      <c r="AD27" s="129"/>
      <c r="AE27" s="22"/>
      <c r="AF27" s="22"/>
      <c r="AG27" s="22"/>
      <c r="AH27" s="22"/>
      <c r="AI27" s="129"/>
      <c r="AJ27" s="33"/>
      <c r="AL27" s="70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70">
        <f>+BA26+2</f>
        <v>2</v>
      </c>
      <c r="BB27" s="314"/>
      <c r="BC27" s="239"/>
      <c r="BD27" s="239"/>
      <c r="BE27" s="239"/>
      <c r="BF27" s="239"/>
      <c r="BG27" s="244"/>
      <c r="BH27" s="239"/>
      <c r="BI27" s="378"/>
      <c r="BJ27" s="314"/>
      <c r="BK27" s="239"/>
      <c r="BL27" s="239"/>
      <c r="BM27" s="239"/>
      <c r="BN27" s="239"/>
      <c r="BO27" s="239"/>
      <c r="BP27" s="239"/>
      <c r="BQ27" s="378"/>
      <c r="BR27" s="314"/>
      <c r="BS27" s="239"/>
      <c r="BT27" s="244"/>
      <c r="BU27" s="239"/>
      <c r="BV27" s="239"/>
      <c r="BW27" s="239"/>
      <c r="BX27" s="239"/>
      <c r="BY27" s="315"/>
    </row>
    <row r="28" spans="1:77">
      <c r="A28" s="70">
        <v>0</v>
      </c>
      <c r="B28" s="311"/>
      <c r="C28" s="348"/>
      <c r="D28" s="312"/>
      <c r="E28" s="312"/>
      <c r="F28" s="312"/>
      <c r="G28" s="312"/>
      <c r="H28" s="312"/>
      <c r="I28" s="313"/>
      <c r="J28" s="311"/>
      <c r="K28" s="312"/>
      <c r="L28" s="312"/>
      <c r="M28" s="312"/>
      <c r="N28" s="312"/>
      <c r="O28" s="312"/>
      <c r="P28" s="312"/>
      <c r="Q28" s="313"/>
      <c r="R28" s="311"/>
      <c r="S28" s="356"/>
      <c r="T28" s="312"/>
      <c r="U28" s="312"/>
      <c r="V28" s="312"/>
      <c r="W28" s="312"/>
      <c r="X28" s="348"/>
      <c r="Y28" s="313"/>
      <c r="AB28" s="70">
        <v>0</v>
      </c>
      <c r="AC28" s="311"/>
      <c r="AD28" s="348"/>
      <c r="AE28" s="312"/>
      <c r="AF28" s="312"/>
      <c r="AG28" s="312"/>
      <c r="AH28" s="312"/>
      <c r="AI28" s="348"/>
      <c r="AJ28" s="313"/>
      <c r="BA28" s="70">
        <f t="shared" ref="BA28:BA33" si="45">+BA27+2</f>
        <v>4</v>
      </c>
      <c r="BB28" s="314"/>
      <c r="BC28" s="327"/>
      <c r="BD28" s="244"/>
      <c r="BE28" s="244"/>
      <c r="BF28" s="244"/>
      <c r="BG28" s="244"/>
      <c r="BH28" s="244"/>
      <c r="BI28" s="315"/>
      <c r="BJ28" s="314"/>
      <c r="BK28" s="244"/>
      <c r="BL28" s="244"/>
      <c r="BM28" s="244"/>
      <c r="BN28" s="244"/>
      <c r="BO28" s="244"/>
      <c r="BP28" s="244"/>
      <c r="BQ28" s="315"/>
      <c r="BR28" s="314"/>
      <c r="BS28" s="244"/>
      <c r="BT28" s="244"/>
      <c r="BU28" s="244"/>
      <c r="BV28" s="244"/>
      <c r="BW28" s="244"/>
      <c r="BX28" s="327"/>
      <c r="BY28" s="315"/>
    </row>
    <row r="29" spans="1:77">
      <c r="A29" s="70">
        <f>+A28+2</f>
        <v>2</v>
      </c>
      <c r="B29" s="314"/>
      <c r="C29" s="239"/>
      <c r="D29" s="239"/>
      <c r="E29" s="239"/>
      <c r="F29" s="239"/>
      <c r="G29" s="244"/>
      <c r="H29" s="239"/>
      <c r="I29" s="315"/>
      <c r="J29" s="314"/>
      <c r="K29" s="244"/>
      <c r="L29" s="244"/>
      <c r="M29" s="244"/>
      <c r="N29" s="239"/>
      <c r="O29" s="244"/>
      <c r="P29" s="244"/>
      <c r="Q29" s="315"/>
      <c r="R29" s="314"/>
      <c r="S29" s="239"/>
      <c r="T29" s="244"/>
      <c r="U29" s="239"/>
      <c r="V29" s="239"/>
      <c r="W29" s="239"/>
      <c r="X29" s="239"/>
      <c r="Y29" s="315"/>
      <c r="AB29" s="70">
        <f>+AB28+2</f>
        <v>2</v>
      </c>
      <c r="AC29" s="314"/>
      <c r="AD29" s="239"/>
      <c r="AE29" s="239"/>
      <c r="AF29" s="239"/>
      <c r="AG29" s="239"/>
      <c r="AH29" s="244"/>
      <c r="AI29" s="327"/>
      <c r="AJ29" s="315"/>
      <c r="BA29" s="70">
        <f t="shared" si="45"/>
        <v>6</v>
      </c>
      <c r="BB29" s="314"/>
      <c r="BC29" s="327"/>
      <c r="BD29" s="244"/>
      <c r="BE29" s="244"/>
      <c r="BF29" s="244"/>
      <c r="BG29" s="244"/>
      <c r="BH29" s="239"/>
      <c r="BI29" s="315"/>
      <c r="BJ29" s="314"/>
      <c r="BK29" s="239"/>
      <c r="BL29" s="244"/>
      <c r="BM29" s="244"/>
      <c r="BN29" s="244"/>
      <c r="BO29" s="244"/>
      <c r="BP29" s="239"/>
      <c r="BQ29" s="315"/>
      <c r="BR29" s="314"/>
      <c r="BS29" s="239"/>
      <c r="BT29" s="244"/>
      <c r="BU29" s="244"/>
      <c r="BV29" s="244"/>
      <c r="BW29" s="244"/>
      <c r="BX29" s="327"/>
      <c r="BY29" s="315"/>
    </row>
    <row r="30" spans="1:77">
      <c r="A30" s="70">
        <f t="shared" ref="A30:A35" si="46">+A29+2</f>
        <v>4</v>
      </c>
      <c r="B30" s="314"/>
      <c r="C30" s="327"/>
      <c r="D30" s="244"/>
      <c r="E30" s="244"/>
      <c r="F30" s="244"/>
      <c r="G30" s="244"/>
      <c r="H30" s="239"/>
      <c r="I30" s="315"/>
      <c r="J30" s="314"/>
      <c r="K30" s="244"/>
      <c r="L30" s="244"/>
      <c r="M30" s="244"/>
      <c r="N30" s="239"/>
      <c r="O30" s="244"/>
      <c r="P30" s="244"/>
      <c r="Q30" s="315"/>
      <c r="R30" s="314"/>
      <c r="S30" s="239"/>
      <c r="T30" s="244"/>
      <c r="U30" s="244"/>
      <c r="V30" s="244"/>
      <c r="W30" s="244"/>
      <c r="X30" s="327"/>
      <c r="Y30" s="315"/>
      <c r="AB30" s="70">
        <f t="shared" ref="AB30:AB35" si="47">+AB29+2</f>
        <v>4</v>
      </c>
      <c r="AC30" s="314"/>
      <c r="AD30" s="327"/>
      <c r="AE30" s="244"/>
      <c r="AF30" s="244"/>
      <c r="AG30" s="244"/>
      <c r="AH30" s="244"/>
      <c r="AI30" s="327"/>
      <c r="AJ30" s="315"/>
      <c r="BA30" s="70">
        <f t="shared" si="45"/>
        <v>8</v>
      </c>
      <c r="BB30" s="314"/>
      <c r="BC30" s="327"/>
      <c r="BD30" s="244"/>
      <c r="BE30" s="244"/>
      <c r="BF30" s="244"/>
      <c r="BG30" s="17"/>
      <c r="BH30" s="121"/>
      <c r="BI30" s="26"/>
      <c r="BJ30" s="314"/>
      <c r="BK30" s="239"/>
      <c r="BL30" s="244"/>
      <c r="BM30" s="244"/>
      <c r="BN30" s="244"/>
      <c r="BO30" s="17"/>
      <c r="BP30" s="121"/>
      <c r="BQ30" s="26"/>
      <c r="BR30" s="314"/>
      <c r="BS30" s="239"/>
      <c r="BT30" s="244"/>
      <c r="BU30" s="244"/>
      <c r="BV30" s="244"/>
      <c r="BW30" s="17"/>
      <c r="BX30" s="128"/>
      <c r="BY30" s="26"/>
    </row>
    <row r="31" spans="1:77">
      <c r="A31" s="70">
        <f t="shared" si="46"/>
        <v>6</v>
      </c>
      <c r="B31" s="314"/>
      <c r="C31" s="327"/>
      <c r="D31" s="244"/>
      <c r="E31" s="244"/>
      <c r="F31" s="244"/>
      <c r="G31" s="244"/>
      <c r="H31" s="239"/>
      <c r="I31" s="315"/>
      <c r="J31" s="314"/>
      <c r="K31" s="239"/>
      <c r="L31" s="239"/>
      <c r="M31" s="239"/>
      <c r="N31" s="239"/>
      <c r="O31" s="244"/>
      <c r="P31" s="244"/>
      <c r="Q31" s="315"/>
      <c r="R31" s="314"/>
      <c r="S31" s="239"/>
      <c r="T31" s="244"/>
      <c r="U31" s="244"/>
      <c r="V31" s="244"/>
      <c r="W31" s="244"/>
      <c r="X31" s="327"/>
      <c r="Y31" s="315"/>
      <c r="AB31" s="70">
        <f t="shared" si="47"/>
        <v>6</v>
      </c>
      <c r="AC31" s="314"/>
      <c r="AD31" s="327"/>
      <c r="AE31" s="244"/>
      <c r="AF31" s="244"/>
      <c r="AG31" s="244"/>
      <c r="AH31" s="244"/>
      <c r="AI31" s="327"/>
      <c r="AJ31" s="315"/>
      <c r="BA31" s="70">
        <f t="shared" si="45"/>
        <v>10</v>
      </c>
      <c r="BB31" s="314"/>
      <c r="BC31" s="327"/>
      <c r="BD31" s="244"/>
      <c r="BE31" s="244"/>
      <c r="BF31" s="244"/>
      <c r="BG31" s="17"/>
      <c r="BH31" s="121"/>
      <c r="BI31" s="315"/>
      <c r="BJ31" s="314"/>
      <c r="BK31" s="239"/>
      <c r="BL31" s="244"/>
      <c r="BM31" s="244"/>
      <c r="BN31" s="244"/>
      <c r="BO31" s="17"/>
      <c r="BP31" s="121"/>
      <c r="BQ31" s="315"/>
      <c r="BR31" s="314"/>
      <c r="BS31" s="239"/>
      <c r="BT31" s="244"/>
      <c r="BU31" s="244"/>
      <c r="BV31" s="244"/>
      <c r="BW31" s="17"/>
      <c r="BX31" s="128"/>
      <c r="BY31" s="315"/>
    </row>
    <row r="32" spans="1:77">
      <c r="A32" s="70">
        <f t="shared" si="46"/>
        <v>8</v>
      </c>
      <c r="B32" s="314"/>
      <c r="C32" s="327"/>
      <c r="D32" s="244"/>
      <c r="E32" s="244"/>
      <c r="F32" s="244"/>
      <c r="G32" s="17"/>
      <c r="H32" s="121"/>
      <c r="I32" s="26"/>
      <c r="J32" s="314"/>
      <c r="K32" s="244"/>
      <c r="L32" s="244"/>
      <c r="M32" s="239"/>
      <c r="N32" s="239"/>
      <c r="O32" s="121"/>
      <c r="P32" s="121"/>
      <c r="Q32" s="26"/>
      <c r="R32" s="314"/>
      <c r="S32" s="239"/>
      <c r="T32" s="244"/>
      <c r="U32" s="244"/>
      <c r="V32" s="244"/>
      <c r="W32" s="17"/>
      <c r="X32" s="128"/>
      <c r="Y32" s="26"/>
      <c r="AB32" s="70">
        <f t="shared" si="47"/>
        <v>8</v>
      </c>
      <c r="AC32" s="314"/>
      <c r="AD32" s="327"/>
      <c r="AE32" s="244"/>
      <c r="AF32" s="244"/>
      <c r="AG32" s="244"/>
      <c r="AH32" s="17"/>
      <c r="AI32" s="128"/>
      <c r="AJ32" s="26"/>
      <c r="BA32" s="70">
        <f t="shared" si="45"/>
        <v>12</v>
      </c>
      <c r="BB32" s="314"/>
      <c r="BC32" s="327"/>
      <c r="BD32" s="327"/>
      <c r="BE32" s="327"/>
      <c r="BF32" s="327"/>
      <c r="BG32" s="128"/>
      <c r="BH32" s="121"/>
      <c r="BI32" s="130"/>
      <c r="BJ32" s="343"/>
      <c r="BK32" s="239"/>
      <c r="BL32" s="327"/>
      <c r="BM32" s="327"/>
      <c r="BN32" s="327"/>
      <c r="BO32" s="128"/>
      <c r="BP32" s="121"/>
      <c r="BQ32" s="130"/>
      <c r="BR32" s="343"/>
      <c r="BS32" s="239"/>
      <c r="BT32" s="327"/>
      <c r="BU32" s="327"/>
      <c r="BV32" s="327"/>
      <c r="BW32" s="128"/>
      <c r="BX32" s="128"/>
      <c r="BY32" s="26"/>
    </row>
    <row r="33" spans="1:77">
      <c r="A33" s="70">
        <f t="shared" si="46"/>
        <v>10</v>
      </c>
      <c r="B33" s="314"/>
      <c r="C33" s="327"/>
      <c r="D33" s="244"/>
      <c r="E33" s="244"/>
      <c r="F33" s="244"/>
      <c r="G33" s="17"/>
      <c r="H33" s="121"/>
      <c r="I33" s="315"/>
      <c r="J33" s="314"/>
      <c r="K33" s="244"/>
      <c r="L33" s="244"/>
      <c r="M33" s="239"/>
      <c r="N33" s="244"/>
      <c r="O33" s="17"/>
      <c r="P33" s="17"/>
      <c r="Q33" s="315"/>
      <c r="R33" s="314"/>
      <c r="S33" s="239"/>
      <c r="T33" s="244"/>
      <c r="U33" s="244"/>
      <c r="V33" s="244"/>
      <c r="W33" s="17"/>
      <c r="X33" s="128"/>
      <c r="Y33" s="315"/>
      <c r="AB33" s="70">
        <f t="shared" si="47"/>
        <v>10</v>
      </c>
      <c r="AC33" s="314"/>
      <c r="AD33" s="327"/>
      <c r="AE33" s="244"/>
      <c r="AF33" s="244"/>
      <c r="AG33" s="244"/>
      <c r="AH33" s="17"/>
      <c r="AI33" s="128"/>
      <c r="AJ33" s="315"/>
      <c r="BA33" s="70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>
      <c r="A34" s="70">
        <f t="shared" si="46"/>
        <v>12</v>
      </c>
      <c r="B34" s="314"/>
      <c r="C34" s="239"/>
      <c r="D34" s="239"/>
      <c r="E34" s="239"/>
      <c r="F34" s="239"/>
      <c r="G34" s="17"/>
      <c r="H34" s="121"/>
      <c r="I34" s="26"/>
      <c r="J34" s="314"/>
      <c r="K34" s="244"/>
      <c r="L34" s="244"/>
      <c r="M34" s="239"/>
      <c r="N34" s="244"/>
      <c r="O34" s="17"/>
      <c r="P34" s="17"/>
      <c r="Q34" s="26"/>
      <c r="R34" s="314"/>
      <c r="S34" s="239"/>
      <c r="T34" s="244"/>
      <c r="U34" s="239"/>
      <c r="V34" s="239"/>
      <c r="W34" s="121"/>
      <c r="X34" s="121"/>
      <c r="Y34" s="26"/>
      <c r="AB34" s="70">
        <f t="shared" si="47"/>
        <v>12</v>
      </c>
      <c r="AC34" s="314"/>
      <c r="AD34" s="327"/>
      <c r="AE34" s="327"/>
      <c r="AF34" s="327"/>
      <c r="AG34" s="327"/>
      <c r="AH34" s="128"/>
      <c r="AI34" s="128"/>
      <c r="AJ34" s="26"/>
      <c r="BA34" s="242" t="s">
        <v>395</v>
      </c>
    </row>
    <row r="35" spans="1:77">
      <c r="A35" s="70">
        <f t="shared" si="46"/>
        <v>14</v>
      </c>
      <c r="B35" s="32"/>
      <c r="C35" s="129"/>
      <c r="D35" s="22"/>
      <c r="E35" s="22"/>
      <c r="F35" s="22"/>
      <c r="G35" s="22"/>
      <c r="H35" s="124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9"/>
      <c r="Y35" s="33"/>
      <c r="AB35" s="70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>
      <c r="A36" s="70">
        <v>0</v>
      </c>
      <c r="B36" s="311"/>
      <c r="C36" s="348"/>
      <c r="D36" s="312"/>
      <c r="E36" s="312"/>
      <c r="F36" s="312"/>
      <c r="G36" s="312"/>
      <c r="H36" s="312"/>
      <c r="I36" s="313"/>
      <c r="J36" s="311"/>
      <c r="K36" s="312"/>
      <c r="L36" s="312"/>
      <c r="M36" s="312"/>
      <c r="N36" s="312"/>
      <c r="O36" s="312"/>
      <c r="P36" s="312"/>
      <c r="Q36" s="313"/>
      <c r="R36" s="311"/>
      <c r="S36" s="356"/>
      <c r="T36" s="312"/>
      <c r="U36" s="312"/>
      <c r="V36" s="312"/>
      <c r="W36" s="312"/>
      <c r="X36" s="348"/>
      <c r="Y36" s="313"/>
    </row>
    <row r="37" spans="1:77">
      <c r="A37" s="70">
        <f>+A36+2</f>
        <v>2</v>
      </c>
      <c r="B37" s="314"/>
      <c r="C37" s="239"/>
      <c r="D37" s="239"/>
      <c r="E37" s="239"/>
      <c r="F37" s="239"/>
      <c r="G37" s="244"/>
      <c r="H37" s="239"/>
      <c r="I37" s="378"/>
      <c r="J37" s="314"/>
      <c r="K37" s="239"/>
      <c r="L37" s="239"/>
      <c r="M37" s="239"/>
      <c r="N37" s="239"/>
      <c r="O37" s="239"/>
      <c r="P37" s="239"/>
      <c r="Q37" s="378"/>
      <c r="R37" s="314"/>
      <c r="S37" s="239"/>
      <c r="T37" s="244"/>
      <c r="U37" s="239"/>
      <c r="V37" s="239"/>
      <c r="W37" s="239"/>
      <c r="X37" s="239"/>
      <c r="Y37" s="315"/>
    </row>
    <row r="38" spans="1:77">
      <c r="A38" s="70">
        <f t="shared" ref="A38:A43" si="48">+A37+2</f>
        <v>4</v>
      </c>
      <c r="B38" s="314"/>
      <c r="C38" s="327"/>
      <c r="D38" s="244"/>
      <c r="E38" s="244"/>
      <c r="F38" s="244"/>
      <c r="G38" s="244"/>
      <c r="H38" s="244"/>
      <c r="I38" s="315"/>
      <c r="J38" s="314"/>
      <c r="K38" s="244"/>
      <c r="L38" s="244"/>
      <c r="M38" s="244"/>
      <c r="N38" s="244"/>
      <c r="O38" s="244"/>
      <c r="P38" s="244"/>
      <c r="Q38" s="315"/>
      <c r="R38" s="314"/>
      <c r="S38" s="244"/>
      <c r="T38" s="244"/>
      <c r="U38" s="244"/>
      <c r="V38" s="244"/>
      <c r="W38" s="244"/>
      <c r="X38" s="327"/>
      <c r="Y38" s="315"/>
    </row>
    <row r="39" spans="1:77">
      <c r="A39" s="70">
        <f t="shared" si="48"/>
        <v>6</v>
      </c>
      <c r="B39" s="314"/>
      <c r="C39" s="327"/>
      <c r="D39" s="244"/>
      <c r="E39" s="244"/>
      <c r="F39" s="244"/>
      <c r="G39" s="244"/>
      <c r="H39" s="239"/>
      <c r="I39" s="315"/>
      <c r="J39" s="314"/>
      <c r="K39" s="239"/>
      <c r="L39" s="244"/>
      <c r="M39" s="244"/>
      <c r="N39" s="244"/>
      <c r="O39" s="244"/>
      <c r="P39" s="239"/>
      <c r="Q39" s="315"/>
      <c r="R39" s="314"/>
      <c r="S39" s="239"/>
      <c r="T39" s="244"/>
      <c r="U39" s="244"/>
      <c r="V39" s="244"/>
      <c r="W39" s="244"/>
      <c r="X39" s="327"/>
      <c r="Y39" s="315"/>
    </row>
    <row r="40" spans="1:77">
      <c r="A40" s="70">
        <f t="shared" si="48"/>
        <v>8</v>
      </c>
      <c r="B40" s="314"/>
      <c r="C40" s="327"/>
      <c r="D40" s="244"/>
      <c r="E40" s="244"/>
      <c r="F40" s="244"/>
      <c r="G40" s="17"/>
      <c r="H40" s="121"/>
      <c r="I40" s="26"/>
      <c r="J40" s="314"/>
      <c r="K40" s="239"/>
      <c r="L40" s="244"/>
      <c r="M40" s="244"/>
      <c r="N40" s="244"/>
      <c r="O40" s="17"/>
      <c r="P40" s="121"/>
      <c r="Q40" s="26"/>
      <c r="R40" s="314"/>
      <c r="S40" s="239"/>
      <c r="T40" s="244"/>
      <c r="U40" s="244"/>
      <c r="V40" s="244"/>
      <c r="W40" s="17"/>
      <c r="X40" s="128"/>
      <c r="Y40" s="26"/>
    </row>
    <row r="41" spans="1:77">
      <c r="A41" s="70">
        <f t="shared" si="48"/>
        <v>10</v>
      </c>
      <c r="B41" s="314"/>
      <c r="C41" s="327"/>
      <c r="D41" s="244"/>
      <c r="E41" s="244"/>
      <c r="F41" s="244"/>
      <c r="G41" s="17"/>
      <c r="H41" s="121"/>
      <c r="I41" s="315"/>
      <c r="J41" s="314"/>
      <c r="K41" s="239"/>
      <c r="L41" s="244"/>
      <c r="M41" s="244"/>
      <c r="N41" s="244"/>
      <c r="O41" s="17"/>
      <c r="P41" s="121"/>
      <c r="Q41" s="315"/>
      <c r="R41" s="314"/>
      <c r="S41" s="239"/>
      <c r="T41" s="244"/>
      <c r="U41" s="244"/>
      <c r="V41" s="244"/>
      <c r="W41" s="17"/>
      <c r="X41" s="128"/>
      <c r="Y41" s="315"/>
    </row>
    <row r="42" spans="1:77">
      <c r="A42" s="70">
        <f t="shared" si="48"/>
        <v>12</v>
      </c>
      <c r="B42" s="314"/>
      <c r="C42" s="327"/>
      <c r="D42" s="327"/>
      <c r="E42" s="327"/>
      <c r="F42" s="327"/>
      <c r="G42" s="128"/>
      <c r="H42" s="121"/>
      <c r="I42" s="130"/>
      <c r="J42" s="343"/>
      <c r="K42" s="239"/>
      <c r="L42" s="327"/>
      <c r="M42" s="327"/>
      <c r="N42" s="327"/>
      <c r="O42" s="128"/>
      <c r="P42" s="121"/>
      <c r="Q42" s="130"/>
      <c r="R42" s="343"/>
      <c r="S42" s="239"/>
      <c r="T42" s="327"/>
      <c r="U42" s="327"/>
      <c r="V42" s="327"/>
      <c r="W42" s="128"/>
      <c r="X42" s="128"/>
      <c r="Y42" s="26"/>
    </row>
    <row r="43" spans="1:77">
      <c r="A43" s="70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>
      <c r="A44" s="242" t="s">
        <v>395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96875" defaultRowHeight="13.8"/>
  <sheetData>
    <row r="1" spans="1:44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>
      <c r="A6" s="70">
        <f t="shared" si="5"/>
        <v>8</v>
      </c>
      <c r="B6" s="314"/>
      <c r="C6" s="327"/>
      <c r="D6" s="244"/>
      <c r="E6" s="244"/>
      <c r="F6" s="239"/>
      <c r="G6" s="121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39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39"/>
      <c r="AH6" s="121"/>
      <c r="AI6" s="121"/>
      <c r="AJ6" s="26"/>
      <c r="AK6" s="314"/>
      <c r="AL6" s="239"/>
      <c r="AM6" s="244"/>
      <c r="AN6" s="239"/>
      <c r="AO6" s="244"/>
      <c r="AP6" s="17"/>
      <c r="AQ6" s="128"/>
      <c r="AR6" s="26"/>
    </row>
    <row r="7" spans="1:44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21"/>
      <c r="Q7" s="315"/>
      <c r="R7" s="314"/>
      <c r="S7" s="244"/>
      <c r="T7" s="244"/>
      <c r="U7" s="239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39"/>
      <c r="AO7" s="244"/>
      <c r="AP7" s="17"/>
      <c r="AQ7" s="128"/>
      <c r="AR7" s="315"/>
    </row>
    <row r="8" spans="1:44">
      <c r="A8" s="70">
        <f t="shared" si="5"/>
        <v>12</v>
      </c>
      <c r="B8" s="314"/>
      <c r="C8" s="239"/>
      <c r="D8" s="239"/>
      <c r="E8" s="239"/>
      <c r="F8" s="239"/>
      <c r="G8" s="17"/>
      <c r="H8" s="17"/>
      <c r="I8" s="26"/>
      <c r="J8" s="380"/>
      <c r="K8" s="239"/>
      <c r="L8" s="239"/>
      <c r="M8" s="239"/>
      <c r="N8" s="239"/>
      <c r="O8" s="121"/>
      <c r="P8" s="121"/>
      <c r="Q8" s="123"/>
      <c r="R8" s="314"/>
      <c r="S8" s="244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7"/>
      <c r="AJ8" s="26"/>
      <c r="AK8" s="314"/>
      <c r="AL8" s="244"/>
      <c r="AM8" s="244"/>
      <c r="AN8" s="239"/>
      <c r="AO8" s="239"/>
      <c r="AP8" s="121"/>
      <c r="AQ8" s="121"/>
      <c r="AR8" s="26"/>
    </row>
    <row r="9" spans="1:44">
      <c r="A9" s="70">
        <f t="shared" si="5"/>
        <v>14</v>
      </c>
      <c r="B9" s="32"/>
      <c r="C9" s="129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9"/>
      <c r="AR9" s="33"/>
    </row>
    <row r="10" spans="1:44">
      <c r="A10" s="70">
        <v>0</v>
      </c>
      <c r="B10" s="311"/>
      <c r="C10" s="348"/>
      <c r="D10" s="312"/>
      <c r="E10" s="312"/>
      <c r="F10" s="312"/>
      <c r="G10" s="312"/>
      <c r="H10" s="356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12"/>
      <c r="AM10" s="312"/>
      <c r="AN10" s="312"/>
      <c r="AO10" s="312"/>
      <c r="AP10" s="312"/>
      <c r="AQ10" s="348"/>
      <c r="AR10" s="313"/>
    </row>
    <row r="11" spans="1:44">
      <c r="A11" s="70">
        <f>+A10+2</f>
        <v>2</v>
      </c>
      <c r="B11" s="314"/>
      <c r="C11" s="239"/>
      <c r="D11" s="239"/>
      <c r="E11" s="239"/>
      <c r="F11" s="239"/>
      <c r="G11" s="239"/>
      <c r="H11" s="239"/>
      <c r="I11" s="315"/>
      <c r="J11" s="314"/>
      <c r="K11" s="239"/>
      <c r="L11" s="244"/>
      <c r="M11" s="239"/>
      <c r="N11" s="239"/>
      <c r="O11" s="239"/>
      <c r="P11" s="239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44"/>
      <c r="AJ11" s="315"/>
      <c r="AK11" s="314"/>
      <c r="AL11" s="244"/>
      <c r="AM11" s="244"/>
      <c r="AN11" s="239"/>
      <c r="AO11" s="239"/>
      <c r="AP11" s="239"/>
      <c r="AQ11" s="239"/>
      <c r="AR11" s="315"/>
    </row>
    <row r="12" spans="1:44">
      <c r="A12" s="70">
        <f t="shared" ref="A12:A17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39"/>
      <c r="L12" s="244"/>
      <c r="M12" s="244"/>
      <c r="N12" s="244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39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44"/>
      <c r="M13" s="244"/>
      <c r="N13" s="244"/>
      <c r="O13" s="244"/>
      <c r="P13" s="239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39"/>
      <c r="AH13" s="244"/>
      <c r="AI13" s="239"/>
      <c r="AJ13" s="315"/>
      <c r="AK13" s="314"/>
      <c r="AL13" s="239"/>
      <c r="AM13" s="239"/>
      <c r="AN13" s="239"/>
      <c r="AO13" s="244"/>
      <c r="AP13" s="244"/>
      <c r="AQ13" s="327"/>
      <c r="AR13" s="315"/>
    </row>
    <row r="14" spans="1:44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39"/>
      <c r="L14" s="244"/>
      <c r="M14" s="244"/>
      <c r="N14" s="244"/>
      <c r="O14" s="17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44"/>
      <c r="N15" s="244"/>
      <c r="O15" s="17"/>
      <c r="P15" s="121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39"/>
      <c r="L16" s="239"/>
      <c r="M16" s="239"/>
      <c r="N16" s="239"/>
      <c r="O16" s="17"/>
      <c r="P16" s="121"/>
      <c r="Q16" s="26"/>
      <c r="R16" s="314"/>
      <c r="S16" s="239"/>
      <c r="T16" s="239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4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24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48"/>
      <c r="Y18" s="313"/>
    </row>
    <row r="19" spans="1:44">
      <c r="A19" s="70">
        <f>+A18+2</f>
        <v>2</v>
      </c>
      <c r="B19" s="314"/>
      <c r="C19" s="239"/>
      <c r="D19" s="239"/>
      <c r="E19" s="239"/>
      <c r="F19" s="239"/>
      <c r="G19" s="244"/>
      <c r="H19" s="244"/>
      <c r="I19" s="315"/>
      <c r="J19" s="380"/>
      <c r="K19" s="239"/>
      <c r="L19" s="239"/>
      <c r="M19" s="239"/>
      <c r="N19" s="239"/>
      <c r="O19" s="239"/>
      <c r="P19" s="239"/>
      <c r="Q19" s="378"/>
      <c r="R19" s="314"/>
      <c r="S19" s="244"/>
      <c r="T19" s="244"/>
      <c r="U19" s="239"/>
      <c r="V19" s="239"/>
      <c r="W19" s="239"/>
      <c r="X19" s="239"/>
      <c r="Y19" s="315"/>
    </row>
    <row r="20" spans="1:44">
      <c r="A20" s="70">
        <f t="shared" ref="A20:A25" si="9">+A19+2</f>
        <v>4</v>
      </c>
      <c r="B20" s="314"/>
      <c r="C20" s="327"/>
      <c r="D20" s="244"/>
      <c r="E20" s="244"/>
      <c r="F20" s="239"/>
      <c r="G20" s="244"/>
      <c r="H20" s="244"/>
      <c r="I20" s="315"/>
      <c r="J20" s="314"/>
      <c r="K20" s="239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</row>
    <row r="21" spans="1:44">
      <c r="A21" s="70">
        <f t="shared" si="9"/>
        <v>6</v>
      </c>
      <c r="B21" s="314"/>
      <c r="C21" s="327"/>
      <c r="D21" s="244"/>
      <c r="E21" s="244"/>
      <c r="F21" s="239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39"/>
      <c r="U21" s="239"/>
      <c r="V21" s="244"/>
      <c r="W21" s="244"/>
      <c r="X21" s="327"/>
      <c r="Y21" s="315"/>
    </row>
    <row r="22" spans="1:44">
      <c r="A22" s="70">
        <f t="shared" si="9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</row>
    <row r="23" spans="1:44">
      <c r="A23" s="70">
        <f t="shared" si="9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</row>
    <row r="24" spans="1:44">
      <c r="A24" s="70">
        <f t="shared" si="9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</row>
    <row r="25" spans="1:44">
      <c r="A25" s="70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>
      <c r="A26" s="242" t="s">
        <v>395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96875" defaultRowHeight="13.8"/>
  <sheetData>
    <row r="1" spans="1:102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" si="1">R1+1</f>
        <v>1</v>
      </c>
      <c r="T1" s="70">
        <f t="shared" ref="T1" si="2">S1+1</f>
        <v>2</v>
      </c>
      <c r="U1" s="70">
        <f t="shared" ref="U1" si="3">T1+1</f>
        <v>3</v>
      </c>
      <c r="V1" s="70">
        <f t="shared" ref="V1" si="4">U1+1</f>
        <v>4</v>
      </c>
      <c r="W1" s="70">
        <f t="shared" ref="W1" si="5">V1+1</f>
        <v>5</v>
      </c>
      <c r="X1" s="70">
        <f t="shared" ref="X1" si="6">W1+1</f>
        <v>6</v>
      </c>
      <c r="Y1" s="70">
        <f t="shared" ref="Y1" si="7">X1+1</f>
        <v>7</v>
      </c>
      <c r="Z1" s="70">
        <f t="shared" ref="Z1" si="8">Y1+1</f>
        <v>8</v>
      </c>
      <c r="AA1" s="70">
        <f t="shared" ref="AA1" si="9">Z1+1</f>
        <v>9</v>
      </c>
      <c r="AB1" s="70">
        <f t="shared" ref="AB1" si="10">AA1+1</f>
        <v>10</v>
      </c>
      <c r="AC1" s="70">
        <f t="shared" ref="AC1" si="11">AB1+1</f>
        <v>11</v>
      </c>
      <c r="AD1" s="70">
        <f t="shared" ref="AD1" si="12">AC1+1</f>
        <v>12</v>
      </c>
      <c r="AE1" s="70">
        <f t="shared" ref="AE1" si="13">AD1+1</f>
        <v>13</v>
      </c>
      <c r="AF1" s="70">
        <f t="shared" ref="AF1" si="14">AE1+1</f>
        <v>14</v>
      </c>
      <c r="AG1" s="70">
        <f t="shared" ref="AG1" si="15">AF1+1</f>
        <v>15</v>
      </c>
      <c r="AH1" s="70">
        <v>0</v>
      </c>
      <c r="AI1" s="70">
        <f t="shared" ref="AI1" si="16">AH1+1</f>
        <v>1</v>
      </c>
      <c r="AJ1" s="70">
        <f t="shared" ref="AJ1" si="17">AI1+1</f>
        <v>2</v>
      </c>
      <c r="AK1" s="70">
        <f t="shared" ref="AK1" si="18">AJ1+1</f>
        <v>3</v>
      </c>
      <c r="AL1" s="70">
        <f t="shared" ref="AL1" si="19">AK1+1</f>
        <v>4</v>
      </c>
      <c r="AM1" s="70">
        <f t="shared" ref="AM1" si="20">AL1+1</f>
        <v>5</v>
      </c>
      <c r="AN1" s="70">
        <f t="shared" ref="AN1" si="21">AM1+1</f>
        <v>6</v>
      </c>
      <c r="AO1" s="70">
        <f t="shared" ref="AO1" si="22">AN1+1</f>
        <v>7</v>
      </c>
      <c r="AP1" s="70">
        <f t="shared" ref="AP1" si="23">AO1+1</f>
        <v>8</v>
      </c>
      <c r="AQ1" s="70">
        <f t="shared" ref="AQ1" si="24">AP1+1</f>
        <v>9</v>
      </c>
      <c r="AR1" s="70">
        <f t="shared" ref="AR1" si="25">AQ1+1</f>
        <v>10</v>
      </c>
      <c r="AS1" s="70">
        <f t="shared" ref="AS1" si="26">AR1+1</f>
        <v>11</v>
      </c>
      <c r="AT1" s="70">
        <f t="shared" ref="AT1" si="27">AS1+1</f>
        <v>12</v>
      </c>
      <c r="AU1" s="70">
        <f t="shared" ref="AU1" si="28">AT1+1</f>
        <v>13</v>
      </c>
      <c r="AV1" s="70">
        <f t="shared" ref="AV1" si="29">AU1+1</f>
        <v>14</v>
      </c>
      <c r="AW1" s="70">
        <f t="shared" ref="AW1" si="30">AV1+1</f>
        <v>15</v>
      </c>
      <c r="AX1" s="242" t="s">
        <v>394</v>
      </c>
      <c r="BA1" s="242"/>
      <c r="BB1" s="70">
        <v>0</v>
      </c>
      <c r="BC1" s="70">
        <f t="shared" ref="BC1" si="31">BB1+1</f>
        <v>1</v>
      </c>
      <c r="BD1" s="70">
        <f t="shared" ref="BD1" si="32">BC1+1</f>
        <v>2</v>
      </c>
      <c r="BE1" s="70">
        <f t="shared" ref="BE1" si="33">BD1+1</f>
        <v>3</v>
      </c>
      <c r="BF1" s="70">
        <f t="shared" ref="BF1" si="34">BE1+1</f>
        <v>4</v>
      </c>
      <c r="BG1" s="70">
        <f t="shared" ref="BG1" si="35">BF1+1</f>
        <v>5</v>
      </c>
      <c r="BH1" s="70">
        <f t="shared" ref="BH1" si="36">BG1+1</f>
        <v>6</v>
      </c>
      <c r="BI1" s="70">
        <f t="shared" ref="BI1" si="37">BH1+1</f>
        <v>7</v>
      </c>
      <c r="BJ1" s="70">
        <f t="shared" ref="BJ1" si="38">BI1+1</f>
        <v>8</v>
      </c>
      <c r="BK1" s="70">
        <f t="shared" ref="BK1" si="39">BJ1+1</f>
        <v>9</v>
      </c>
      <c r="BL1" s="70">
        <f t="shared" ref="BL1" si="40">BK1+1</f>
        <v>10</v>
      </c>
      <c r="BM1" s="70">
        <f t="shared" ref="BM1" si="41">BL1+1</f>
        <v>11</v>
      </c>
      <c r="BN1" s="70">
        <f t="shared" ref="BN1" si="42">BM1+1</f>
        <v>12</v>
      </c>
      <c r="BO1" s="70">
        <f t="shared" ref="BO1" si="43">BN1+1</f>
        <v>13</v>
      </c>
      <c r="BP1" s="70">
        <f t="shared" ref="BP1" si="44">BO1+1</f>
        <v>14</v>
      </c>
      <c r="BQ1" s="70">
        <f t="shared" ref="BQ1" si="45">BP1+1</f>
        <v>15</v>
      </c>
      <c r="BR1" s="70">
        <v>0</v>
      </c>
      <c r="BS1" s="70">
        <f t="shared" ref="BS1" si="46">BR1+1</f>
        <v>1</v>
      </c>
      <c r="BT1" s="70">
        <f t="shared" ref="BT1" si="47">BS1+1</f>
        <v>2</v>
      </c>
      <c r="BU1" s="70">
        <f t="shared" ref="BU1" si="48">BT1+1</f>
        <v>3</v>
      </c>
      <c r="BV1" s="70">
        <f t="shared" ref="BV1" si="49">BU1+1</f>
        <v>4</v>
      </c>
      <c r="BW1" s="70">
        <f t="shared" ref="BW1" si="50">BV1+1</f>
        <v>5</v>
      </c>
      <c r="BX1" s="70">
        <f t="shared" ref="BX1" si="51">BW1+1</f>
        <v>6</v>
      </c>
      <c r="BY1" s="70">
        <f t="shared" ref="BY1" si="52">BX1+1</f>
        <v>7</v>
      </c>
      <c r="BZ1" s="70">
        <f t="shared" ref="BZ1" si="53">BY1+1</f>
        <v>8</v>
      </c>
      <c r="CA1" s="70">
        <f t="shared" ref="CA1" si="54">BZ1+1</f>
        <v>9</v>
      </c>
      <c r="CB1" s="70">
        <f t="shared" ref="CB1" si="55">CA1+1</f>
        <v>10</v>
      </c>
      <c r="CC1" s="70">
        <f t="shared" ref="CC1" si="56">CB1+1</f>
        <v>11</v>
      </c>
      <c r="CD1" s="70">
        <f t="shared" ref="CD1" si="57">CC1+1</f>
        <v>12</v>
      </c>
      <c r="CE1" s="70">
        <f t="shared" ref="CE1" si="58">CD1+1</f>
        <v>13</v>
      </c>
      <c r="CF1" s="70">
        <f t="shared" ref="CF1" si="59">CE1+1</f>
        <v>14</v>
      </c>
      <c r="CG1" s="70">
        <f t="shared" ref="CG1" si="60">CF1+1</f>
        <v>15</v>
      </c>
      <c r="CH1" s="70">
        <v>0</v>
      </c>
      <c r="CI1" s="70">
        <f t="shared" ref="CI1" si="61">CH1+1</f>
        <v>1</v>
      </c>
      <c r="CJ1" s="70">
        <f t="shared" ref="CJ1" si="62">CI1+1</f>
        <v>2</v>
      </c>
      <c r="CK1" s="70">
        <f t="shared" ref="CK1" si="63">CJ1+1</f>
        <v>3</v>
      </c>
      <c r="CL1" s="70">
        <f t="shared" ref="CL1" si="64">CK1+1</f>
        <v>4</v>
      </c>
      <c r="CM1" s="70">
        <f t="shared" ref="CM1" si="65">CL1+1</f>
        <v>5</v>
      </c>
      <c r="CN1" s="70">
        <f t="shared" ref="CN1" si="66">CM1+1</f>
        <v>6</v>
      </c>
      <c r="CO1" s="70">
        <f t="shared" ref="CO1" si="67">CN1+1</f>
        <v>7</v>
      </c>
      <c r="CP1" s="70">
        <f t="shared" ref="CP1" si="68">CO1+1</f>
        <v>8</v>
      </c>
      <c r="CQ1" s="70">
        <f t="shared" ref="CQ1" si="69">CP1+1</f>
        <v>9</v>
      </c>
      <c r="CR1" s="70">
        <f t="shared" ref="CR1" si="70">CQ1+1</f>
        <v>10</v>
      </c>
      <c r="CS1" s="70">
        <f t="shared" ref="CS1" si="71">CR1+1</f>
        <v>11</v>
      </c>
      <c r="CT1" s="70">
        <f t="shared" ref="CT1" si="72">CS1+1</f>
        <v>12</v>
      </c>
      <c r="CU1" s="70">
        <f t="shared" ref="CU1" si="73">CT1+1</f>
        <v>13</v>
      </c>
      <c r="CV1" s="70">
        <f t="shared" ref="CV1" si="74">CU1+1</f>
        <v>14</v>
      </c>
      <c r="CW1" s="70">
        <f t="shared" ref="CW1" si="75">CV1+1</f>
        <v>15</v>
      </c>
      <c r="CX1" s="242" t="s">
        <v>394</v>
      </c>
    </row>
    <row r="2" spans="1:102">
      <c r="A2" s="70">
        <v>0</v>
      </c>
      <c r="B2" s="31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1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A2" s="70">
        <v>0</v>
      </c>
      <c r="BB2" s="311"/>
      <c r="BC2" s="312"/>
      <c r="BD2" s="312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2"/>
      <c r="BZ2" s="312"/>
      <c r="CA2" s="312"/>
      <c r="CB2" s="312"/>
      <c r="CC2" s="312"/>
      <c r="CD2" s="312"/>
      <c r="CE2" s="312"/>
      <c r="CF2" s="312"/>
      <c r="CG2" s="313"/>
      <c r="CH2" s="311"/>
      <c r="CI2" s="312"/>
      <c r="CJ2" s="312"/>
      <c r="CK2" s="312"/>
      <c r="CL2" s="312"/>
      <c r="CM2" s="312"/>
      <c r="CN2" s="312"/>
      <c r="CO2" s="312"/>
      <c r="CP2" s="312"/>
      <c r="CQ2" s="312"/>
      <c r="CR2" s="312"/>
      <c r="CS2" s="312"/>
      <c r="CT2" s="312"/>
      <c r="CU2" s="312"/>
      <c r="CV2" s="312"/>
      <c r="CW2" s="313"/>
    </row>
    <row r="3" spans="1:102">
      <c r="A3" s="70">
        <f>A2+1</f>
        <v>1</v>
      </c>
      <c r="B3" s="314"/>
      <c r="C3" s="244" t="s">
        <v>248</v>
      </c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  <c r="BA3" s="70">
        <f>BA2+1</f>
        <v>1</v>
      </c>
      <c r="BB3" s="314"/>
      <c r="BC3" s="244" t="s">
        <v>248</v>
      </c>
      <c r="BD3" s="244"/>
      <c r="BE3" s="244"/>
      <c r="BF3" s="244"/>
      <c r="BG3" s="244"/>
      <c r="BH3" s="244"/>
      <c r="BI3" s="244"/>
      <c r="BJ3" s="244"/>
      <c r="BK3" s="244"/>
      <c r="BL3" s="244"/>
      <c r="BM3" s="244"/>
      <c r="BN3" s="244"/>
      <c r="BO3" s="244"/>
      <c r="BP3" s="244"/>
      <c r="BQ3" s="315"/>
      <c r="BR3" s="314"/>
      <c r="BS3" s="244"/>
      <c r="BT3" s="244"/>
      <c r="BU3" s="244"/>
      <c r="BV3" s="244"/>
      <c r="BW3" s="244"/>
      <c r="BX3" s="244"/>
      <c r="BY3" s="244"/>
      <c r="BZ3" s="244"/>
      <c r="CA3" s="244"/>
      <c r="CB3" s="244"/>
      <c r="CC3" s="244"/>
      <c r="CD3" s="244"/>
      <c r="CE3" s="244"/>
      <c r="CF3" s="244"/>
      <c r="CG3" s="315"/>
      <c r="CH3" s="314"/>
      <c r="CI3" s="244"/>
      <c r="CJ3" s="244"/>
      <c r="CK3" s="244"/>
      <c r="CL3" s="244"/>
      <c r="CM3" s="244"/>
      <c r="CN3" s="244"/>
      <c r="CO3" s="244"/>
      <c r="CP3" s="244"/>
      <c r="CQ3" s="244"/>
      <c r="CR3" s="244"/>
      <c r="CS3" s="244"/>
      <c r="CT3" s="244"/>
      <c r="CU3" s="244"/>
      <c r="CV3" s="244"/>
      <c r="CW3" s="315"/>
    </row>
    <row r="4" spans="1:102">
      <c r="A4" s="70">
        <f t="shared" ref="A4:A17" si="76">A3+1</f>
        <v>2</v>
      </c>
      <c r="B4" s="314"/>
      <c r="C4" s="244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244"/>
      <c r="Q4" s="315"/>
      <c r="R4" s="31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315"/>
      <c r="BA4" s="70">
        <f t="shared" ref="BA4:BA16" si="77">BA3+1</f>
        <v>2</v>
      </c>
      <c r="BB4" s="31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44"/>
      <c r="BN4" s="244"/>
      <c r="BO4" s="244"/>
      <c r="BP4" s="244"/>
      <c r="BQ4" s="315"/>
      <c r="BR4" s="314"/>
      <c r="BS4" s="244"/>
      <c r="BT4" s="24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244"/>
      <c r="CG4" s="315"/>
      <c r="CH4" s="314"/>
      <c r="CI4" s="244"/>
      <c r="CJ4" s="244"/>
      <c r="CK4" s="244"/>
      <c r="CL4" s="244"/>
      <c r="CM4" s="244"/>
      <c r="CN4" s="244"/>
      <c r="CO4" s="244"/>
      <c r="CP4" s="244"/>
      <c r="CQ4" s="244"/>
      <c r="CR4" s="244"/>
      <c r="CS4" s="244"/>
      <c r="CT4" s="244"/>
      <c r="CU4" s="244"/>
      <c r="CV4" s="244"/>
      <c r="CW4" s="315"/>
    </row>
    <row r="5" spans="1:102">
      <c r="A5" s="70">
        <f t="shared" si="76"/>
        <v>3</v>
      </c>
      <c r="B5" s="34"/>
      <c r="C5" s="34"/>
      <c r="D5" s="485"/>
      <c r="E5" s="34"/>
      <c r="F5" s="244"/>
      <c r="G5" s="244"/>
      <c r="H5" s="244"/>
      <c r="I5" s="337"/>
      <c r="J5" s="244"/>
      <c r="K5" s="244"/>
      <c r="L5" s="244"/>
      <c r="M5" s="244"/>
      <c r="N5" s="34"/>
      <c r="O5" s="485"/>
      <c r="P5" s="244"/>
      <c r="Q5" s="315"/>
      <c r="R5" s="31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315"/>
      <c r="BA5" s="70">
        <f t="shared" si="77"/>
        <v>3</v>
      </c>
      <c r="BB5" s="16"/>
      <c r="BC5" s="17"/>
      <c r="BD5" s="17"/>
      <c r="BE5" s="17"/>
      <c r="BF5" s="244"/>
      <c r="BG5" s="244"/>
      <c r="BH5" s="244"/>
      <c r="BI5" s="244"/>
      <c r="BJ5" s="244"/>
      <c r="BK5" s="244"/>
      <c r="BL5" s="244"/>
      <c r="BM5" s="244"/>
      <c r="BN5" s="17"/>
      <c r="BO5" s="17"/>
      <c r="BP5" s="244"/>
      <c r="BQ5" s="315"/>
      <c r="BR5" s="314"/>
      <c r="BS5" s="244"/>
      <c r="BT5" s="244"/>
      <c r="BU5" s="244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315"/>
      <c r="CH5" s="314"/>
      <c r="CI5" s="244"/>
      <c r="CJ5" s="244"/>
      <c r="CK5" s="244"/>
      <c r="CL5" s="244"/>
      <c r="CM5" s="244"/>
      <c r="CN5" s="244"/>
      <c r="CO5" s="244"/>
      <c r="CP5" s="244"/>
      <c r="CQ5" s="244"/>
      <c r="CR5" s="244"/>
      <c r="CS5" s="244"/>
      <c r="CT5" s="244"/>
      <c r="CU5" s="244"/>
      <c r="CV5" s="244"/>
      <c r="CW5" s="315"/>
    </row>
    <row r="6" spans="1:102">
      <c r="A6" s="70">
        <f t="shared" si="76"/>
        <v>4</v>
      </c>
      <c r="B6" s="34"/>
      <c r="C6" s="34"/>
      <c r="D6" s="485"/>
      <c r="E6" s="34"/>
      <c r="F6" s="244"/>
      <c r="G6" s="17"/>
      <c r="H6" s="17"/>
      <c r="I6" s="162"/>
      <c r="J6" s="17"/>
      <c r="K6" s="17"/>
      <c r="L6" s="17"/>
      <c r="M6" s="244"/>
      <c r="N6" s="34"/>
      <c r="O6" s="485"/>
      <c r="P6" s="244"/>
      <c r="Q6" s="315"/>
      <c r="R6" s="314"/>
      <c r="S6" s="244"/>
      <c r="T6" s="244"/>
      <c r="U6" s="244"/>
      <c r="V6" s="244"/>
      <c r="W6" s="17"/>
      <c r="X6" s="17"/>
      <c r="Y6" s="17"/>
      <c r="Z6" s="17"/>
      <c r="AA6" s="17"/>
      <c r="AB6" s="17"/>
      <c r="AC6" s="244"/>
      <c r="AD6" s="244"/>
      <c r="AE6" s="24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244"/>
      <c r="AV6" s="244"/>
      <c r="AW6" s="315"/>
      <c r="BA6" s="70">
        <f t="shared" si="77"/>
        <v>4</v>
      </c>
      <c r="BB6" s="16"/>
      <c r="BC6" s="17"/>
      <c r="BD6" s="17"/>
      <c r="BE6" s="17"/>
      <c r="BF6" s="244"/>
      <c r="BG6" s="17"/>
      <c r="BH6" s="17"/>
      <c r="BI6" s="17"/>
      <c r="BJ6" s="17"/>
      <c r="BK6" s="17"/>
      <c r="BL6" s="17"/>
      <c r="BM6" s="244"/>
      <c r="BN6" s="17"/>
      <c r="BO6" s="17"/>
      <c r="BP6" s="244"/>
      <c r="BQ6" s="315"/>
      <c r="BR6" s="314"/>
      <c r="BS6" s="244"/>
      <c r="BT6" s="244"/>
      <c r="BU6" s="244"/>
      <c r="BV6" s="244"/>
      <c r="BW6" s="17"/>
      <c r="BX6" s="17"/>
      <c r="BY6" s="17"/>
      <c r="BZ6" s="17"/>
      <c r="CA6" s="17"/>
      <c r="CB6" s="17"/>
      <c r="CC6" s="244"/>
      <c r="CD6" s="244"/>
      <c r="CE6" s="244"/>
      <c r="CF6" s="244"/>
      <c r="CG6" s="315"/>
      <c r="CH6" s="314"/>
      <c r="CI6" s="244"/>
      <c r="CJ6" s="244"/>
      <c r="CK6" s="244"/>
      <c r="CL6" s="244"/>
      <c r="CM6" s="17"/>
      <c r="CN6" s="17"/>
      <c r="CO6" s="17"/>
      <c r="CP6" s="17"/>
      <c r="CQ6" s="17"/>
      <c r="CR6" s="17"/>
      <c r="CS6" s="244"/>
      <c r="CT6" s="244"/>
      <c r="CU6" s="244"/>
      <c r="CV6" s="244"/>
      <c r="CW6" s="315"/>
    </row>
    <row r="7" spans="1:102">
      <c r="A7" s="70">
        <f t="shared" si="76"/>
        <v>5</v>
      </c>
      <c r="B7" s="34"/>
      <c r="C7" s="244"/>
      <c r="D7" s="485"/>
      <c r="E7" s="34"/>
      <c r="F7" s="244"/>
      <c r="G7" s="17"/>
      <c r="H7" s="17"/>
      <c r="I7" s="337"/>
      <c r="J7" s="17"/>
      <c r="K7" s="17"/>
      <c r="L7" s="17"/>
      <c r="M7" s="244"/>
      <c r="N7" s="34"/>
      <c r="O7" s="485"/>
      <c r="P7" s="244"/>
      <c r="Q7" s="315"/>
      <c r="R7" s="314"/>
      <c r="S7" s="244"/>
      <c r="T7" s="244"/>
      <c r="U7" s="244"/>
      <c r="V7" s="244"/>
      <c r="W7" s="17"/>
      <c r="X7" s="17"/>
      <c r="Y7" s="244"/>
      <c r="Z7" s="17"/>
      <c r="AA7" s="17"/>
      <c r="AB7" s="17"/>
      <c r="AC7" s="244"/>
      <c r="AD7" s="244"/>
      <c r="AE7" s="24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244"/>
      <c r="AV7" s="244"/>
      <c r="AW7" s="315"/>
      <c r="BA7" s="70">
        <f t="shared" si="77"/>
        <v>5</v>
      </c>
      <c r="BB7" s="16"/>
      <c r="BC7" s="244"/>
      <c r="BD7" s="17"/>
      <c r="BE7" s="17"/>
      <c r="BF7" s="244"/>
      <c r="BG7" s="17"/>
      <c r="BH7" s="17"/>
      <c r="BI7" s="244"/>
      <c r="BJ7" s="17"/>
      <c r="BK7" s="17"/>
      <c r="BL7" s="17"/>
      <c r="BM7" s="244"/>
      <c r="BN7" s="17"/>
      <c r="BO7" s="17"/>
      <c r="BP7" s="244"/>
      <c r="BQ7" s="315"/>
      <c r="BR7" s="314"/>
      <c r="BS7" s="244"/>
      <c r="BT7" s="244"/>
      <c r="BU7" s="244"/>
      <c r="BV7" s="244"/>
      <c r="BW7" s="17"/>
      <c r="BX7" s="17"/>
      <c r="BY7" s="244"/>
      <c r="BZ7" s="17"/>
      <c r="CA7" s="17"/>
      <c r="CB7" s="17"/>
      <c r="CC7" s="244"/>
      <c r="CD7" s="244"/>
      <c r="CE7" s="244"/>
      <c r="CF7" s="244"/>
      <c r="CG7" s="315"/>
      <c r="CH7" s="314"/>
      <c r="CI7" s="244"/>
      <c r="CJ7" s="244"/>
      <c r="CK7" s="244"/>
      <c r="CL7" s="244"/>
      <c r="CM7" s="17"/>
      <c r="CN7" s="17"/>
      <c r="CO7" s="244"/>
      <c r="CP7" s="17"/>
      <c r="CQ7" s="17"/>
      <c r="CR7" s="17"/>
      <c r="CS7" s="244"/>
      <c r="CT7" s="244"/>
      <c r="CU7" s="244"/>
      <c r="CV7" s="244"/>
      <c r="CW7" s="315"/>
    </row>
    <row r="8" spans="1:102">
      <c r="A8" s="70">
        <f t="shared" si="76"/>
        <v>6</v>
      </c>
      <c r="B8" s="314"/>
      <c r="C8" s="244"/>
      <c r="D8" s="485"/>
      <c r="E8" s="34"/>
      <c r="F8" s="244"/>
      <c r="G8" s="17"/>
      <c r="H8" s="17"/>
      <c r="I8" s="162"/>
      <c r="J8" s="17"/>
      <c r="K8" s="17"/>
      <c r="L8" s="17"/>
      <c r="M8" s="244"/>
      <c r="N8" s="34"/>
      <c r="O8" s="485"/>
      <c r="P8" s="244"/>
      <c r="Q8" s="315"/>
      <c r="R8" s="314"/>
      <c r="S8" s="244"/>
      <c r="T8" s="244"/>
      <c r="U8" s="244"/>
      <c r="V8" s="244"/>
      <c r="W8" s="17"/>
      <c r="X8" s="17"/>
      <c r="Y8" s="17"/>
      <c r="Z8" s="17"/>
      <c r="AA8" s="17"/>
      <c r="AB8" s="17"/>
      <c r="AC8" s="244"/>
      <c r="AD8" s="244"/>
      <c r="AE8" s="24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244"/>
      <c r="AV8" s="244"/>
      <c r="AW8" s="315"/>
      <c r="BA8" s="70">
        <f t="shared" si="77"/>
        <v>6</v>
      </c>
      <c r="BB8" s="314"/>
      <c r="BC8" s="244"/>
      <c r="BD8" s="17"/>
      <c r="BE8" s="17"/>
      <c r="BF8" s="244"/>
      <c r="BG8" s="17"/>
      <c r="BH8" s="17"/>
      <c r="BI8" s="17"/>
      <c r="BJ8" s="17"/>
      <c r="BK8" s="17"/>
      <c r="BL8" s="17"/>
      <c r="BM8" s="244"/>
      <c r="BN8" s="17"/>
      <c r="BO8" s="17"/>
      <c r="BP8" s="244"/>
      <c r="BQ8" s="315"/>
      <c r="BR8" s="314"/>
      <c r="BS8" s="244"/>
      <c r="BT8" s="244"/>
      <c r="BU8" s="244"/>
      <c r="BV8" s="244"/>
      <c r="BW8" s="17"/>
      <c r="BX8" s="17"/>
      <c r="BY8" s="17"/>
      <c r="BZ8" s="17"/>
      <c r="CA8" s="17"/>
      <c r="CB8" s="17"/>
      <c r="CC8" s="244"/>
      <c r="CD8" s="244"/>
      <c r="CE8" s="244"/>
      <c r="CF8" s="244"/>
      <c r="CG8" s="315"/>
      <c r="CH8" s="314"/>
      <c r="CI8" s="244"/>
      <c r="CJ8" s="244"/>
      <c r="CK8" s="244"/>
      <c r="CL8" s="244"/>
      <c r="CM8" s="17"/>
      <c r="CN8" s="17"/>
      <c r="CO8" s="17"/>
      <c r="CP8" s="17"/>
      <c r="CQ8" s="17"/>
      <c r="CR8" s="17"/>
      <c r="CS8" s="244"/>
      <c r="CT8" s="244"/>
      <c r="CU8" s="244"/>
      <c r="CV8" s="244"/>
      <c r="CW8" s="315"/>
    </row>
    <row r="9" spans="1:102">
      <c r="A9" s="70">
        <f t="shared" si="76"/>
        <v>7</v>
      </c>
      <c r="B9" s="16"/>
      <c r="C9" s="17"/>
      <c r="D9" s="485"/>
      <c r="E9" s="34"/>
      <c r="F9" s="17"/>
      <c r="G9" s="17"/>
      <c r="H9" s="17"/>
      <c r="I9" s="162"/>
      <c r="J9" s="17"/>
      <c r="K9" s="17"/>
      <c r="L9" s="17"/>
      <c r="M9" s="17"/>
      <c r="N9" s="34"/>
      <c r="O9" s="485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70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>
      <c r="A10" s="70">
        <f t="shared" si="76"/>
        <v>8</v>
      </c>
      <c r="B10" s="314"/>
      <c r="C10" s="244"/>
      <c r="D10" s="485"/>
      <c r="E10" s="34"/>
      <c r="F10" s="244"/>
      <c r="G10" s="17"/>
      <c r="H10" s="17"/>
      <c r="I10" s="162"/>
      <c r="J10" s="17"/>
      <c r="K10" s="17"/>
      <c r="L10" s="17"/>
      <c r="M10" s="244"/>
      <c r="N10" s="34"/>
      <c r="O10" s="485"/>
      <c r="P10" s="244"/>
      <c r="Q10" s="315"/>
      <c r="R10" s="314"/>
      <c r="S10" s="244"/>
      <c r="T10" s="244"/>
      <c r="U10" s="244"/>
      <c r="V10" s="244"/>
      <c r="W10" s="17"/>
      <c r="X10" s="17"/>
      <c r="Y10" s="17"/>
      <c r="Z10" s="17"/>
      <c r="AA10" s="17"/>
      <c r="AB10" s="17"/>
      <c r="AC10" s="244"/>
      <c r="AD10" s="244"/>
      <c r="AE10" s="24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244"/>
      <c r="AV10" s="244"/>
      <c r="AW10" s="315"/>
      <c r="BA10" s="70">
        <f t="shared" si="77"/>
        <v>8</v>
      </c>
      <c r="BB10" s="314"/>
      <c r="BC10" s="244"/>
      <c r="BD10" s="17"/>
      <c r="BE10" s="17"/>
      <c r="BF10" s="244"/>
      <c r="BG10" s="17"/>
      <c r="BH10" s="17"/>
      <c r="BI10" s="17"/>
      <c r="BJ10" s="17"/>
      <c r="BK10" s="17"/>
      <c r="BL10" s="17"/>
      <c r="BM10" s="244"/>
      <c r="BN10" s="17"/>
      <c r="BO10" s="17"/>
      <c r="BP10" s="244"/>
      <c r="BQ10" s="315"/>
      <c r="BR10" s="314"/>
      <c r="BS10" s="244"/>
      <c r="BT10" s="244"/>
      <c r="BU10" s="244"/>
      <c r="BV10" s="244"/>
      <c r="BW10" s="17"/>
      <c r="BX10" s="17"/>
      <c r="BY10" s="17"/>
      <c r="BZ10" s="17"/>
      <c r="CA10" s="17"/>
      <c r="CB10" s="17"/>
      <c r="CC10" s="244"/>
      <c r="CD10" s="244"/>
      <c r="CE10" s="244"/>
      <c r="CF10" s="244"/>
      <c r="CG10" s="315"/>
      <c r="CH10" s="314"/>
      <c r="CI10" s="244"/>
      <c r="CJ10" s="244"/>
      <c r="CK10" s="244"/>
      <c r="CL10" s="244"/>
      <c r="CM10" s="17"/>
      <c r="CN10" s="17"/>
      <c r="CO10" s="17"/>
      <c r="CP10" s="17"/>
      <c r="CQ10" s="17"/>
      <c r="CR10" s="17"/>
      <c r="CS10" s="244"/>
      <c r="CT10" s="244"/>
      <c r="CU10" s="244"/>
      <c r="CV10" s="244"/>
      <c r="CW10" s="315"/>
    </row>
    <row r="11" spans="1:102">
      <c r="A11" s="70">
        <f t="shared" si="76"/>
        <v>9</v>
      </c>
      <c r="B11" s="314"/>
      <c r="C11" s="244"/>
      <c r="D11" s="485"/>
      <c r="E11" s="34"/>
      <c r="F11" s="17"/>
      <c r="G11" s="17"/>
      <c r="H11" s="17"/>
      <c r="I11" s="162"/>
      <c r="J11" s="17"/>
      <c r="K11" s="17"/>
      <c r="L11" s="17"/>
      <c r="M11" s="17"/>
      <c r="N11" s="34"/>
      <c r="O11" s="485"/>
      <c r="P11" s="244"/>
      <c r="Q11" s="315"/>
      <c r="R11" s="314"/>
      <c r="S11" s="244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44"/>
      <c r="AW11" s="315"/>
      <c r="BA11" s="70">
        <f t="shared" si="77"/>
        <v>9</v>
      </c>
      <c r="BB11" s="314"/>
      <c r="BC11" s="244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44"/>
      <c r="BQ11" s="315"/>
      <c r="BR11" s="314"/>
      <c r="BS11" s="244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44"/>
      <c r="CG11" s="315"/>
      <c r="CH11" s="314"/>
      <c r="CI11" s="244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44"/>
      <c r="CW11" s="315"/>
    </row>
    <row r="12" spans="1:102">
      <c r="A12" s="70">
        <f t="shared" si="76"/>
        <v>10</v>
      </c>
      <c r="B12" s="314"/>
      <c r="C12" s="244"/>
      <c r="D12" s="485"/>
      <c r="E12" s="34"/>
      <c r="F12" s="244"/>
      <c r="G12" s="244"/>
      <c r="H12" s="244"/>
      <c r="I12" s="337"/>
      <c r="J12" s="244"/>
      <c r="K12" s="244"/>
      <c r="L12" s="244"/>
      <c r="M12" s="244"/>
      <c r="N12" s="34"/>
      <c r="O12" s="485"/>
      <c r="P12" s="244"/>
      <c r="Q12" s="315"/>
      <c r="R12" s="31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315"/>
      <c r="BA12" s="70">
        <f t="shared" si="77"/>
        <v>10</v>
      </c>
      <c r="BB12" s="314"/>
      <c r="BC12" s="244"/>
      <c r="BD12" s="17"/>
      <c r="BE12" s="17"/>
      <c r="BF12" s="244"/>
      <c r="BG12" s="244"/>
      <c r="BH12" s="244"/>
      <c r="BI12" s="244"/>
      <c r="BJ12" s="244"/>
      <c r="BK12" s="244"/>
      <c r="BL12" s="244"/>
      <c r="BM12" s="244"/>
      <c r="BN12" s="17"/>
      <c r="BO12" s="17"/>
      <c r="BP12" s="244"/>
      <c r="BQ12" s="315"/>
      <c r="BR12" s="314"/>
      <c r="BS12" s="244"/>
      <c r="BT12" s="244"/>
      <c r="BU12" s="244"/>
      <c r="BV12" s="244"/>
      <c r="BW12" s="244"/>
      <c r="BX12" s="244"/>
      <c r="BY12" s="244"/>
      <c r="BZ12" s="244"/>
      <c r="CA12" s="244"/>
      <c r="CB12" s="244"/>
      <c r="CC12" s="244"/>
      <c r="CD12" s="244"/>
      <c r="CE12" s="244"/>
      <c r="CF12" s="244"/>
      <c r="CG12" s="315"/>
      <c r="CH12" s="314"/>
      <c r="CI12" s="244"/>
      <c r="CJ12" s="244"/>
      <c r="CK12" s="244"/>
      <c r="CL12" s="244"/>
      <c r="CM12" s="244"/>
      <c r="CN12" s="244"/>
      <c r="CO12" s="244"/>
      <c r="CP12" s="244"/>
      <c r="CQ12" s="244"/>
      <c r="CR12" s="244"/>
      <c r="CS12" s="244"/>
      <c r="CT12" s="244"/>
      <c r="CU12" s="244"/>
      <c r="CV12" s="244"/>
      <c r="CW12" s="315"/>
    </row>
    <row r="13" spans="1:102">
      <c r="A13" s="70">
        <f t="shared" si="76"/>
        <v>11</v>
      </c>
      <c r="B13" s="314"/>
      <c r="C13" s="244"/>
      <c r="D13" s="485"/>
      <c r="E13" s="34"/>
      <c r="F13" s="244"/>
      <c r="G13" s="244"/>
      <c r="H13" s="244"/>
      <c r="I13" s="342"/>
      <c r="J13" s="244"/>
      <c r="K13" s="244"/>
      <c r="L13" s="244"/>
      <c r="M13" s="244"/>
      <c r="N13" s="34"/>
      <c r="O13" s="485"/>
      <c r="P13" s="244"/>
      <c r="Q13" s="315"/>
      <c r="R13" s="31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315"/>
      <c r="BA13" s="70">
        <f t="shared" si="77"/>
        <v>11</v>
      </c>
      <c r="BB13" s="314"/>
      <c r="BC13" s="244"/>
      <c r="BD13" s="17"/>
      <c r="BE13" s="17"/>
      <c r="BF13" s="244"/>
      <c r="BG13" s="244"/>
      <c r="BH13" s="244"/>
      <c r="BI13" s="244"/>
      <c r="BJ13" s="244"/>
      <c r="BK13" s="244"/>
      <c r="BL13" s="244"/>
      <c r="BM13" s="244"/>
      <c r="BN13" s="17"/>
      <c r="BO13" s="17"/>
      <c r="BP13" s="244"/>
      <c r="BQ13" s="315"/>
      <c r="BR13" s="314"/>
      <c r="BS13" s="244"/>
      <c r="BT13" s="244"/>
      <c r="BU13" s="244"/>
      <c r="BV13" s="244"/>
      <c r="BW13" s="244"/>
      <c r="BX13" s="244"/>
      <c r="BY13" s="244"/>
      <c r="BZ13" s="244"/>
      <c r="CA13" s="244"/>
      <c r="CB13" s="244"/>
      <c r="CC13" s="244"/>
      <c r="CD13" s="244"/>
      <c r="CE13" s="244"/>
      <c r="CF13" s="244"/>
      <c r="CG13" s="315"/>
      <c r="CH13" s="314"/>
      <c r="CI13" s="244"/>
      <c r="CJ13" s="244"/>
      <c r="CK13" s="244"/>
      <c r="CL13" s="244"/>
      <c r="CM13" s="244"/>
      <c r="CN13" s="244"/>
      <c r="CO13" s="244"/>
      <c r="CP13" s="244"/>
      <c r="CQ13" s="244"/>
      <c r="CR13" s="244"/>
      <c r="CS13" s="244"/>
      <c r="CT13" s="244"/>
      <c r="CU13" s="244"/>
      <c r="CV13" s="244"/>
      <c r="CW13" s="315"/>
    </row>
    <row r="14" spans="1:102">
      <c r="A14" s="70">
        <f t="shared" si="76"/>
        <v>12</v>
      </c>
      <c r="B14" s="314"/>
      <c r="C14" s="244"/>
      <c r="D14" s="485"/>
      <c r="E14" s="34"/>
      <c r="F14" s="244"/>
      <c r="G14" s="244"/>
      <c r="H14" s="244"/>
      <c r="I14" s="337"/>
      <c r="J14" s="244"/>
      <c r="K14" s="244"/>
      <c r="L14" s="244"/>
      <c r="M14" s="244"/>
      <c r="N14" s="34"/>
      <c r="O14" s="485"/>
      <c r="P14" s="244"/>
      <c r="Q14" s="315"/>
      <c r="R14" s="31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315"/>
      <c r="BA14" s="70">
        <f t="shared" si="77"/>
        <v>12</v>
      </c>
      <c r="BB14" s="314"/>
      <c r="BC14" s="244"/>
      <c r="BD14" s="17"/>
      <c r="BE14" s="17"/>
      <c r="BF14" s="244"/>
      <c r="BG14" s="244"/>
      <c r="BH14" s="244"/>
      <c r="BI14" s="244"/>
      <c r="BJ14" s="244"/>
      <c r="BK14" s="244"/>
      <c r="BL14" s="244"/>
      <c r="BM14" s="244"/>
      <c r="BN14" s="17"/>
      <c r="BO14" s="17"/>
      <c r="BP14" s="244"/>
      <c r="BQ14" s="315"/>
      <c r="BR14" s="314"/>
      <c r="BS14" s="244"/>
      <c r="BT14" s="244"/>
      <c r="BU14" s="244"/>
      <c r="BV14" s="244"/>
      <c r="BW14" s="244"/>
      <c r="BX14" s="244"/>
      <c r="BY14" s="244"/>
      <c r="BZ14" s="244"/>
      <c r="CA14" s="244"/>
      <c r="CB14" s="244"/>
      <c r="CC14" s="244"/>
      <c r="CD14" s="244"/>
      <c r="CE14" s="244"/>
      <c r="CF14" s="244"/>
      <c r="CG14" s="315"/>
      <c r="CH14" s="314"/>
      <c r="CI14" s="244"/>
      <c r="CJ14" s="244"/>
      <c r="CK14" s="244"/>
      <c r="CL14" s="244"/>
      <c r="CM14" s="244"/>
      <c r="CN14" s="244"/>
      <c r="CO14" s="244"/>
      <c r="CP14" s="244"/>
      <c r="CQ14" s="244"/>
      <c r="CR14" s="244"/>
      <c r="CS14" s="244"/>
      <c r="CT14" s="244"/>
      <c r="CU14" s="244"/>
      <c r="CV14" s="244"/>
      <c r="CW14" s="315"/>
    </row>
    <row r="15" spans="1:102">
      <c r="A15" s="70">
        <f t="shared" si="76"/>
        <v>13</v>
      </c>
      <c r="B15" s="314"/>
      <c r="C15" s="244"/>
      <c r="D15" s="327"/>
      <c r="E15" s="337"/>
      <c r="F15" s="337"/>
      <c r="G15" s="342"/>
      <c r="H15" s="337"/>
      <c r="I15" s="337"/>
      <c r="J15" s="337"/>
      <c r="K15" s="342"/>
      <c r="L15" s="337"/>
      <c r="M15" s="337"/>
      <c r="N15" s="337"/>
      <c r="O15" s="327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315"/>
      <c r="BA15" s="70">
        <f t="shared" si="77"/>
        <v>13</v>
      </c>
      <c r="BB15" s="314"/>
      <c r="BC15" s="244"/>
      <c r="BD15" s="244"/>
      <c r="BE15" s="244"/>
      <c r="BF15" s="244"/>
      <c r="BG15" s="244"/>
      <c r="BH15" s="244"/>
      <c r="BI15" s="244"/>
      <c r="BJ15" s="244"/>
      <c r="BK15" s="244"/>
      <c r="BL15" s="244"/>
      <c r="BM15" s="244"/>
      <c r="BN15" s="244"/>
      <c r="BO15" s="244"/>
      <c r="BP15" s="244"/>
      <c r="BQ15" s="315"/>
      <c r="BR15" s="314"/>
      <c r="BS15" s="244"/>
      <c r="BT15" s="244"/>
      <c r="BU15" s="244"/>
      <c r="BV15" s="244"/>
      <c r="BW15" s="244"/>
      <c r="BX15" s="244"/>
      <c r="BY15" s="244"/>
      <c r="BZ15" s="244"/>
      <c r="CA15" s="244"/>
      <c r="CB15" s="244"/>
      <c r="CC15" s="244"/>
      <c r="CD15" s="244"/>
      <c r="CE15" s="244"/>
      <c r="CF15" s="244"/>
      <c r="CG15" s="315"/>
      <c r="CH15" s="314"/>
      <c r="CI15" s="244"/>
      <c r="CJ15" s="244"/>
      <c r="CK15" s="244"/>
      <c r="CL15" s="244"/>
      <c r="CM15" s="244"/>
      <c r="CN15" s="244"/>
      <c r="CO15" s="244"/>
      <c r="CP15" s="244"/>
      <c r="CQ15" s="244"/>
      <c r="CR15" s="244"/>
      <c r="CS15" s="244"/>
      <c r="CT15" s="244"/>
      <c r="CU15" s="244"/>
      <c r="CV15" s="244"/>
      <c r="CW15" s="315"/>
    </row>
    <row r="16" spans="1:102">
      <c r="A16" s="70">
        <f t="shared" si="76"/>
        <v>14</v>
      </c>
      <c r="B16" s="16"/>
      <c r="C16" s="17"/>
      <c r="D16" s="327"/>
      <c r="E16" s="244"/>
      <c r="F16" s="244"/>
      <c r="G16" s="17"/>
      <c r="H16" s="17"/>
      <c r="I16" s="219"/>
      <c r="J16" s="17"/>
      <c r="K16" s="17"/>
      <c r="L16" s="17"/>
      <c r="M16" s="244"/>
      <c r="N16" s="244"/>
      <c r="O16" s="327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17"/>
      <c r="AS16" s="244"/>
      <c r="AT16" s="244"/>
      <c r="AU16" s="244"/>
      <c r="AV16" s="17"/>
      <c r="AW16" s="26"/>
      <c r="BA16" s="70">
        <f t="shared" si="77"/>
        <v>14</v>
      </c>
      <c r="BB16" s="16"/>
      <c r="BC16" s="17"/>
      <c r="BD16" s="244"/>
      <c r="BE16" s="244"/>
      <c r="BF16" s="244"/>
      <c r="BG16" s="17"/>
      <c r="BH16" s="17"/>
      <c r="BI16" s="17"/>
      <c r="BJ16" s="17"/>
      <c r="BK16" s="17"/>
      <c r="BL16" s="17"/>
      <c r="BM16" s="244"/>
      <c r="BN16" s="244"/>
      <c r="BO16" s="244"/>
      <c r="BP16" s="17"/>
      <c r="BQ16" s="26"/>
      <c r="BR16" s="16"/>
      <c r="BS16" s="17"/>
      <c r="BT16" s="244"/>
      <c r="BU16" s="244"/>
      <c r="BV16" s="244"/>
      <c r="BW16" s="17"/>
      <c r="BX16" s="17"/>
      <c r="BY16" s="17"/>
      <c r="BZ16" s="17"/>
      <c r="CA16" s="17"/>
      <c r="CB16" s="17"/>
      <c r="CC16" s="244"/>
      <c r="CD16" s="244"/>
      <c r="CE16" s="244"/>
      <c r="CF16" s="17"/>
      <c r="CG16" s="26"/>
      <c r="CH16" s="16"/>
      <c r="CI16" s="17"/>
      <c r="CJ16" s="244"/>
      <c r="CK16" s="244"/>
      <c r="CL16" s="244"/>
      <c r="CM16" s="17"/>
      <c r="CN16" s="17"/>
      <c r="CO16" s="17"/>
      <c r="CP16" s="17"/>
      <c r="CQ16" s="17"/>
      <c r="CR16" s="17"/>
      <c r="CS16" s="244"/>
      <c r="CT16" s="244"/>
      <c r="CU16" s="244"/>
      <c r="CV16" s="17"/>
      <c r="CW16" s="26"/>
    </row>
    <row r="17" spans="1:101">
      <c r="A17" s="70">
        <f t="shared" si="76"/>
        <v>15</v>
      </c>
      <c r="B17" s="32"/>
      <c r="C17" s="17"/>
      <c r="D17" s="129"/>
      <c r="E17" s="22"/>
      <c r="F17" s="22"/>
      <c r="G17" s="22"/>
      <c r="H17" s="22"/>
      <c r="I17" s="167"/>
      <c r="J17" s="22"/>
      <c r="K17" s="22"/>
      <c r="L17" s="22"/>
      <c r="M17" s="22"/>
      <c r="N17" s="22"/>
      <c r="O17" s="129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42"/>
      <c r="BB17" s="70">
        <v>0</v>
      </c>
      <c r="BC17" s="70">
        <f t="shared" ref="BC17:BQ17" si="78">BB17+1</f>
        <v>1</v>
      </c>
      <c r="BD17" s="70">
        <f t="shared" si="78"/>
        <v>2</v>
      </c>
      <c r="BE17" s="70">
        <f t="shared" si="78"/>
        <v>3</v>
      </c>
      <c r="BF17" s="70">
        <f t="shared" si="78"/>
        <v>4</v>
      </c>
      <c r="BG17" s="70">
        <f t="shared" si="78"/>
        <v>5</v>
      </c>
      <c r="BH17" s="70">
        <f t="shared" si="78"/>
        <v>6</v>
      </c>
      <c r="BI17" s="70">
        <f t="shared" si="78"/>
        <v>7</v>
      </c>
      <c r="BJ17" s="70">
        <f t="shared" si="78"/>
        <v>8</v>
      </c>
      <c r="BK17" s="70">
        <f t="shared" si="78"/>
        <v>9</v>
      </c>
      <c r="BL17" s="70">
        <f t="shared" si="78"/>
        <v>10</v>
      </c>
      <c r="BM17" s="70">
        <f t="shared" si="78"/>
        <v>11</v>
      </c>
      <c r="BN17" s="70">
        <f t="shared" si="78"/>
        <v>12</v>
      </c>
      <c r="BO17" s="70">
        <f t="shared" si="78"/>
        <v>13</v>
      </c>
      <c r="BP17" s="70">
        <f t="shared" si="78"/>
        <v>14</v>
      </c>
      <c r="BQ17" s="70">
        <f t="shared" si="78"/>
        <v>15</v>
      </c>
      <c r="BR17" s="70">
        <v>0</v>
      </c>
      <c r="BS17" s="70">
        <f t="shared" ref="BS17:CG17" si="79">BR17+1</f>
        <v>1</v>
      </c>
      <c r="BT17" s="70">
        <f t="shared" si="79"/>
        <v>2</v>
      </c>
      <c r="BU17" s="70">
        <f t="shared" si="79"/>
        <v>3</v>
      </c>
      <c r="BV17" s="70">
        <f t="shared" si="79"/>
        <v>4</v>
      </c>
      <c r="BW17" s="70">
        <f t="shared" si="79"/>
        <v>5</v>
      </c>
      <c r="BX17" s="70">
        <f t="shared" si="79"/>
        <v>6</v>
      </c>
      <c r="BY17" s="70">
        <f t="shared" si="79"/>
        <v>7</v>
      </c>
      <c r="BZ17" s="70">
        <f t="shared" si="79"/>
        <v>8</v>
      </c>
      <c r="CA17" s="70">
        <f t="shared" si="79"/>
        <v>9</v>
      </c>
      <c r="CB17" s="70">
        <f t="shared" si="79"/>
        <v>10</v>
      </c>
      <c r="CC17" s="70">
        <f t="shared" si="79"/>
        <v>11</v>
      </c>
      <c r="CD17" s="70">
        <f t="shared" si="79"/>
        <v>12</v>
      </c>
      <c r="CE17" s="70">
        <f t="shared" si="79"/>
        <v>13</v>
      </c>
      <c r="CF17" s="70">
        <f t="shared" si="79"/>
        <v>14</v>
      </c>
      <c r="CG17" s="70">
        <f t="shared" si="79"/>
        <v>15</v>
      </c>
      <c r="CH17" s="242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>
      <c r="A18" s="70">
        <v>0</v>
      </c>
      <c r="B18" s="311"/>
      <c r="C18" s="312" t="s">
        <v>242</v>
      </c>
      <c r="D18" s="348"/>
      <c r="E18" s="312"/>
      <c r="F18" s="312"/>
      <c r="G18" s="312"/>
      <c r="H18" s="312"/>
      <c r="I18" s="335"/>
      <c r="J18" s="312"/>
      <c r="K18" s="312"/>
      <c r="L18" s="312"/>
      <c r="M18" s="312"/>
      <c r="N18" s="312"/>
      <c r="O18" s="348"/>
      <c r="P18" s="312"/>
      <c r="Q18" s="313"/>
      <c r="R18" s="311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3"/>
      <c r="AH18" s="314"/>
      <c r="AI18" s="244"/>
      <c r="AJ18" s="312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12"/>
      <c r="AV18" s="312"/>
      <c r="AW18" s="313"/>
      <c r="BA18" s="70">
        <v>0</v>
      </c>
      <c r="BB18" s="244"/>
      <c r="BC18" s="244"/>
      <c r="BD18" s="312"/>
      <c r="BE18" s="312"/>
      <c r="BF18" s="312"/>
      <c r="BG18" s="312"/>
      <c r="BH18" s="312"/>
      <c r="BI18" s="312"/>
      <c r="BJ18" s="312"/>
      <c r="BK18" s="312"/>
      <c r="BL18" s="312"/>
      <c r="BM18" s="312"/>
      <c r="BN18" s="312"/>
      <c r="BO18" s="312"/>
      <c r="BP18" s="312"/>
      <c r="BQ18" s="313"/>
      <c r="BR18" s="314" t="s">
        <v>244</v>
      </c>
      <c r="BS18" s="244"/>
      <c r="BT18" s="312"/>
      <c r="BU18" s="312"/>
      <c r="BV18" s="312"/>
      <c r="BW18" s="312"/>
      <c r="BX18" s="312"/>
      <c r="BY18" s="312"/>
      <c r="BZ18" s="312"/>
      <c r="CA18" s="312"/>
      <c r="CB18" s="312"/>
      <c r="CC18" s="312"/>
      <c r="CD18" s="312"/>
      <c r="CE18" s="312"/>
      <c r="CF18" s="312"/>
      <c r="CG18" s="313"/>
      <c r="CI18" s="244"/>
      <c r="CJ18" s="312"/>
      <c r="CK18" s="312"/>
      <c r="CL18" s="312"/>
      <c r="CM18" s="312"/>
      <c r="CN18" s="312"/>
      <c r="CO18" s="312"/>
      <c r="CP18" s="312"/>
      <c r="CQ18" s="312"/>
      <c r="CR18" s="312"/>
      <c r="CS18" s="312"/>
      <c r="CT18" s="312"/>
      <c r="CU18" s="312"/>
      <c r="CV18" s="312"/>
      <c r="CW18" s="313"/>
    </row>
    <row r="19" spans="1:101">
      <c r="A19" s="70">
        <f>A18+1</f>
        <v>1</v>
      </c>
      <c r="B19" s="314"/>
      <c r="C19" s="244" t="s">
        <v>248</v>
      </c>
      <c r="D19" s="327"/>
      <c r="E19" s="244"/>
      <c r="F19" s="244"/>
      <c r="G19" s="244"/>
      <c r="H19" s="244"/>
      <c r="I19" s="337"/>
      <c r="J19" s="244"/>
      <c r="K19" s="244"/>
      <c r="L19" s="244"/>
      <c r="M19" s="244"/>
      <c r="N19" s="244"/>
      <c r="O19" s="327"/>
      <c r="P19" s="244"/>
      <c r="Q19" s="315"/>
      <c r="R19" s="31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H19" s="314"/>
      <c r="AI19" s="244" t="s">
        <v>248</v>
      </c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315"/>
      <c r="BA19" s="70">
        <f>BA18+1</f>
        <v>1</v>
      </c>
      <c r="BB19" s="244" t="s">
        <v>246</v>
      </c>
      <c r="BC19" s="244" t="s">
        <v>248</v>
      </c>
      <c r="BD19" s="244"/>
      <c r="BE19" s="244"/>
      <c r="BF19" s="244"/>
      <c r="BG19" s="244"/>
      <c r="BH19" s="244"/>
      <c r="BI19" s="244"/>
      <c r="BJ19" s="244"/>
      <c r="BK19" s="244"/>
      <c r="BL19" s="244"/>
      <c r="BM19" s="244"/>
      <c r="BN19" s="244"/>
      <c r="BO19" s="244"/>
      <c r="BP19" s="244"/>
      <c r="BQ19" s="315"/>
      <c r="BR19" s="314"/>
      <c r="BS19" s="244" t="s">
        <v>248</v>
      </c>
      <c r="BT19" s="244"/>
      <c r="BU19" s="244"/>
      <c r="BV19" s="244"/>
      <c r="BW19" s="244"/>
      <c r="BX19" s="244"/>
      <c r="BY19" s="244"/>
      <c r="BZ19" s="244"/>
      <c r="CA19" s="244"/>
      <c r="CB19" s="244"/>
      <c r="CC19" s="244"/>
      <c r="CD19" s="244"/>
      <c r="CE19" s="244"/>
      <c r="CF19" s="244"/>
      <c r="CG19" s="315"/>
      <c r="CI19" s="244" t="s">
        <v>248</v>
      </c>
      <c r="CJ19" s="244"/>
      <c r="CK19" s="244"/>
      <c r="CL19" s="244"/>
      <c r="CM19" s="244"/>
      <c r="CN19" s="244"/>
      <c r="CO19" s="244"/>
      <c r="CP19" s="244"/>
      <c r="CQ19" s="244"/>
      <c r="CR19" s="244"/>
      <c r="CS19" s="244"/>
      <c r="CT19" s="244"/>
      <c r="CU19" s="244"/>
      <c r="CV19" s="244"/>
      <c r="CW19" s="315"/>
    </row>
    <row r="20" spans="1:101">
      <c r="A20" s="70">
        <f t="shared" ref="A20:A33" si="80">A19+1</f>
        <v>2</v>
      </c>
      <c r="B20" s="314"/>
      <c r="C20" s="244"/>
      <c r="D20" s="327"/>
      <c r="E20" s="244"/>
      <c r="F20" s="244"/>
      <c r="G20" s="244"/>
      <c r="H20" s="244"/>
      <c r="I20" s="342"/>
      <c r="J20" s="244"/>
      <c r="K20" s="244"/>
      <c r="L20" s="244"/>
      <c r="M20" s="244"/>
      <c r="N20" s="244"/>
      <c r="O20" s="327"/>
      <c r="P20" s="244"/>
      <c r="Q20" s="315"/>
      <c r="R20" s="31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315"/>
      <c r="AH20" s="314"/>
      <c r="AI20" s="244"/>
      <c r="AJ20" s="327"/>
      <c r="AK20" s="327"/>
      <c r="AL20" s="327"/>
      <c r="AM20" s="327"/>
      <c r="AN20" s="327"/>
      <c r="AO20" s="327"/>
      <c r="AP20" s="327"/>
      <c r="AQ20" s="327"/>
      <c r="AR20" s="327"/>
      <c r="AS20" s="327"/>
      <c r="AT20" s="327"/>
      <c r="AU20" s="327"/>
      <c r="AV20" s="244"/>
      <c r="AW20" s="315"/>
      <c r="BA20" s="70">
        <f t="shared" ref="BA20:BA33" si="81">BA19+1</f>
        <v>2</v>
      </c>
      <c r="BB20" s="314"/>
      <c r="BC20" s="244"/>
      <c r="BD20" s="327"/>
      <c r="BE20" s="327"/>
      <c r="BF20" s="327"/>
      <c r="BG20" s="327"/>
      <c r="BH20" s="327"/>
      <c r="BI20" s="327"/>
      <c r="BJ20" s="327"/>
      <c r="BK20" s="327"/>
      <c r="BL20" s="327"/>
      <c r="BM20" s="327"/>
      <c r="BN20" s="327"/>
      <c r="BO20" s="327"/>
      <c r="BP20" s="327"/>
      <c r="BQ20" s="344"/>
      <c r="BR20" s="343"/>
      <c r="BS20" s="327"/>
      <c r="BT20" s="327"/>
      <c r="BU20" s="327"/>
      <c r="BV20" s="327"/>
      <c r="BW20" s="327"/>
      <c r="BX20" s="327"/>
      <c r="BY20" s="327"/>
      <c r="BZ20" s="327"/>
      <c r="CA20" s="327"/>
      <c r="CB20" s="327"/>
      <c r="CC20" s="327"/>
      <c r="CD20" s="327"/>
      <c r="CE20" s="327"/>
      <c r="CF20" s="244"/>
      <c r="CG20" s="315"/>
      <c r="CI20" s="244"/>
      <c r="CJ20" s="244"/>
      <c r="CK20" s="244"/>
      <c r="CL20" s="244"/>
      <c r="CM20" s="244"/>
      <c r="CN20" s="244"/>
      <c r="CO20" s="244"/>
      <c r="CP20" s="244"/>
      <c r="CQ20" s="244"/>
      <c r="CR20" s="244"/>
      <c r="CS20" s="244"/>
      <c r="CT20" s="244"/>
      <c r="CU20" s="244"/>
      <c r="CV20" s="244"/>
      <c r="CW20" s="315"/>
    </row>
    <row r="21" spans="1:101">
      <c r="A21" s="70">
        <f t="shared" si="80"/>
        <v>3</v>
      </c>
      <c r="B21" s="314"/>
      <c r="C21" s="244"/>
      <c r="D21" s="327"/>
      <c r="E21" s="244"/>
      <c r="F21" s="244"/>
      <c r="G21" s="244"/>
      <c r="H21" s="244"/>
      <c r="I21" s="337"/>
      <c r="J21" s="244"/>
      <c r="K21" s="244"/>
      <c r="L21" s="244"/>
      <c r="M21" s="244"/>
      <c r="N21" s="244"/>
      <c r="O21" s="327"/>
      <c r="P21" s="244"/>
      <c r="Q21" s="315"/>
      <c r="R21" s="31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315"/>
      <c r="AH21" s="34"/>
      <c r="AI21" s="34"/>
      <c r="AJ21" s="485"/>
      <c r="AK21" s="34"/>
      <c r="AL21" s="244"/>
      <c r="AM21" s="244"/>
      <c r="AN21" s="244"/>
      <c r="AO21" s="337"/>
      <c r="AP21" s="244"/>
      <c r="AQ21" s="244"/>
      <c r="AR21" s="244"/>
      <c r="AS21" s="244"/>
      <c r="AT21" s="34"/>
      <c r="AU21" s="485"/>
      <c r="AV21" s="244"/>
      <c r="AW21" s="315"/>
      <c r="BA21" s="70">
        <f t="shared" si="81"/>
        <v>3</v>
      </c>
      <c r="BB21" s="314"/>
      <c r="BC21" s="244"/>
      <c r="BD21" s="327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337"/>
      <c r="BP21" s="244"/>
      <c r="BQ21" s="315"/>
      <c r="BR21" s="314"/>
      <c r="BS21" s="244"/>
      <c r="BT21" s="337"/>
      <c r="BU21" s="244"/>
      <c r="BV21" s="244"/>
      <c r="BW21" s="244"/>
      <c r="BX21" s="244"/>
      <c r="BY21" s="244"/>
      <c r="BZ21" s="244"/>
      <c r="CA21" s="244"/>
      <c r="CB21" s="244"/>
      <c r="CC21" s="244"/>
      <c r="CD21" s="244"/>
      <c r="CE21" s="327"/>
      <c r="CF21" s="244"/>
      <c r="CG21" s="315"/>
      <c r="CI21" s="17"/>
      <c r="CJ21" s="17"/>
      <c r="CK21" s="17"/>
      <c r="CL21" s="244"/>
      <c r="CM21" s="244"/>
      <c r="CN21" s="244"/>
      <c r="CO21" s="244"/>
      <c r="CP21" s="244"/>
      <c r="CQ21" s="244"/>
      <c r="CR21" s="244"/>
      <c r="CS21" s="244"/>
      <c r="CT21" s="17"/>
      <c r="CU21" s="17"/>
      <c r="CV21" s="244"/>
      <c r="CW21" s="315"/>
    </row>
    <row r="22" spans="1:101">
      <c r="A22" s="70">
        <f t="shared" si="80"/>
        <v>4</v>
      </c>
      <c r="B22" s="314"/>
      <c r="C22" s="244"/>
      <c r="D22" s="327"/>
      <c r="E22" s="337"/>
      <c r="F22" s="337"/>
      <c r="G22" s="219"/>
      <c r="H22" s="162"/>
      <c r="I22" s="162"/>
      <c r="J22" s="162"/>
      <c r="K22" s="162"/>
      <c r="L22" s="219"/>
      <c r="M22" s="337"/>
      <c r="N22" s="337"/>
      <c r="O22" s="327"/>
      <c r="P22" s="244"/>
      <c r="Q22" s="315"/>
      <c r="R22" s="314"/>
      <c r="S22" s="244"/>
      <c r="T22" s="244"/>
      <c r="U22" s="244"/>
      <c r="V22" s="244"/>
      <c r="W22" s="17"/>
      <c r="X22" s="17"/>
      <c r="Y22" s="17"/>
      <c r="Z22" s="17"/>
      <c r="AA22" s="17"/>
      <c r="AB22" s="17"/>
      <c r="AC22" s="244"/>
      <c r="AD22" s="244"/>
      <c r="AE22" s="244"/>
      <c r="AF22" s="244"/>
      <c r="AG22" s="315"/>
      <c r="AH22" s="34"/>
      <c r="AI22" s="34"/>
      <c r="AJ22" s="485"/>
      <c r="AK22" s="34"/>
      <c r="AL22" s="244"/>
      <c r="AM22" s="17"/>
      <c r="AN22" s="17"/>
      <c r="AO22" s="162"/>
      <c r="AP22" s="17"/>
      <c r="AQ22" s="17"/>
      <c r="AR22" s="17"/>
      <c r="AS22" s="244"/>
      <c r="AT22" s="34"/>
      <c r="AU22" s="485"/>
      <c r="AV22" s="244"/>
      <c r="AW22" s="315"/>
      <c r="BA22" s="70">
        <f t="shared" si="81"/>
        <v>4</v>
      </c>
      <c r="BB22" s="314"/>
      <c r="BC22" s="244"/>
      <c r="BD22" s="327"/>
      <c r="BE22" s="244"/>
      <c r="BF22" s="244"/>
      <c r="BG22" s="17"/>
      <c r="BH22" s="17"/>
      <c r="BI22" s="17"/>
      <c r="BJ22" s="17"/>
      <c r="BK22" s="17"/>
      <c r="BL22" s="17"/>
      <c r="BM22" s="244"/>
      <c r="BN22" s="244"/>
      <c r="BO22" s="337"/>
      <c r="BP22" s="244"/>
      <c r="BQ22" s="315"/>
      <c r="BR22" s="314"/>
      <c r="BS22" s="244"/>
      <c r="BT22" s="337"/>
      <c r="BU22" s="244"/>
      <c r="BV22" s="244"/>
      <c r="BW22" s="17"/>
      <c r="BX22" s="17"/>
      <c r="BY22" s="17"/>
      <c r="BZ22" s="17"/>
      <c r="CA22" s="17"/>
      <c r="CB22" s="17"/>
      <c r="CC22" s="244"/>
      <c r="CD22" s="244"/>
      <c r="CE22" s="327"/>
      <c r="CF22" s="244"/>
      <c r="CG22" s="315"/>
      <c r="CI22" s="17"/>
      <c r="CJ22" s="17"/>
      <c r="CK22" s="17"/>
      <c r="CL22" s="244"/>
      <c r="CM22" s="17"/>
      <c r="CN22" s="17"/>
      <c r="CO22" s="17"/>
      <c r="CP22" s="17"/>
      <c r="CQ22" s="17"/>
      <c r="CR22" s="17"/>
      <c r="CS22" s="244"/>
      <c r="CT22" s="17"/>
      <c r="CU22" s="17"/>
      <c r="CV22" s="244"/>
      <c r="CW22" s="315"/>
    </row>
    <row r="23" spans="1:101">
      <c r="A23" s="70">
        <f t="shared" si="80"/>
        <v>5</v>
      </c>
      <c r="B23" s="314"/>
      <c r="C23" s="244"/>
      <c r="D23" s="327"/>
      <c r="E23" s="244"/>
      <c r="F23" s="244"/>
      <c r="G23" s="17"/>
      <c r="H23" s="17"/>
      <c r="I23" s="244"/>
      <c r="J23" s="162"/>
      <c r="K23" s="17"/>
      <c r="L23" s="17"/>
      <c r="M23" s="244"/>
      <c r="N23" s="244"/>
      <c r="O23" s="327"/>
      <c r="P23" s="244"/>
      <c r="Q23" s="315"/>
      <c r="R23" s="314"/>
      <c r="S23" s="244"/>
      <c r="T23" s="244"/>
      <c r="U23" s="244"/>
      <c r="V23" s="244"/>
      <c r="W23" s="17"/>
      <c r="X23" s="17"/>
      <c r="Y23" s="244"/>
      <c r="Z23" s="17"/>
      <c r="AA23" s="17"/>
      <c r="AB23" s="17"/>
      <c r="AC23" s="244"/>
      <c r="AD23" s="244"/>
      <c r="AE23" s="244"/>
      <c r="AF23" s="244"/>
      <c r="AG23" s="315"/>
      <c r="AH23" s="34"/>
      <c r="AI23" s="244"/>
      <c r="AJ23" s="485"/>
      <c r="AK23" s="34"/>
      <c r="AL23" s="244"/>
      <c r="AM23" s="17"/>
      <c r="AN23" s="17"/>
      <c r="AO23" s="337"/>
      <c r="AP23" s="17"/>
      <c r="AQ23" s="17"/>
      <c r="AR23" s="17"/>
      <c r="AS23" s="244"/>
      <c r="AT23" s="34"/>
      <c r="AU23" s="485"/>
      <c r="AV23" s="244"/>
      <c r="AW23" s="315"/>
      <c r="BA23" s="70">
        <f t="shared" si="81"/>
        <v>5</v>
      </c>
      <c r="BB23" s="314"/>
      <c r="BC23" s="244"/>
      <c r="BD23" s="327"/>
      <c r="BE23" s="244"/>
      <c r="BF23" s="244"/>
      <c r="BG23" s="17"/>
      <c r="BH23" s="17"/>
      <c r="BI23" s="244"/>
      <c r="BJ23" s="17"/>
      <c r="BK23" s="17"/>
      <c r="BL23" s="17"/>
      <c r="BM23" s="244"/>
      <c r="BN23" s="244"/>
      <c r="BO23" s="337"/>
      <c r="BP23" s="244"/>
      <c r="BQ23" s="315"/>
      <c r="BR23" s="314"/>
      <c r="BS23" s="244"/>
      <c r="BT23" s="337"/>
      <c r="BU23" s="244"/>
      <c r="BV23" s="244"/>
      <c r="BW23" s="17"/>
      <c r="BX23" s="17"/>
      <c r="BY23" s="244"/>
      <c r="BZ23" s="17"/>
      <c r="CA23" s="17"/>
      <c r="CB23" s="17"/>
      <c r="CC23" s="244"/>
      <c r="CD23" s="244"/>
      <c r="CE23" s="327"/>
      <c r="CF23" s="244"/>
      <c r="CG23" s="315"/>
      <c r="CI23" s="244"/>
      <c r="CJ23" s="17"/>
      <c r="CK23" s="17"/>
      <c r="CL23" s="244"/>
      <c r="CM23" s="17"/>
      <c r="CN23" s="17"/>
      <c r="CO23" s="244"/>
      <c r="CP23" s="17"/>
      <c r="CQ23" s="17"/>
      <c r="CR23" s="17"/>
      <c r="CS23" s="244"/>
      <c r="CT23" s="17"/>
      <c r="CU23" s="17"/>
      <c r="CV23" s="244"/>
      <c r="CW23" s="315"/>
    </row>
    <row r="24" spans="1:101">
      <c r="A24" s="70">
        <f t="shared" si="80"/>
        <v>6</v>
      </c>
      <c r="B24" s="314"/>
      <c r="C24" s="244"/>
      <c r="D24" s="327"/>
      <c r="E24" s="244"/>
      <c r="F24" s="244"/>
      <c r="G24" s="17"/>
      <c r="H24" s="17"/>
      <c r="I24" s="17"/>
      <c r="J24" s="162"/>
      <c r="K24" s="17"/>
      <c r="L24" s="17"/>
      <c r="M24" s="244"/>
      <c r="N24" s="244"/>
      <c r="O24" s="327"/>
      <c r="P24" s="244"/>
      <c r="Q24" s="315"/>
      <c r="R24" s="314"/>
      <c r="S24" s="244"/>
      <c r="T24" s="244"/>
      <c r="U24" s="244"/>
      <c r="V24" s="244"/>
      <c r="W24" s="17"/>
      <c r="X24" s="17"/>
      <c r="Y24" s="17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485"/>
      <c r="AK24" s="34"/>
      <c r="AL24" s="244"/>
      <c r="AM24" s="17"/>
      <c r="AN24" s="17"/>
      <c r="AO24" s="162"/>
      <c r="AP24" s="17"/>
      <c r="AQ24" s="17"/>
      <c r="AR24" s="17"/>
      <c r="AS24" s="244"/>
      <c r="AT24" s="34"/>
      <c r="AU24" s="485"/>
      <c r="AV24" s="244"/>
      <c r="AW24" s="315"/>
      <c r="BA24" s="70">
        <f t="shared" si="81"/>
        <v>6</v>
      </c>
      <c r="BB24" s="314"/>
      <c r="BC24" s="244"/>
      <c r="BD24" s="327"/>
      <c r="BE24" s="244"/>
      <c r="BF24" s="244"/>
      <c r="BG24" s="17"/>
      <c r="BH24" s="17"/>
      <c r="BI24" s="17"/>
      <c r="BJ24" s="17"/>
      <c r="BK24" s="17"/>
      <c r="BL24" s="17"/>
      <c r="BM24" s="244"/>
      <c r="BN24" s="244"/>
      <c r="BO24" s="337"/>
      <c r="BP24" s="244"/>
      <c r="BQ24" s="315"/>
      <c r="BR24" s="314"/>
      <c r="BS24" s="244"/>
      <c r="BT24" s="337"/>
      <c r="BU24" s="244"/>
      <c r="BV24" s="244"/>
      <c r="BW24" s="17"/>
      <c r="BX24" s="17"/>
      <c r="BY24" s="17"/>
      <c r="BZ24" s="17"/>
      <c r="CA24" s="17"/>
      <c r="CB24" s="17"/>
      <c r="CC24" s="244"/>
      <c r="CD24" s="244"/>
      <c r="CE24" s="327"/>
      <c r="CF24" s="244"/>
      <c r="CG24" s="315"/>
      <c r="CI24" s="244"/>
      <c r="CJ24" s="17"/>
      <c r="CK24" s="17"/>
      <c r="CL24" s="244"/>
      <c r="CM24" s="17"/>
      <c r="CN24" s="17"/>
      <c r="CO24" s="17"/>
      <c r="CP24" s="17"/>
      <c r="CQ24" s="17"/>
      <c r="CR24" s="17"/>
      <c r="CS24" s="244"/>
      <c r="CT24" s="17"/>
      <c r="CU24" s="17"/>
      <c r="CV24" s="244"/>
      <c r="CW24" s="315"/>
    </row>
    <row r="25" spans="1:101">
      <c r="A25" s="70">
        <f t="shared" si="80"/>
        <v>7</v>
      </c>
      <c r="B25" s="16"/>
      <c r="C25" s="17"/>
      <c r="D25" s="128"/>
      <c r="E25" s="17"/>
      <c r="F25" s="17"/>
      <c r="G25" s="17"/>
      <c r="H25" s="17"/>
      <c r="I25" s="17"/>
      <c r="J25" s="162"/>
      <c r="K25" s="17"/>
      <c r="L25" s="17"/>
      <c r="M25" s="17"/>
      <c r="N25" s="17"/>
      <c r="O25" s="128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85"/>
      <c r="AK25" s="34"/>
      <c r="AL25" s="17"/>
      <c r="AM25" s="17"/>
      <c r="AN25" s="17"/>
      <c r="AO25" s="162"/>
      <c r="AP25" s="17"/>
      <c r="AQ25" s="17"/>
      <c r="AR25" s="17"/>
      <c r="AS25" s="17"/>
      <c r="AT25" s="34"/>
      <c r="AU25" s="485"/>
      <c r="AV25" s="17"/>
      <c r="AW25" s="26"/>
      <c r="BA25" s="70">
        <f t="shared" si="81"/>
        <v>7</v>
      </c>
      <c r="BB25" s="16"/>
      <c r="BC25" s="17"/>
      <c r="BD25" s="128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62"/>
      <c r="BP25" s="17"/>
      <c r="BQ25" s="26"/>
      <c r="BR25" s="16"/>
      <c r="BS25" s="17"/>
      <c r="BT25" s="162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8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>
      <c r="A26" s="70">
        <f t="shared" si="80"/>
        <v>8</v>
      </c>
      <c r="B26" s="314"/>
      <c r="C26" s="244"/>
      <c r="D26" s="327"/>
      <c r="E26" s="244"/>
      <c r="F26" s="244"/>
      <c r="G26" s="17"/>
      <c r="H26" s="17"/>
      <c r="I26" s="17"/>
      <c r="J26" s="162"/>
      <c r="K26" s="17"/>
      <c r="L26" s="17"/>
      <c r="M26" s="244"/>
      <c r="N26" s="244"/>
      <c r="O26" s="327"/>
      <c r="P26" s="244"/>
      <c r="Q26" s="315"/>
      <c r="R26" s="314"/>
      <c r="S26" s="244"/>
      <c r="T26" s="244"/>
      <c r="U26" s="244"/>
      <c r="V26" s="244"/>
      <c r="W26" s="17"/>
      <c r="X26" s="17"/>
      <c r="Y26" s="17"/>
      <c r="Z26" s="17"/>
      <c r="AA26" s="17"/>
      <c r="AB26" s="17"/>
      <c r="AC26" s="244"/>
      <c r="AD26" s="244"/>
      <c r="AE26" s="244"/>
      <c r="AF26" s="244"/>
      <c r="AG26" s="315"/>
      <c r="AH26" s="314"/>
      <c r="AI26" s="244"/>
      <c r="AJ26" s="485"/>
      <c r="AK26" s="34"/>
      <c r="AL26" s="244"/>
      <c r="AM26" s="17"/>
      <c r="AN26" s="17"/>
      <c r="AO26" s="162"/>
      <c r="AP26" s="17"/>
      <c r="AQ26" s="17"/>
      <c r="AR26" s="17"/>
      <c r="AS26" s="244"/>
      <c r="AT26" s="34"/>
      <c r="AU26" s="485"/>
      <c r="AV26" s="244"/>
      <c r="AW26" s="315"/>
      <c r="BA26" s="70">
        <f t="shared" si="81"/>
        <v>8</v>
      </c>
      <c r="BB26" s="314"/>
      <c r="BC26" s="244"/>
      <c r="BD26" s="327"/>
      <c r="BE26" s="244"/>
      <c r="BF26" s="244"/>
      <c r="BG26" s="17"/>
      <c r="BH26" s="17"/>
      <c r="BI26" s="17"/>
      <c r="BJ26" s="17"/>
      <c r="BK26" s="17"/>
      <c r="BL26" s="17"/>
      <c r="BM26" s="244"/>
      <c r="BN26" s="244"/>
      <c r="BO26" s="337"/>
      <c r="BP26" s="244"/>
      <c r="BQ26" s="315"/>
      <c r="BR26" s="314"/>
      <c r="BS26" s="244"/>
      <c r="BT26" s="337"/>
      <c r="BU26" s="244"/>
      <c r="BV26" s="244"/>
      <c r="BW26" s="17"/>
      <c r="BX26" s="17"/>
      <c r="BY26" s="17"/>
      <c r="BZ26" s="17"/>
      <c r="CA26" s="17"/>
      <c r="CB26" s="17"/>
      <c r="CC26" s="244"/>
      <c r="CD26" s="244"/>
      <c r="CE26" s="327"/>
      <c r="CF26" s="244"/>
      <c r="CG26" s="315"/>
      <c r="CI26" s="244"/>
      <c r="CJ26" s="17"/>
      <c r="CK26" s="17"/>
      <c r="CL26" s="244"/>
      <c r="CM26" s="17"/>
      <c r="CN26" s="17"/>
      <c r="CO26" s="17"/>
      <c r="CP26" s="17"/>
      <c r="CQ26" s="17"/>
      <c r="CR26" s="17"/>
      <c r="CS26" s="244"/>
      <c r="CT26" s="17"/>
      <c r="CU26" s="17"/>
      <c r="CV26" s="244"/>
      <c r="CW26" s="315"/>
    </row>
    <row r="27" spans="1:101">
      <c r="A27" s="70">
        <f t="shared" si="80"/>
        <v>9</v>
      </c>
      <c r="B27" s="314"/>
      <c r="C27" s="244"/>
      <c r="D27" s="128"/>
      <c r="E27" s="17"/>
      <c r="F27" s="17"/>
      <c r="G27" s="17"/>
      <c r="H27" s="17"/>
      <c r="I27" s="17"/>
      <c r="J27" s="162"/>
      <c r="K27" s="17"/>
      <c r="L27" s="17"/>
      <c r="M27" s="17"/>
      <c r="N27" s="17"/>
      <c r="O27" s="128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44"/>
      <c r="AG27" s="315"/>
      <c r="AH27" s="314"/>
      <c r="AI27" s="244"/>
      <c r="AJ27" s="485"/>
      <c r="AK27" s="34"/>
      <c r="AL27" s="17"/>
      <c r="AM27" s="17"/>
      <c r="AN27" s="17"/>
      <c r="AO27" s="162"/>
      <c r="AP27" s="17"/>
      <c r="AQ27" s="17"/>
      <c r="AR27" s="17"/>
      <c r="AS27" s="17"/>
      <c r="AT27" s="34"/>
      <c r="AU27" s="485"/>
      <c r="AV27" s="244"/>
      <c r="AW27" s="315"/>
      <c r="BA27" s="70">
        <f t="shared" si="81"/>
        <v>9</v>
      </c>
      <c r="BB27" s="314"/>
      <c r="BC27" s="244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9"/>
      <c r="BP27" s="244"/>
      <c r="BQ27" s="315"/>
      <c r="BR27" s="314"/>
      <c r="BS27" s="244"/>
      <c r="BT27" s="219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8"/>
      <c r="CF27" s="244"/>
      <c r="CG27" s="315"/>
      <c r="CI27" s="244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44"/>
      <c r="CW27" s="315"/>
    </row>
    <row r="28" spans="1:101">
      <c r="A28" s="70">
        <f t="shared" si="80"/>
        <v>10</v>
      </c>
      <c r="B28" s="314"/>
      <c r="C28" s="244"/>
      <c r="D28" s="327"/>
      <c r="E28" s="244"/>
      <c r="F28" s="244"/>
      <c r="G28" s="244"/>
      <c r="H28" s="244"/>
      <c r="I28" s="244"/>
      <c r="J28" s="337"/>
      <c r="K28" s="244"/>
      <c r="L28" s="244"/>
      <c r="M28" s="244"/>
      <c r="N28" s="244"/>
      <c r="O28" s="327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315"/>
      <c r="AH28" s="314"/>
      <c r="AI28" s="244"/>
      <c r="AJ28" s="485"/>
      <c r="AK28" s="34"/>
      <c r="AL28" s="244"/>
      <c r="AM28" s="244"/>
      <c r="AN28" s="244"/>
      <c r="AO28" s="337"/>
      <c r="AP28" s="244"/>
      <c r="AQ28" s="244"/>
      <c r="AR28" s="244"/>
      <c r="AS28" s="244"/>
      <c r="AT28" s="34"/>
      <c r="AU28" s="485"/>
      <c r="AV28" s="244"/>
      <c r="AW28" s="315"/>
      <c r="BA28" s="70">
        <f t="shared" si="81"/>
        <v>10</v>
      </c>
      <c r="BB28" s="314"/>
      <c r="BC28" s="244"/>
      <c r="BD28" s="327"/>
      <c r="BE28" s="244"/>
      <c r="BF28" s="244"/>
      <c r="BG28" s="244"/>
      <c r="BH28" s="244"/>
      <c r="BI28" s="244"/>
      <c r="BJ28" s="244"/>
      <c r="BK28" s="244"/>
      <c r="BL28" s="244"/>
      <c r="BM28" s="244"/>
      <c r="BN28" s="244"/>
      <c r="BO28" s="337"/>
      <c r="BP28" s="244"/>
      <c r="BQ28" s="315"/>
      <c r="BR28" s="314"/>
      <c r="BS28" s="244"/>
      <c r="BT28" s="337"/>
      <c r="BU28" s="244"/>
      <c r="BV28" s="244"/>
      <c r="BW28" s="244"/>
      <c r="BX28" s="244"/>
      <c r="BY28" s="244"/>
      <c r="BZ28" s="244"/>
      <c r="CA28" s="244"/>
      <c r="CB28" s="244"/>
      <c r="CC28" s="244"/>
      <c r="CD28" s="244"/>
      <c r="CE28" s="327"/>
      <c r="CF28" s="244"/>
      <c r="CG28" s="315"/>
      <c r="CI28" s="244"/>
      <c r="CJ28" s="17"/>
      <c r="CK28" s="17"/>
      <c r="CL28" s="244"/>
      <c r="CM28" s="244"/>
      <c r="CN28" s="244"/>
      <c r="CO28" s="244"/>
      <c r="CP28" s="244"/>
      <c r="CQ28" s="244"/>
      <c r="CR28" s="244"/>
      <c r="CS28" s="244"/>
      <c r="CT28" s="17"/>
      <c r="CU28" s="17"/>
      <c r="CV28" s="244"/>
      <c r="CW28" s="315"/>
    </row>
    <row r="29" spans="1:101">
      <c r="A29" s="70">
        <f t="shared" si="80"/>
        <v>11</v>
      </c>
      <c r="B29" s="314"/>
      <c r="C29" s="244"/>
      <c r="D29" s="327"/>
      <c r="E29" s="337"/>
      <c r="F29" s="337"/>
      <c r="G29" s="337"/>
      <c r="H29" s="342"/>
      <c r="I29" s="337"/>
      <c r="J29" s="337"/>
      <c r="K29" s="337"/>
      <c r="L29" s="342"/>
      <c r="M29" s="337"/>
      <c r="N29" s="337"/>
      <c r="O29" s="327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315"/>
      <c r="AH29" s="314"/>
      <c r="AI29" s="244"/>
      <c r="AJ29" s="485"/>
      <c r="AK29" s="34"/>
      <c r="AL29" s="244"/>
      <c r="AM29" s="244"/>
      <c r="AN29" s="244"/>
      <c r="AO29" s="342"/>
      <c r="AP29" s="244"/>
      <c r="AQ29" s="244"/>
      <c r="AR29" s="244"/>
      <c r="AS29" s="244"/>
      <c r="AT29" s="34"/>
      <c r="AU29" s="485"/>
      <c r="AV29" s="244"/>
      <c r="AW29" s="315"/>
      <c r="BA29" s="70">
        <f t="shared" si="81"/>
        <v>11</v>
      </c>
      <c r="BB29" s="314"/>
      <c r="BC29" s="244"/>
      <c r="BD29" s="327"/>
      <c r="BE29" s="244"/>
      <c r="BF29" s="244"/>
      <c r="BG29" s="244"/>
      <c r="BH29" s="244"/>
      <c r="BI29" s="244"/>
      <c r="BJ29" s="244"/>
      <c r="BK29" s="244"/>
      <c r="BL29" s="244"/>
      <c r="BM29" s="244"/>
      <c r="BN29" s="244"/>
      <c r="BO29" s="244"/>
      <c r="BP29" s="337"/>
      <c r="BQ29" s="315"/>
      <c r="BR29" s="314"/>
      <c r="BS29" s="337"/>
      <c r="BT29" s="244"/>
      <c r="BU29" s="244"/>
      <c r="BV29" s="244"/>
      <c r="BW29" s="244"/>
      <c r="BX29" s="244"/>
      <c r="BY29" s="244"/>
      <c r="BZ29" s="244"/>
      <c r="CA29" s="244"/>
      <c r="CB29" s="244"/>
      <c r="CC29" s="244"/>
      <c r="CD29" s="244"/>
      <c r="CE29" s="327"/>
      <c r="CF29" s="244"/>
      <c r="CG29" s="315"/>
      <c r="CI29" s="244"/>
      <c r="CJ29" s="17"/>
      <c r="CK29" s="17"/>
      <c r="CL29" s="244"/>
      <c r="CM29" s="244"/>
      <c r="CN29" s="244"/>
      <c r="CO29" s="244"/>
      <c r="CP29" s="244"/>
      <c r="CQ29" s="244"/>
      <c r="CR29" s="244"/>
      <c r="CS29" s="244"/>
      <c r="CT29" s="17"/>
      <c r="CU29" s="17"/>
      <c r="CV29" s="244"/>
      <c r="CW29" s="315"/>
    </row>
    <row r="30" spans="1:101">
      <c r="A30" s="70">
        <f t="shared" si="80"/>
        <v>12</v>
      </c>
      <c r="B30" s="314"/>
      <c r="C30" s="244"/>
      <c r="D30" s="327"/>
      <c r="E30" s="244"/>
      <c r="F30" s="244"/>
      <c r="G30" s="244"/>
      <c r="H30" s="244"/>
      <c r="I30" s="244"/>
      <c r="J30" s="337"/>
      <c r="K30" s="244"/>
      <c r="L30" s="244"/>
      <c r="M30" s="244"/>
      <c r="N30" s="244"/>
      <c r="O30" s="327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315"/>
      <c r="AH30" s="314"/>
      <c r="AI30" s="244"/>
      <c r="AJ30" s="485"/>
      <c r="AK30" s="34"/>
      <c r="AL30" s="244"/>
      <c r="AM30" s="244"/>
      <c r="AN30" s="244"/>
      <c r="AO30" s="337"/>
      <c r="AP30" s="244"/>
      <c r="AQ30" s="244"/>
      <c r="AR30" s="244"/>
      <c r="AS30" s="244"/>
      <c r="AT30" s="34"/>
      <c r="AU30" s="485"/>
      <c r="AV30" s="244"/>
      <c r="AW30" s="315"/>
      <c r="BA30" s="70">
        <f t="shared" si="81"/>
        <v>12</v>
      </c>
      <c r="BB30" s="314"/>
      <c r="BC30" s="244"/>
      <c r="BD30" s="327"/>
      <c r="BE30" s="244"/>
      <c r="BF30" s="244"/>
      <c r="BG30" s="244"/>
      <c r="BH30" s="244"/>
      <c r="BI30" s="244"/>
      <c r="BJ30" s="244"/>
      <c r="BK30" s="244"/>
      <c r="BL30" s="244"/>
      <c r="BM30" s="244"/>
      <c r="BN30" s="244"/>
      <c r="BO30" s="244"/>
      <c r="BP30" s="244"/>
      <c r="BQ30" s="334"/>
      <c r="BR30" s="329"/>
      <c r="BS30" s="244"/>
      <c r="BT30" s="244"/>
      <c r="BU30" s="244"/>
      <c r="BV30" s="244"/>
      <c r="BW30" s="244"/>
      <c r="BX30" s="244"/>
      <c r="BY30" s="244"/>
      <c r="BZ30" s="244"/>
      <c r="CA30" s="244"/>
      <c r="CB30" s="244"/>
      <c r="CC30" s="244"/>
      <c r="CD30" s="244"/>
      <c r="CE30" s="327"/>
      <c r="CF30" s="244"/>
      <c r="CG30" s="315"/>
      <c r="CI30" s="244"/>
      <c r="CJ30" s="17"/>
      <c r="CK30" s="17"/>
      <c r="CL30" s="244"/>
      <c r="CM30" s="244"/>
      <c r="CN30" s="244"/>
      <c r="CO30" s="244"/>
      <c r="CP30" s="244"/>
      <c r="CQ30" s="244"/>
      <c r="CR30" s="244"/>
      <c r="CS30" s="244"/>
      <c r="CT30" s="17"/>
      <c r="CU30" s="17"/>
      <c r="CV30" s="244"/>
      <c r="CW30" s="315"/>
    </row>
    <row r="31" spans="1:101">
      <c r="A31" s="70">
        <f t="shared" si="80"/>
        <v>13</v>
      </c>
      <c r="B31" s="314"/>
      <c r="C31" s="244"/>
      <c r="D31" s="327"/>
      <c r="E31" s="244"/>
      <c r="F31" s="244"/>
      <c r="G31" s="244"/>
      <c r="H31" s="244"/>
      <c r="I31" s="244"/>
      <c r="J31" s="342"/>
      <c r="K31" s="244"/>
      <c r="L31" s="244"/>
      <c r="M31" s="244"/>
      <c r="N31" s="244"/>
      <c r="O31" s="327"/>
      <c r="P31" s="244"/>
      <c r="Q31" s="315"/>
      <c r="R31" s="31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315"/>
      <c r="AH31" s="314"/>
      <c r="AI31" s="244"/>
      <c r="AJ31" s="327"/>
      <c r="AK31" s="337"/>
      <c r="AL31" s="337"/>
      <c r="AM31" s="342"/>
      <c r="AN31" s="337"/>
      <c r="AO31" s="337"/>
      <c r="AP31" s="337"/>
      <c r="AQ31" s="342"/>
      <c r="AR31" s="337"/>
      <c r="AS31" s="337"/>
      <c r="AT31" s="337"/>
      <c r="AU31" s="327"/>
      <c r="AV31" s="244"/>
      <c r="AW31" s="315"/>
      <c r="BA31" s="70">
        <f t="shared" si="81"/>
        <v>13</v>
      </c>
      <c r="BB31" s="314"/>
      <c r="BC31" s="244"/>
      <c r="BD31" s="327"/>
      <c r="BE31" s="337"/>
      <c r="BF31" s="337"/>
      <c r="BG31" s="337"/>
      <c r="BH31" s="337"/>
      <c r="BI31" s="337"/>
      <c r="BJ31" s="337"/>
      <c r="BK31" s="342"/>
      <c r="BL31" s="337"/>
      <c r="BM31" s="244"/>
      <c r="BN31" s="244"/>
      <c r="BO31" s="244"/>
      <c r="BP31" s="244"/>
      <c r="BQ31" s="315"/>
      <c r="BR31" s="314"/>
      <c r="BS31" s="244"/>
      <c r="BT31" s="244"/>
      <c r="BU31" s="244"/>
      <c r="BV31" s="244"/>
      <c r="BW31" s="337"/>
      <c r="BX31" s="342"/>
      <c r="BY31" s="337"/>
      <c r="BZ31" s="337"/>
      <c r="CA31" s="337"/>
      <c r="CB31" s="337"/>
      <c r="CC31" s="337"/>
      <c r="CD31" s="337"/>
      <c r="CE31" s="327"/>
      <c r="CF31" s="244"/>
      <c r="CG31" s="315"/>
      <c r="CI31" s="244"/>
      <c r="CJ31" s="244"/>
      <c r="CK31" s="244"/>
      <c r="CL31" s="244"/>
      <c r="CM31" s="244"/>
      <c r="CN31" s="244"/>
      <c r="CO31" s="244"/>
      <c r="CP31" s="244"/>
      <c r="CQ31" s="244"/>
      <c r="CR31" s="244"/>
      <c r="CS31" s="244"/>
      <c r="CT31" s="244"/>
      <c r="CU31" s="244"/>
      <c r="CV31" s="244"/>
      <c r="CW31" s="315"/>
    </row>
    <row r="32" spans="1:101">
      <c r="A32" s="70">
        <f t="shared" si="80"/>
        <v>14</v>
      </c>
      <c r="B32" s="16"/>
      <c r="C32" s="17"/>
      <c r="D32" s="327"/>
      <c r="E32" s="244"/>
      <c r="F32" s="244"/>
      <c r="G32" s="17"/>
      <c r="H32" s="17"/>
      <c r="I32" s="17"/>
      <c r="J32" s="162"/>
      <c r="K32" s="17"/>
      <c r="L32" s="17"/>
      <c r="M32" s="244"/>
      <c r="N32" s="244"/>
      <c r="O32" s="327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327"/>
      <c r="AK32" s="244"/>
      <c r="AL32" s="244"/>
      <c r="AM32" s="17"/>
      <c r="AN32" s="17"/>
      <c r="AO32" s="219"/>
      <c r="AP32" s="17"/>
      <c r="AQ32" s="17"/>
      <c r="AR32" s="17"/>
      <c r="AS32" s="244"/>
      <c r="AT32" s="244"/>
      <c r="AU32" s="327"/>
      <c r="AV32" s="17"/>
      <c r="AW32" s="26"/>
      <c r="BA32" s="70">
        <f t="shared" si="81"/>
        <v>14</v>
      </c>
      <c r="BB32" s="16"/>
      <c r="BC32" s="17"/>
      <c r="BD32" s="327"/>
      <c r="BE32" s="244"/>
      <c r="BF32" s="244"/>
      <c r="BG32" s="17"/>
      <c r="BH32" s="17"/>
      <c r="BI32" s="17"/>
      <c r="BJ32" s="17"/>
      <c r="BK32" s="17"/>
      <c r="BL32" s="17"/>
      <c r="BM32" s="337"/>
      <c r="BN32" s="244"/>
      <c r="BO32" s="244"/>
      <c r="BP32" s="17"/>
      <c r="BQ32" s="26"/>
      <c r="BR32" s="16"/>
      <c r="BS32" s="17"/>
      <c r="BT32" s="244"/>
      <c r="BU32" s="244"/>
      <c r="BV32" s="337"/>
      <c r="BW32" s="17"/>
      <c r="BX32" s="17"/>
      <c r="BY32" s="17"/>
      <c r="BZ32" s="17"/>
      <c r="CA32" s="17"/>
      <c r="CB32" s="17"/>
      <c r="CC32" s="244"/>
      <c r="CD32" s="244"/>
      <c r="CE32" s="327"/>
      <c r="CF32" s="17"/>
      <c r="CG32" s="26"/>
      <c r="CI32" s="17"/>
      <c r="CJ32" s="244"/>
      <c r="CK32" s="244"/>
      <c r="CL32" s="244"/>
      <c r="CM32" s="17"/>
      <c r="CN32" s="17"/>
      <c r="CO32" s="17"/>
      <c r="CP32" s="17"/>
      <c r="CQ32" s="17"/>
      <c r="CR32" s="17"/>
      <c r="CS32" s="244"/>
      <c r="CT32" s="244"/>
      <c r="CU32" s="244"/>
      <c r="CV32" s="17"/>
      <c r="CW32" s="26"/>
    </row>
    <row r="33" spans="1:101">
      <c r="A33" s="70">
        <f t="shared" si="80"/>
        <v>15</v>
      </c>
      <c r="B33" s="32"/>
      <c r="C33" s="22"/>
      <c r="D33" s="129"/>
      <c r="E33" s="22"/>
      <c r="F33" s="22"/>
      <c r="G33" s="22"/>
      <c r="H33" s="22"/>
      <c r="I33" s="22"/>
      <c r="J33" s="167"/>
      <c r="K33" s="22"/>
      <c r="L33" s="22"/>
      <c r="M33" s="22"/>
      <c r="N33" s="22"/>
      <c r="O33" s="129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9"/>
      <c r="AK33" s="22"/>
      <c r="AL33" s="22"/>
      <c r="AM33" s="22"/>
      <c r="AN33" s="22"/>
      <c r="AO33" s="167"/>
      <c r="AP33" s="22"/>
      <c r="AQ33" s="22"/>
      <c r="AR33" s="22"/>
      <c r="AS33" s="22"/>
      <c r="AT33" s="22"/>
      <c r="AU33" s="129"/>
      <c r="AV33" s="22"/>
      <c r="AW33" s="33"/>
      <c r="BA33" s="70">
        <f t="shared" si="81"/>
        <v>15</v>
      </c>
      <c r="BB33" s="32"/>
      <c r="BC33" s="22"/>
      <c r="BD33" s="129"/>
      <c r="BE33" s="22"/>
      <c r="BF33" s="22"/>
      <c r="BG33" s="22"/>
      <c r="BH33" s="22"/>
      <c r="BI33" s="22"/>
      <c r="BJ33" s="22"/>
      <c r="BK33" s="22"/>
      <c r="BL33" s="22"/>
      <c r="BM33" s="22"/>
      <c r="BN33" s="167"/>
      <c r="BO33" s="22"/>
      <c r="BP33" s="22"/>
      <c r="BQ33" s="33"/>
      <c r="BR33" s="32"/>
      <c r="BS33" s="17"/>
      <c r="BT33" s="22"/>
      <c r="BU33" s="167"/>
      <c r="BV33" s="22"/>
      <c r="BW33" s="22"/>
      <c r="BX33" s="22"/>
      <c r="BY33" s="22"/>
      <c r="BZ33" s="22"/>
      <c r="CA33" s="22"/>
      <c r="CB33" s="22"/>
      <c r="CC33" s="22"/>
      <c r="CD33" s="22"/>
      <c r="CE33" s="129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70">
        <v>0</v>
      </c>
      <c r="B34" s="311"/>
      <c r="C34" s="244" t="s">
        <v>242</v>
      </c>
      <c r="D34" s="348"/>
      <c r="E34" s="17"/>
      <c r="F34" s="17"/>
      <c r="G34" s="312"/>
      <c r="H34" s="312"/>
      <c r="I34" s="312"/>
      <c r="J34" s="335"/>
      <c r="K34" s="312"/>
      <c r="L34" s="312"/>
      <c r="M34" s="312"/>
      <c r="N34" s="312"/>
      <c r="O34" s="405"/>
      <c r="P34" s="405"/>
      <c r="Q34" s="487"/>
      <c r="R34" s="311" t="s">
        <v>244</v>
      </c>
      <c r="S34" s="312"/>
      <c r="T34" s="312"/>
      <c r="U34" s="312"/>
      <c r="V34" s="312"/>
      <c r="W34" s="312"/>
      <c r="X34" s="312"/>
      <c r="Y34" s="312"/>
      <c r="Z34" s="312"/>
      <c r="AA34" s="312"/>
      <c r="AB34" s="312"/>
      <c r="AC34" s="312"/>
      <c r="AD34" s="312"/>
      <c r="AE34" s="312"/>
      <c r="AF34" s="312"/>
      <c r="AG34" s="313"/>
      <c r="AH34" s="492" t="s">
        <v>244</v>
      </c>
      <c r="AI34" s="405"/>
      <c r="AJ34" s="405"/>
      <c r="AK34" s="312"/>
      <c r="AL34" s="312"/>
      <c r="AM34" s="312"/>
      <c r="AN34" s="312"/>
      <c r="AO34" s="312"/>
      <c r="AP34" s="335"/>
      <c r="AQ34" s="312"/>
      <c r="AR34" s="312"/>
      <c r="AS34" s="312"/>
      <c r="AT34" s="312"/>
      <c r="AU34" s="348"/>
      <c r="AV34" s="312"/>
      <c r="AW34" s="313"/>
      <c r="BA34" s="70">
        <v>0</v>
      </c>
      <c r="BB34" s="312"/>
      <c r="BC34" s="312" t="s">
        <v>242</v>
      </c>
      <c r="BD34" s="348"/>
      <c r="BG34" s="312"/>
      <c r="BH34" s="312"/>
      <c r="BI34" s="312"/>
      <c r="BJ34" s="312"/>
      <c r="BK34" s="312"/>
      <c r="BL34" s="312"/>
      <c r="BM34" s="312"/>
      <c r="BN34" s="335"/>
      <c r="BO34" s="312"/>
      <c r="BP34" s="312"/>
      <c r="BQ34" s="313"/>
      <c r="BR34" s="311" t="s">
        <v>244</v>
      </c>
      <c r="BS34" s="312" t="s">
        <v>242</v>
      </c>
      <c r="BT34" s="312"/>
      <c r="BU34" s="312"/>
      <c r="BV34" s="312"/>
      <c r="BW34" s="312"/>
      <c r="BX34" s="312"/>
      <c r="BY34" s="312"/>
      <c r="BZ34" s="312"/>
      <c r="CA34" s="312"/>
      <c r="CB34" s="312"/>
      <c r="CC34" s="312"/>
      <c r="CD34" s="312"/>
      <c r="CE34" s="312"/>
      <c r="CF34" s="312"/>
      <c r="CG34" s="313"/>
      <c r="CH34" s="311" t="s">
        <v>244</v>
      </c>
      <c r="CI34" s="312"/>
      <c r="CJ34" s="312"/>
      <c r="CK34" s="312"/>
      <c r="CL34" s="312"/>
      <c r="CM34" s="312"/>
      <c r="CN34" s="312"/>
      <c r="CO34" s="312"/>
      <c r="CP34" s="312"/>
      <c r="CQ34" s="312"/>
      <c r="CR34" s="312"/>
      <c r="CS34" s="312"/>
      <c r="CT34" s="312"/>
      <c r="CU34" s="312"/>
      <c r="CV34" s="312"/>
      <c r="CW34" s="313"/>
    </row>
    <row r="35" spans="1:101">
      <c r="A35" s="70">
        <f>A34+1</f>
        <v>1</v>
      </c>
      <c r="B35" s="10" t="s">
        <v>246</v>
      </c>
      <c r="C35" s="244"/>
      <c r="D35" s="327"/>
      <c r="E35" s="17"/>
      <c r="F35" s="17"/>
      <c r="G35" s="244"/>
      <c r="H35" s="244"/>
      <c r="I35" s="244"/>
      <c r="J35" s="337"/>
      <c r="K35" s="244"/>
      <c r="L35" s="244"/>
      <c r="M35" s="244"/>
      <c r="N35" s="244"/>
      <c r="O35" s="389"/>
      <c r="P35" s="389"/>
      <c r="Q35" s="404"/>
      <c r="R35" s="314" t="s">
        <v>246</v>
      </c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315"/>
      <c r="AH35" s="402"/>
      <c r="AI35" s="389" t="s">
        <v>242</v>
      </c>
      <c r="AJ35" s="389"/>
      <c r="AK35" s="244"/>
      <c r="AL35" s="244"/>
      <c r="AM35" s="244"/>
      <c r="AN35" s="244"/>
      <c r="AO35" s="244"/>
      <c r="AP35" s="337"/>
      <c r="AQ35" s="244"/>
      <c r="AR35" s="244"/>
      <c r="AS35" s="244"/>
      <c r="AT35" s="244"/>
      <c r="AU35" s="327"/>
      <c r="AV35" s="244"/>
      <c r="AW35" s="315"/>
      <c r="BA35" s="70">
        <f>BA34+1</f>
        <v>1</v>
      </c>
      <c r="BB35" s="244" t="s">
        <v>246</v>
      </c>
      <c r="BC35" s="244"/>
      <c r="BD35" s="327"/>
      <c r="BG35" s="244"/>
      <c r="BH35" s="244"/>
      <c r="BI35" s="244"/>
      <c r="BJ35" s="244"/>
      <c r="BK35" s="244"/>
      <c r="BL35" s="244"/>
      <c r="BM35" s="337"/>
      <c r="BN35" s="244"/>
      <c r="BO35" s="244"/>
      <c r="BP35" s="244"/>
      <c r="BQ35" s="315"/>
      <c r="BR35" s="314" t="s">
        <v>246</v>
      </c>
      <c r="BS35" s="244"/>
      <c r="BT35" s="244"/>
      <c r="BU35" s="244"/>
      <c r="BV35" s="244"/>
      <c r="BW35" s="244"/>
      <c r="BX35" s="244"/>
      <c r="BY35" s="244"/>
      <c r="BZ35" s="244"/>
      <c r="CA35" s="244"/>
      <c r="CB35" s="244"/>
      <c r="CC35" s="244"/>
      <c r="CD35" s="244"/>
      <c r="CE35" s="244"/>
      <c r="CF35" s="244"/>
      <c r="CG35" s="315"/>
      <c r="CH35" s="34"/>
      <c r="CI35" s="244"/>
      <c r="CJ35" s="244"/>
      <c r="CK35" s="244"/>
      <c r="CL35" s="244"/>
      <c r="CM35" s="244"/>
      <c r="CN35" s="244"/>
      <c r="CO35" s="244"/>
      <c r="CP35" s="244"/>
      <c r="CQ35" s="244"/>
      <c r="CR35" s="244"/>
      <c r="CS35" s="244"/>
      <c r="CT35" s="244"/>
      <c r="CU35" s="244"/>
      <c r="CV35" s="244"/>
      <c r="CW35" s="315"/>
    </row>
    <row r="36" spans="1:101">
      <c r="A36" s="70">
        <f t="shared" ref="A36:A49" si="82">A35+1</f>
        <v>2</v>
      </c>
      <c r="B36" s="314"/>
      <c r="C36" s="244"/>
      <c r="D36" s="327"/>
      <c r="E36" s="17"/>
      <c r="F36" s="244"/>
      <c r="G36" s="244"/>
      <c r="H36" s="244"/>
      <c r="I36" s="244"/>
      <c r="J36" s="337"/>
      <c r="K36" s="244"/>
      <c r="L36" s="244"/>
      <c r="M36" s="244"/>
      <c r="N36" s="244"/>
      <c r="O36" s="389"/>
      <c r="P36" s="389"/>
      <c r="Q36" s="404"/>
      <c r="R36" s="343"/>
      <c r="S36" s="327"/>
      <c r="T36" s="327"/>
      <c r="U36" s="327"/>
      <c r="V36" s="327"/>
      <c r="W36" s="327"/>
      <c r="X36" s="327"/>
      <c r="Y36" s="327"/>
      <c r="Z36" s="327"/>
      <c r="AA36" s="327"/>
      <c r="AB36" s="327"/>
      <c r="AC36" s="327"/>
      <c r="AD36" s="327"/>
      <c r="AE36" s="327"/>
      <c r="AF36" s="327"/>
      <c r="AG36" s="344"/>
      <c r="AH36" s="493"/>
      <c r="AI36" s="389"/>
      <c r="AJ36" s="389"/>
      <c r="AK36" s="244"/>
      <c r="AL36" s="244"/>
      <c r="AM36" s="244"/>
      <c r="AN36" s="244"/>
      <c r="AO36" s="244"/>
      <c r="AP36" s="342"/>
      <c r="AQ36" s="244"/>
      <c r="AR36" s="244"/>
      <c r="AS36" s="244"/>
      <c r="AT36" s="244"/>
      <c r="AU36" s="327"/>
      <c r="AV36" s="244"/>
      <c r="AW36" s="315"/>
      <c r="BA36" s="70">
        <f t="shared" ref="BA36:BA49" si="83">BA35+1</f>
        <v>2</v>
      </c>
      <c r="BB36" s="314"/>
      <c r="BC36" s="244"/>
      <c r="BD36" s="327"/>
      <c r="BE36" s="337"/>
      <c r="BF36" s="337"/>
      <c r="BG36" s="337"/>
      <c r="BH36" s="337"/>
      <c r="BI36" s="337"/>
      <c r="BJ36" s="337"/>
      <c r="BK36" s="342"/>
      <c r="BL36" s="337"/>
      <c r="BM36" s="244"/>
      <c r="BN36" s="244"/>
      <c r="BO36" s="244"/>
      <c r="BP36" s="244"/>
      <c r="BQ36" s="315"/>
      <c r="BR36" s="329"/>
      <c r="BS36" s="337"/>
      <c r="BT36" s="342"/>
      <c r="BU36" s="337"/>
      <c r="BV36" s="337"/>
      <c r="BW36" s="337"/>
      <c r="BX36" s="337"/>
      <c r="BY36" s="337"/>
      <c r="BZ36" s="244"/>
      <c r="CA36" s="244"/>
      <c r="CB36" s="244"/>
      <c r="CC36" s="244"/>
      <c r="CD36" s="244"/>
      <c r="CE36" s="244"/>
      <c r="CF36" s="244"/>
      <c r="CG36" s="315"/>
      <c r="CH36" s="485"/>
      <c r="CI36" s="327"/>
      <c r="CJ36" s="327"/>
      <c r="CK36" s="327"/>
      <c r="CL36" s="327"/>
      <c r="CM36" s="327"/>
      <c r="CN36" s="327"/>
      <c r="CO36" s="327"/>
      <c r="CP36" s="327"/>
      <c r="CQ36" s="327"/>
      <c r="CR36" s="327"/>
      <c r="CS36" s="327"/>
      <c r="CT36" s="327"/>
      <c r="CU36" s="327"/>
      <c r="CV36" s="244"/>
      <c r="CW36" s="315"/>
    </row>
    <row r="37" spans="1:101">
      <c r="A37" s="70">
        <f t="shared" si="82"/>
        <v>3</v>
      </c>
      <c r="B37" s="314"/>
      <c r="C37" s="244"/>
      <c r="D37" s="327"/>
      <c r="E37" s="244"/>
      <c r="F37" s="244"/>
      <c r="G37" s="244"/>
      <c r="H37" s="244"/>
      <c r="I37" s="244"/>
      <c r="J37" s="342"/>
      <c r="K37" s="244"/>
      <c r="L37" s="244"/>
      <c r="M37" s="244"/>
      <c r="N37" s="244"/>
      <c r="O37" s="244"/>
      <c r="P37" s="244"/>
      <c r="Q37" s="315"/>
      <c r="R37" s="314"/>
      <c r="S37" s="244"/>
      <c r="T37" s="244"/>
      <c r="U37" s="244"/>
      <c r="V37" s="337"/>
      <c r="W37" s="244"/>
      <c r="X37" s="244"/>
      <c r="Y37" s="244"/>
      <c r="Z37" s="244"/>
      <c r="AA37" s="244"/>
      <c r="AB37" s="244"/>
      <c r="AC37" s="337"/>
      <c r="AD37" s="244"/>
      <c r="AE37" s="244"/>
      <c r="AF37" s="244"/>
      <c r="AG37" s="315"/>
      <c r="AH37" s="34"/>
      <c r="AI37" s="244"/>
      <c r="AJ37" s="244"/>
      <c r="AK37" s="244"/>
      <c r="AL37" s="244"/>
      <c r="AM37" s="244"/>
      <c r="AN37" s="244"/>
      <c r="AO37" s="244"/>
      <c r="AP37" s="337"/>
      <c r="AQ37" s="244"/>
      <c r="AR37" s="244"/>
      <c r="AS37" s="244"/>
      <c r="AT37" s="244"/>
      <c r="AU37" s="327"/>
      <c r="AV37" s="244"/>
      <c r="AW37" s="315"/>
      <c r="BA37" s="70">
        <f t="shared" si="83"/>
        <v>3</v>
      </c>
      <c r="BB37" s="314"/>
      <c r="BC37" s="244"/>
      <c r="BD37" s="327"/>
      <c r="BE37" s="244"/>
      <c r="BF37" s="244"/>
      <c r="BG37" s="244"/>
      <c r="BH37" s="244"/>
      <c r="BI37" s="244"/>
      <c r="BJ37" s="244"/>
      <c r="BK37" s="244"/>
      <c r="BL37" s="244"/>
      <c r="BM37" s="244"/>
      <c r="BN37" s="244"/>
      <c r="BO37" s="244"/>
      <c r="BP37" s="244"/>
      <c r="BQ37" s="334"/>
      <c r="BR37" s="314"/>
      <c r="BS37" s="244"/>
      <c r="BT37" s="244"/>
      <c r="BU37" s="244"/>
      <c r="BV37" s="337"/>
      <c r="BW37" s="244"/>
      <c r="BX37" s="244"/>
      <c r="BY37" s="244"/>
      <c r="BZ37" s="244"/>
      <c r="CA37" s="244"/>
      <c r="CB37" s="244"/>
      <c r="CC37" s="337"/>
      <c r="CD37" s="244"/>
      <c r="CE37" s="244"/>
      <c r="CF37" s="244"/>
      <c r="CG37" s="315"/>
      <c r="CH37" s="314"/>
      <c r="CI37" s="244"/>
      <c r="CJ37" s="337"/>
      <c r="CK37" s="244"/>
      <c r="CL37" s="244"/>
      <c r="CM37" s="244"/>
      <c r="CN37" s="244"/>
      <c r="CO37" s="244"/>
      <c r="CP37" s="244"/>
      <c r="CQ37" s="244"/>
      <c r="CR37" s="244"/>
      <c r="CS37" s="244"/>
      <c r="CT37" s="244"/>
      <c r="CU37" s="327"/>
      <c r="CV37" s="244"/>
      <c r="CW37" s="315"/>
    </row>
    <row r="38" spans="1:101">
      <c r="A38" s="70">
        <f t="shared" si="82"/>
        <v>4</v>
      </c>
      <c r="B38" s="314"/>
      <c r="C38" s="244"/>
      <c r="D38" s="327"/>
      <c r="E38" s="244"/>
      <c r="F38" s="244"/>
      <c r="G38" s="17"/>
      <c r="H38" s="17"/>
      <c r="I38" s="17"/>
      <c r="J38" s="162"/>
      <c r="K38" s="17"/>
      <c r="L38" s="17"/>
      <c r="M38" s="244"/>
      <c r="N38" s="244"/>
      <c r="O38" s="244"/>
      <c r="P38" s="244"/>
      <c r="Q38" s="315"/>
      <c r="R38" s="314"/>
      <c r="S38" s="244"/>
      <c r="T38" s="244"/>
      <c r="U38" s="244"/>
      <c r="V38" s="337"/>
      <c r="W38" s="17"/>
      <c r="X38" s="17"/>
      <c r="Y38" s="17"/>
      <c r="Z38" s="17"/>
      <c r="AA38" s="17"/>
      <c r="AB38" s="17"/>
      <c r="AC38" s="337"/>
      <c r="AD38" s="244"/>
      <c r="AE38" s="244"/>
      <c r="AF38" s="244"/>
      <c r="AG38" s="315"/>
      <c r="AH38" s="314"/>
      <c r="AI38" s="244"/>
      <c r="AJ38" s="244"/>
      <c r="AK38" s="244"/>
      <c r="AL38" s="244"/>
      <c r="AM38" s="17"/>
      <c r="AN38" s="17"/>
      <c r="AO38" s="17"/>
      <c r="AP38" s="162"/>
      <c r="AQ38" s="162"/>
      <c r="AR38" s="219"/>
      <c r="AS38" s="337"/>
      <c r="AT38" s="337"/>
      <c r="AU38" s="327"/>
      <c r="AV38" s="244"/>
      <c r="AW38" s="315"/>
      <c r="BA38" s="70">
        <f t="shared" si="83"/>
        <v>4</v>
      </c>
      <c r="BB38" s="314"/>
      <c r="BC38" s="244"/>
      <c r="BD38" s="327"/>
      <c r="BE38" s="244"/>
      <c r="BF38" s="244"/>
      <c r="BG38" s="17"/>
      <c r="BH38" s="17"/>
      <c r="BI38" s="17"/>
      <c r="BJ38" s="17"/>
      <c r="BK38" s="17"/>
      <c r="BL38" s="17"/>
      <c r="BM38" s="244"/>
      <c r="BN38" s="244"/>
      <c r="BO38" s="244"/>
      <c r="BP38" s="337"/>
      <c r="BQ38" s="315"/>
      <c r="BR38" s="314"/>
      <c r="BS38" s="244"/>
      <c r="BT38" s="244"/>
      <c r="BU38" s="244"/>
      <c r="BV38" s="342"/>
      <c r="BW38" s="17"/>
      <c r="BX38" s="17"/>
      <c r="BY38" s="17"/>
      <c r="BZ38" s="17"/>
      <c r="CA38" s="17"/>
      <c r="CB38" s="17"/>
      <c r="CC38" s="337"/>
      <c r="CD38" s="244"/>
      <c r="CE38" s="244"/>
      <c r="CF38" s="244"/>
      <c r="CG38" s="315"/>
      <c r="CH38" s="314"/>
      <c r="CI38" s="244"/>
      <c r="CJ38" s="337"/>
      <c r="CK38" s="244"/>
      <c r="CL38" s="244"/>
      <c r="CM38" s="17"/>
      <c r="CN38" s="17"/>
      <c r="CO38" s="17"/>
      <c r="CP38" s="17"/>
      <c r="CQ38" s="17"/>
      <c r="CR38" s="17"/>
      <c r="CS38" s="244"/>
      <c r="CT38" s="244"/>
      <c r="CU38" s="327"/>
      <c r="CV38" s="244"/>
      <c r="CW38" s="315"/>
    </row>
    <row r="39" spans="1:101">
      <c r="A39" s="70">
        <f t="shared" si="82"/>
        <v>5</v>
      </c>
      <c r="B39" s="314"/>
      <c r="C39" s="244"/>
      <c r="D39" s="327"/>
      <c r="E39" s="337"/>
      <c r="F39" s="337"/>
      <c r="G39" s="162"/>
      <c r="H39" s="219"/>
      <c r="I39" s="337"/>
      <c r="J39" s="162"/>
      <c r="K39" s="17"/>
      <c r="L39" s="17"/>
      <c r="M39" s="244"/>
      <c r="N39" s="244"/>
      <c r="O39" s="244"/>
      <c r="P39" s="244"/>
      <c r="Q39" s="315"/>
      <c r="R39" s="314"/>
      <c r="S39" s="244"/>
      <c r="T39" s="244"/>
      <c r="U39" s="244"/>
      <c r="V39" s="342"/>
      <c r="W39" s="17"/>
      <c r="X39" s="17"/>
      <c r="Y39" s="244"/>
      <c r="Z39" s="17"/>
      <c r="AA39" s="17"/>
      <c r="AB39" s="17"/>
      <c r="AC39" s="342"/>
      <c r="AD39" s="244"/>
      <c r="AE39" s="244"/>
      <c r="AF39" s="244"/>
      <c r="AG39" s="315"/>
      <c r="AH39" s="314"/>
      <c r="AI39" s="244"/>
      <c r="AJ39" s="244"/>
      <c r="AK39" s="244"/>
      <c r="AL39" s="244"/>
      <c r="AM39" s="17"/>
      <c r="AN39" s="17"/>
      <c r="AO39" s="244"/>
      <c r="AP39" s="162"/>
      <c r="AQ39" s="17"/>
      <c r="AR39" s="17"/>
      <c r="AS39" s="244"/>
      <c r="AT39" s="244"/>
      <c r="AU39" s="327"/>
      <c r="AV39" s="244"/>
      <c r="AW39" s="315"/>
      <c r="BA39" s="70">
        <f t="shared" si="83"/>
        <v>5</v>
      </c>
      <c r="BB39" s="314"/>
      <c r="BC39" s="244"/>
      <c r="BD39" s="327"/>
      <c r="BE39" s="244"/>
      <c r="BF39" s="244"/>
      <c r="BG39" s="17"/>
      <c r="BH39" s="17"/>
      <c r="BI39" s="244"/>
      <c r="BJ39" s="17"/>
      <c r="BK39" s="17"/>
      <c r="BL39" s="17"/>
      <c r="BM39" s="244"/>
      <c r="BN39" s="244"/>
      <c r="BO39" s="337"/>
      <c r="BP39" s="244"/>
      <c r="BQ39" s="315"/>
      <c r="BR39" s="314"/>
      <c r="BS39" s="244"/>
      <c r="BT39" s="244"/>
      <c r="BU39" s="244"/>
      <c r="BV39" s="337"/>
      <c r="BW39" s="17"/>
      <c r="BX39" s="17"/>
      <c r="BY39" s="244"/>
      <c r="BZ39" s="17"/>
      <c r="CA39" s="17"/>
      <c r="CB39" s="17"/>
      <c r="CC39" s="342"/>
      <c r="CD39" s="244"/>
      <c r="CE39" s="244"/>
      <c r="CF39" s="244"/>
      <c r="CG39" s="315"/>
      <c r="CH39" s="314"/>
      <c r="CI39" s="244"/>
      <c r="CJ39" s="342"/>
      <c r="CK39" s="244"/>
      <c r="CL39" s="244"/>
      <c r="CM39" s="17"/>
      <c r="CN39" s="17"/>
      <c r="CO39" s="244"/>
      <c r="CP39" s="17"/>
      <c r="CQ39" s="17"/>
      <c r="CR39" s="17"/>
      <c r="CS39" s="244"/>
      <c r="CT39" s="244"/>
      <c r="CU39" s="327"/>
      <c r="CV39" s="244"/>
      <c r="CW39" s="315"/>
    </row>
    <row r="40" spans="1:101">
      <c r="A40" s="70">
        <f t="shared" si="82"/>
        <v>6</v>
      </c>
      <c r="B40" s="314"/>
      <c r="C40" s="244"/>
      <c r="D40" s="327"/>
      <c r="E40" s="244"/>
      <c r="F40" s="244"/>
      <c r="G40" s="17"/>
      <c r="H40" s="17"/>
      <c r="I40" s="17"/>
      <c r="J40" s="162"/>
      <c r="K40" s="17"/>
      <c r="L40" s="17"/>
      <c r="M40" s="244"/>
      <c r="N40" s="244"/>
      <c r="O40" s="244"/>
      <c r="P40" s="244"/>
      <c r="Q40" s="315"/>
      <c r="R40" s="314"/>
      <c r="S40" s="244"/>
      <c r="T40" s="244"/>
      <c r="U40" s="244"/>
      <c r="V40" s="337"/>
      <c r="W40" s="17"/>
      <c r="X40" s="17"/>
      <c r="Y40" s="17"/>
      <c r="Z40" s="17"/>
      <c r="AA40" s="17"/>
      <c r="AB40" s="17"/>
      <c r="AC40" s="337"/>
      <c r="AD40" s="244"/>
      <c r="AE40" s="244"/>
      <c r="AF40" s="244"/>
      <c r="AG40" s="315"/>
      <c r="AH40" s="314"/>
      <c r="AI40" s="244"/>
      <c r="AJ40" s="244"/>
      <c r="AK40" s="244"/>
      <c r="AL40" s="244"/>
      <c r="AM40" s="17"/>
      <c r="AN40" s="17"/>
      <c r="AO40" s="17"/>
      <c r="AP40" s="219"/>
      <c r="AQ40" s="17"/>
      <c r="AR40" s="17"/>
      <c r="AS40" s="244"/>
      <c r="AT40" s="244"/>
      <c r="AU40" s="327"/>
      <c r="AV40" s="244"/>
      <c r="AW40" s="315"/>
      <c r="BA40" s="70">
        <f t="shared" si="83"/>
        <v>6</v>
      </c>
      <c r="BB40" s="314"/>
      <c r="BC40" s="244"/>
      <c r="BD40" s="327"/>
      <c r="BE40" s="244"/>
      <c r="BF40" s="244"/>
      <c r="BG40" s="17"/>
      <c r="BH40" s="17"/>
      <c r="BI40" s="17"/>
      <c r="BJ40" s="17"/>
      <c r="BK40" s="17"/>
      <c r="BL40" s="17"/>
      <c r="BM40" s="244"/>
      <c r="BN40" s="244"/>
      <c r="BO40" s="342"/>
      <c r="BP40" s="244"/>
      <c r="BQ40" s="315"/>
      <c r="BR40" s="314"/>
      <c r="BS40" s="244"/>
      <c r="BT40" s="244"/>
      <c r="BU40" s="244"/>
      <c r="BV40" s="337"/>
      <c r="BW40" s="17"/>
      <c r="BX40" s="17"/>
      <c r="BY40" s="17"/>
      <c r="BZ40" s="17"/>
      <c r="CA40" s="17"/>
      <c r="CB40" s="17"/>
      <c r="CC40" s="337"/>
      <c r="CD40" s="244"/>
      <c r="CE40" s="244"/>
      <c r="CF40" s="244"/>
      <c r="CG40" s="315"/>
      <c r="CH40" s="314"/>
      <c r="CI40" s="244"/>
      <c r="CJ40" s="337"/>
      <c r="CK40" s="244"/>
      <c r="CL40" s="244"/>
      <c r="CM40" s="17"/>
      <c r="CN40" s="17"/>
      <c r="CO40" s="17"/>
      <c r="CP40" s="17"/>
      <c r="CQ40" s="17"/>
      <c r="CR40" s="17"/>
      <c r="CS40" s="244"/>
      <c r="CT40" s="244"/>
      <c r="CU40" s="327"/>
      <c r="CV40" s="244"/>
      <c r="CW40" s="315"/>
    </row>
    <row r="41" spans="1:101">
      <c r="A41" s="70">
        <f t="shared" si="82"/>
        <v>7</v>
      </c>
      <c r="B41" s="16"/>
      <c r="C41" s="17"/>
      <c r="D41" s="128"/>
      <c r="E41" s="17"/>
      <c r="F41" s="17"/>
      <c r="G41" s="17"/>
      <c r="H41" s="17"/>
      <c r="I41" s="17"/>
      <c r="J41" s="219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62"/>
      <c r="W41" s="162"/>
      <c r="X41" s="162"/>
      <c r="Y41" s="162"/>
      <c r="Z41" s="162"/>
      <c r="AA41" s="162"/>
      <c r="AB41" s="162"/>
      <c r="AC41" s="162"/>
      <c r="AD41" s="162"/>
      <c r="AE41" s="219"/>
      <c r="AF41" s="162"/>
      <c r="AG41" s="163"/>
      <c r="AH41" s="161"/>
      <c r="AI41" s="162"/>
      <c r="AJ41" s="219"/>
      <c r="AK41" s="162"/>
      <c r="AL41" s="162"/>
      <c r="AM41" s="162"/>
      <c r="AN41" s="219"/>
      <c r="AO41" s="162"/>
      <c r="AP41" s="162"/>
      <c r="AQ41" s="17"/>
      <c r="AR41" s="17"/>
      <c r="AS41" s="17"/>
      <c r="AT41" s="17"/>
      <c r="AU41" s="128"/>
      <c r="AV41" s="17"/>
      <c r="AW41" s="26"/>
      <c r="BA41" s="70">
        <f t="shared" si="83"/>
        <v>7</v>
      </c>
      <c r="BB41" s="16"/>
      <c r="BC41" s="17"/>
      <c r="BD41" s="128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62"/>
      <c r="BP41" s="17"/>
      <c r="BQ41" s="26"/>
      <c r="BR41" s="16"/>
      <c r="BS41" s="17"/>
      <c r="BT41" s="17"/>
      <c r="BU41" s="17"/>
      <c r="BV41" s="162"/>
      <c r="BW41" s="17"/>
      <c r="BX41" s="17"/>
      <c r="BY41" s="17"/>
      <c r="BZ41" s="162"/>
      <c r="CA41" s="162"/>
      <c r="CB41" s="162"/>
      <c r="CC41" s="162"/>
      <c r="CD41" s="162"/>
      <c r="CE41" s="162"/>
      <c r="CF41" s="162"/>
      <c r="CG41" s="163"/>
      <c r="CH41" s="161"/>
      <c r="CI41" s="162"/>
      <c r="CJ41" s="162"/>
      <c r="CK41" s="162"/>
      <c r="CL41" s="219"/>
      <c r="CM41" s="162"/>
      <c r="CN41" s="162"/>
      <c r="CO41" s="162"/>
      <c r="CP41" s="162"/>
      <c r="CQ41" s="162"/>
      <c r="CR41" s="162"/>
      <c r="CS41" s="162"/>
      <c r="CT41" s="162"/>
      <c r="CU41" s="128"/>
      <c r="CV41" s="17"/>
      <c r="CW41" s="26"/>
    </row>
    <row r="42" spans="1:101">
      <c r="A42" s="70">
        <f t="shared" si="82"/>
        <v>8</v>
      </c>
      <c r="B42" s="314"/>
      <c r="C42" s="244"/>
      <c r="D42" s="327"/>
      <c r="E42" s="244"/>
      <c r="F42" s="244"/>
      <c r="G42" s="17"/>
      <c r="H42" s="17"/>
      <c r="I42" s="17"/>
      <c r="J42" s="162"/>
      <c r="K42" s="219"/>
      <c r="L42" s="162"/>
      <c r="M42" s="337"/>
      <c r="N42" s="337"/>
      <c r="O42" s="342"/>
      <c r="P42" s="337"/>
      <c r="Q42" s="334"/>
      <c r="R42" s="329"/>
      <c r="S42" s="337"/>
      <c r="T42" s="342"/>
      <c r="U42" s="337"/>
      <c r="V42" s="337"/>
      <c r="W42" s="17"/>
      <c r="X42" s="17"/>
      <c r="Y42" s="17"/>
      <c r="Z42" s="17"/>
      <c r="AA42" s="17"/>
      <c r="AB42" s="17"/>
      <c r="AC42" s="337"/>
      <c r="AD42" s="244"/>
      <c r="AE42" s="244"/>
      <c r="AF42" s="244"/>
      <c r="AG42" s="315"/>
      <c r="AH42" s="314"/>
      <c r="AI42" s="244"/>
      <c r="AJ42" s="244"/>
      <c r="AK42" s="244"/>
      <c r="AL42" s="337"/>
      <c r="AM42" s="17"/>
      <c r="AN42" s="17"/>
      <c r="AO42" s="17"/>
      <c r="AP42" s="17"/>
      <c r="AQ42" s="17"/>
      <c r="AR42" s="17"/>
      <c r="AS42" s="244"/>
      <c r="AT42" s="244"/>
      <c r="AU42" s="327"/>
      <c r="AV42" s="244"/>
      <c r="AW42" s="315"/>
      <c r="BA42" s="70">
        <f t="shared" si="83"/>
        <v>8</v>
      </c>
      <c r="BB42" s="314"/>
      <c r="BC42" s="244"/>
      <c r="BD42" s="327"/>
      <c r="BE42" s="244"/>
      <c r="BF42" s="244"/>
      <c r="BG42" s="17"/>
      <c r="BH42" s="17"/>
      <c r="BI42" s="17"/>
      <c r="BJ42" s="17"/>
      <c r="BK42" s="17"/>
      <c r="BL42" s="17"/>
      <c r="BM42" s="244"/>
      <c r="BN42" s="244"/>
      <c r="BO42" s="337"/>
      <c r="BP42" s="244"/>
      <c r="BQ42" s="315"/>
      <c r="BR42" s="314"/>
      <c r="BS42" s="244"/>
      <c r="BT42" s="244"/>
      <c r="BU42" s="244"/>
      <c r="BV42" s="337"/>
      <c r="BW42" s="17"/>
      <c r="BX42" s="17"/>
      <c r="BY42" s="17"/>
      <c r="BZ42" s="17"/>
      <c r="CA42" s="17"/>
      <c r="CB42" s="17"/>
      <c r="CC42" s="337"/>
      <c r="CD42" s="244"/>
      <c r="CE42" s="244"/>
      <c r="CF42" s="244"/>
      <c r="CG42" s="315"/>
      <c r="CH42" s="314"/>
      <c r="CI42" s="244"/>
      <c r="CJ42" s="337"/>
      <c r="CK42" s="244"/>
      <c r="CL42" s="244"/>
      <c r="CM42" s="17"/>
      <c r="CN42" s="17"/>
      <c r="CO42" s="17"/>
      <c r="CP42" s="17"/>
      <c r="CQ42" s="17"/>
      <c r="CR42" s="17"/>
      <c r="CS42" s="244"/>
      <c r="CT42" s="244"/>
      <c r="CU42" s="327"/>
      <c r="CV42" s="244"/>
      <c r="CW42" s="315"/>
    </row>
    <row r="43" spans="1:101">
      <c r="A43" s="70">
        <f t="shared" si="82"/>
        <v>9</v>
      </c>
      <c r="B43" s="314"/>
      <c r="C43" s="244"/>
      <c r="D43" s="128"/>
      <c r="E43" s="17"/>
      <c r="F43" s="17"/>
      <c r="G43" s="17"/>
      <c r="H43" s="17"/>
      <c r="I43" s="17"/>
      <c r="J43" s="17"/>
      <c r="K43" s="17"/>
      <c r="L43" s="17"/>
      <c r="M43" s="162"/>
      <c r="N43" s="17"/>
      <c r="O43" s="17"/>
      <c r="P43" s="244"/>
      <c r="Q43" s="315"/>
      <c r="R43" s="314"/>
      <c r="S43" s="244"/>
      <c r="T43" s="17"/>
      <c r="U43" s="17"/>
      <c r="V43" s="162"/>
      <c r="W43" s="17"/>
      <c r="X43" s="17"/>
      <c r="Y43" s="17"/>
      <c r="Z43" s="17"/>
      <c r="AA43" s="17"/>
      <c r="AB43" s="17"/>
      <c r="AC43" s="219"/>
      <c r="AD43" s="17"/>
      <c r="AE43" s="17"/>
      <c r="AF43" s="244"/>
      <c r="AG43" s="315"/>
      <c r="AH43" s="314"/>
      <c r="AI43" s="244"/>
      <c r="AJ43" s="17"/>
      <c r="AK43" s="17"/>
      <c r="AL43" s="219"/>
      <c r="AM43" s="17"/>
      <c r="AN43" s="17"/>
      <c r="AO43" s="17"/>
      <c r="AP43" s="17"/>
      <c r="AQ43" s="17"/>
      <c r="AR43" s="17"/>
      <c r="AS43" s="17"/>
      <c r="AT43" s="17"/>
      <c r="AU43" s="128"/>
      <c r="AV43" s="244"/>
      <c r="AW43" s="315"/>
      <c r="BA43" s="70">
        <f t="shared" si="83"/>
        <v>9</v>
      </c>
      <c r="BB43" s="314"/>
      <c r="BC43" s="244"/>
      <c r="BD43" s="128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62"/>
      <c r="BP43" s="244"/>
      <c r="BQ43" s="315"/>
      <c r="BR43" s="314"/>
      <c r="BS43" s="244"/>
      <c r="BT43" s="17"/>
      <c r="BU43" s="17"/>
      <c r="BV43" s="162"/>
      <c r="BW43" s="17"/>
      <c r="BX43" s="17"/>
      <c r="BY43" s="17"/>
      <c r="BZ43" s="17"/>
      <c r="CA43" s="17"/>
      <c r="CB43" s="17"/>
      <c r="CC43" s="219"/>
      <c r="CD43" s="17"/>
      <c r="CE43" s="17"/>
      <c r="CF43" s="244"/>
      <c r="CG43" s="315"/>
      <c r="CH43" s="314"/>
      <c r="CI43" s="244"/>
      <c r="CJ43" s="219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8"/>
      <c r="CV43" s="244"/>
      <c r="CW43" s="315"/>
    </row>
    <row r="44" spans="1:101">
      <c r="A44" s="70">
        <f t="shared" si="82"/>
        <v>10</v>
      </c>
      <c r="B44" s="314"/>
      <c r="C44" s="244"/>
      <c r="D44" s="327"/>
      <c r="E44" s="244"/>
      <c r="F44" s="244"/>
      <c r="G44" s="244"/>
      <c r="H44" s="244"/>
      <c r="I44" s="244"/>
      <c r="J44" s="244"/>
      <c r="K44" s="244"/>
      <c r="L44" s="244"/>
      <c r="M44" s="342"/>
      <c r="N44" s="244"/>
      <c r="O44" s="244"/>
      <c r="P44" s="244"/>
      <c r="Q44" s="315"/>
      <c r="R44" s="314"/>
      <c r="S44" s="244"/>
      <c r="T44" s="244"/>
      <c r="U44" s="244"/>
      <c r="V44" s="342"/>
      <c r="W44" s="244"/>
      <c r="X44" s="244"/>
      <c r="Y44" s="244"/>
      <c r="Z44" s="244"/>
      <c r="AA44" s="244"/>
      <c r="AB44" s="244"/>
      <c r="AC44" s="337"/>
      <c r="AD44" s="244"/>
      <c r="AE44" s="244"/>
      <c r="AF44" s="244"/>
      <c r="AG44" s="315"/>
      <c r="AH44" s="314"/>
      <c r="AI44" s="244"/>
      <c r="AJ44" s="244"/>
      <c r="AK44" s="244"/>
      <c r="AL44" s="337"/>
      <c r="AM44" s="244"/>
      <c r="AN44" s="244"/>
      <c r="AO44" s="244"/>
      <c r="AP44" s="244"/>
      <c r="AQ44" s="244"/>
      <c r="AR44" s="244"/>
      <c r="AS44" s="244"/>
      <c r="AT44" s="244"/>
      <c r="AU44" s="327"/>
      <c r="AV44" s="244"/>
      <c r="AW44" s="315"/>
      <c r="BA44" s="70">
        <f t="shared" si="83"/>
        <v>10</v>
      </c>
      <c r="BB44" s="314"/>
      <c r="BC44" s="244"/>
      <c r="BD44" s="327"/>
      <c r="BE44" s="244"/>
      <c r="BF44" s="244"/>
      <c r="BG44" s="244"/>
      <c r="BH44" s="244"/>
      <c r="BI44" s="244"/>
      <c r="BJ44" s="244"/>
      <c r="BK44" s="244"/>
      <c r="BL44" s="244"/>
      <c r="BM44" s="244"/>
      <c r="BN44" s="244"/>
      <c r="BO44" s="337"/>
      <c r="BP44" s="244"/>
      <c r="BQ44" s="315"/>
      <c r="BR44" s="314"/>
      <c r="BS44" s="244"/>
      <c r="BT44" s="244"/>
      <c r="BU44" s="244"/>
      <c r="BV44" s="337"/>
      <c r="BW44" s="244"/>
      <c r="BX44" s="244"/>
      <c r="BY44" s="244"/>
      <c r="BZ44" s="244"/>
      <c r="CA44" s="244"/>
      <c r="CB44" s="244"/>
      <c r="CC44" s="337"/>
      <c r="CD44" s="244"/>
      <c r="CE44" s="244"/>
      <c r="CF44" s="244"/>
      <c r="CG44" s="315"/>
      <c r="CH44" s="314"/>
      <c r="CI44" s="244"/>
      <c r="CJ44" s="337"/>
      <c r="CK44" s="244"/>
      <c r="CL44" s="244"/>
      <c r="CM44" s="244"/>
      <c r="CN44" s="244"/>
      <c r="CO44" s="244"/>
      <c r="CP44" s="244"/>
      <c r="CQ44" s="244"/>
      <c r="CR44" s="244"/>
      <c r="CS44" s="244"/>
      <c r="CT44" s="244"/>
      <c r="CU44" s="327"/>
      <c r="CV44" s="244"/>
      <c r="CW44" s="315"/>
    </row>
    <row r="45" spans="1:101">
      <c r="A45" s="70">
        <f t="shared" si="82"/>
        <v>11</v>
      </c>
      <c r="B45" s="314"/>
      <c r="C45" s="244"/>
      <c r="D45" s="327"/>
      <c r="E45" s="244"/>
      <c r="F45" s="244"/>
      <c r="G45" s="244"/>
      <c r="H45" s="244"/>
      <c r="I45" s="244"/>
      <c r="J45" s="244"/>
      <c r="K45" s="244"/>
      <c r="L45" s="244"/>
      <c r="M45" s="337"/>
      <c r="N45" s="244"/>
      <c r="O45" s="244"/>
      <c r="P45" s="244"/>
      <c r="Q45" s="315"/>
      <c r="R45" s="314"/>
      <c r="S45" s="244"/>
      <c r="T45" s="244"/>
      <c r="U45" s="244"/>
      <c r="V45" s="337"/>
      <c r="W45" s="244"/>
      <c r="X45" s="244"/>
      <c r="Y45" s="244"/>
      <c r="Z45" s="244"/>
      <c r="AA45" s="244"/>
      <c r="AB45" s="244"/>
      <c r="AC45" s="337"/>
      <c r="AD45" s="244"/>
      <c r="AE45" s="244"/>
      <c r="AF45" s="244"/>
      <c r="AG45" s="315"/>
      <c r="AH45" s="314"/>
      <c r="AI45" s="244"/>
      <c r="AJ45" s="244"/>
      <c r="AK45" s="244"/>
      <c r="AL45" s="337"/>
      <c r="AM45" s="244"/>
      <c r="AN45" s="244"/>
      <c r="AO45" s="244"/>
      <c r="AP45" s="244"/>
      <c r="AQ45" s="244"/>
      <c r="AR45" s="244"/>
      <c r="AS45" s="244"/>
      <c r="AT45" s="244"/>
      <c r="AU45" s="327"/>
      <c r="AV45" s="244"/>
      <c r="AW45" s="315"/>
      <c r="BA45" s="70">
        <f t="shared" si="83"/>
        <v>11</v>
      </c>
      <c r="BB45" s="314"/>
      <c r="BC45" s="244"/>
      <c r="BD45" s="327"/>
      <c r="BE45" s="244"/>
      <c r="BF45" s="244"/>
      <c r="BG45" s="244"/>
      <c r="BH45" s="244"/>
      <c r="BI45" s="244"/>
      <c r="BJ45" s="244"/>
      <c r="BK45" s="244"/>
      <c r="BL45" s="244"/>
      <c r="BM45" s="244"/>
      <c r="BN45" s="244"/>
      <c r="BO45" s="337"/>
      <c r="BP45" s="244"/>
      <c r="BQ45" s="315"/>
      <c r="BR45" s="314"/>
      <c r="BS45" s="244"/>
      <c r="BT45" s="244"/>
      <c r="BU45" s="244"/>
      <c r="BV45" s="337"/>
      <c r="BW45" s="244"/>
      <c r="BX45" s="244"/>
      <c r="BY45" s="244"/>
      <c r="BZ45" s="244"/>
      <c r="CA45" s="244"/>
      <c r="CB45" s="244"/>
      <c r="CC45" s="337"/>
      <c r="CD45" s="244"/>
      <c r="CE45" s="244"/>
      <c r="CF45" s="244"/>
      <c r="CG45" s="315"/>
      <c r="CH45" s="314"/>
      <c r="CI45" s="244"/>
      <c r="CJ45" s="337"/>
      <c r="CK45" s="244"/>
      <c r="CL45" s="244"/>
      <c r="CM45" s="244"/>
      <c r="CN45" s="244"/>
      <c r="CO45" s="244"/>
      <c r="CP45" s="244"/>
      <c r="CQ45" s="244"/>
      <c r="CR45" s="244"/>
      <c r="CS45" s="244"/>
      <c r="CT45" s="244"/>
      <c r="CU45" s="327"/>
      <c r="CV45" s="244"/>
      <c r="CW45" s="315"/>
    </row>
    <row r="46" spans="1:101">
      <c r="A46" s="70">
        <f t="shared" si="82"/>
        <v>12</v>
      </c>
      <c r="B46" s="314"/>
      <c r="C46" s="244"/>
      <c r="D46" s="327"/>
      <c r="E46" s="244"/>
      <c r="F46" s="244"/>
      <c r="G46" s="244"/>
      <c r="H46" s="244"/>
      <c r="I46" s="244"/>
      <c r="J46" s="244"/>
      <c r="K46" s="244"/>
      <c r="L46" s="244"/>
      <c r="M46" s="337"/>
      <c r="N46" s="244"/>
      <c r="O46" s="244"/>
      <c r="P46" s="244"/>
      <c r="Q46" s="315"/>
      <c r="R46" s="314"/>
      <c r="S46" s="244"/>
      <c r="T46" s="244"/>
      <c r="U46" s="244"/>
      <c r="V46" s="337"/>
      <c r="W46" s="244"/>
      <c r="X46" s="244"/>
      <c r="Y46" s="244"/>
      <c r="Z46" s="244"/>
      <c r="AA46" s="244"/>
      <c r="AB46" s="244"/>
      <c r="AC46" s="337"/>
      <c r="AD46" s="244"/>
      <c r="AE46" s="244"/>
      <c r="AF46" s="244"/>
      <c r="AG46" s="315"/>
      <c r="AH46" s="314"/>
      <c r="AI46" s="244"/>
      <c r="AJ46" s="244"/>
      <c r="AK46" s="244"/>
      <c r="AL46" s="337"/>
      <c r="AM46" s="244"/>
      <c r="AN46" s="244"/>
      <c r="AO46" s="244"/>
      <c r="AP46" s="244"/>
      <c r="AQ46" s="244"/>
      <c r="AR46" s="244"/>
      <c r="AS46" s="244"/>
      <c r="AT46" s="244"/>
      <c r="AU46" s="327"/>
      <c r="AV46" s="244"/>
      <c r="AW46" s="315"/>
      <c r="BA46" s="70">
        <f t="shared" si="83"/>
        <v>12</v>
      </c>
      <c r="BB46" s="314"/>
      <c r="BC46" s="244"/>
      <c r="BD46" s="327"/>
      <c r="BE46" s="244"/>
      <c r="BF46" s="244"/>
      <c r="BG46" s="244"/>
      <c r="BH46" s="244"/>
      <c r="BI46" s="244"/>
      <c r="BJ46" s="244"/>
      <c r="BK46" s="244"/>
      <c r="BL46" s="244"/>
      <c r="BM46" s="244"/>
      <c r="BN46" s="244"/>
      <c r="BO46" s="337"/>
      <c r="BP46" s="244"/>
      <c r="BQ46" s="315"/>
      <c r="BR46" s="314"/>
      <c r="BS46" s="244"/>
      <c r="BT46" s="244"/>
      <c r="BU46" s="244"/>
      <c r="BV46" s="337"/>
      <c r="BW46" s="244"/>
      <c r="BX46" s="244"/>
      <c r="BY46" s="244"/>
      <c r="BZ46" s="244"/>
      <c r="CA46" s="244"/>
      <c r="CB46" s="244"/>
      <c r="CC46" s="337"/>
      <c r="CD46" s="244"/>
      <c r="CE46" s="244"/>
      <c r="CF46" s="244"/>
      <c r="CG46" s="315"/>
      <c r="CH46" s="314"/>
      <c r="CI46" s="244"/>
      <c r="CJ46" s="337"/>
      <c r="CK46" s="244"/>
      <c r="CL46" s="244"/>
      <c r="CM46" s="244"/>
      <c r="CN46" s="244"/>
      <c r="CO46" s="244"/>
      <c r="CP46" s="244"/>
      <c r="CQ46" s="244"/>
      <c r="CR46" s="244"/>
      <c r="CS46" s="244"/>
      <c r="CT46" s="244"/>
      <c r="CU46" s="327"/>
      <c r="CV46" s="244"/>
      <c r="CW46" s="315"/>
    </row>
    <row r="47" spans="1:101">
      <c r="A47" s="70">
        <f t="shared" si="82"/>
        <v>13</v>
      </c>
      <c r="B47" s="314"/>
      <c r="C47" s="244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44"/>
      <c r="R47" s="343"/>
      <c r="S47" s="327"/>
      <c r="T47" s="327"/>
      <c r="U47" s="327"/>
      <c r="V47" s="327"/>
      <c r="W47" s="327"/>
      <c r="X47" s="327"/>
      <c r="Y47" s="327"/>
      <c r="Z47" s="327"/>
      <c r="AA47" s="327"/>
      <c r="AB47" s="327"/>
      <c r="AC47" s="327"/>
      <c r="AD47" s="327"/>
      <c r="AE47" s="327"/>
      <c r="AF47" s="327"/>
      <c r="AG47" s="344"/>
      <c r="AH47" s="343"/>
      <c r="AI47" s="327"/>
      <c r="AJ47" s="327"/>
      <c r="AK47" s="327"/>
      <c r="AL47" s="327"/>
      <c r="AM47" s="327"/>
      <c r="AN47" s="327"/>
      <c r="AO47" s="327"/>
      <c r="AP47" s="327"/>
      <c r="AQ47" s="327"/>
      <c r="AR47" s="327"/>
      <c r="AS47" s="327"/>
      <c r="AT47" s="327"/>
      <c r="AU47" s="327"/>
      <c r="AV47" s="244"/>
      <c r="AW47" s="315"/>
      <c r="BA47" s="70">
        <f t="shared" si="83"/>
        <v>13</v>
      </c>
      <c r="BB47" s="314"/>
      <c r="BC47" s="244"/>
      <c r="BD47" s="327"/>
      <c r="BE47" s="327"/>
      <c r="BF47" s="327"/>
      <c r="BG47" s="327"/>
      <c r="BH47" s="327"/>
      <c r="BI47" s="327"/>
      <c r="BJ47" s="327"/>
      <c r="BK47" s="327"/>
      <c r="BL47" s="327"/>
      <c r="BM47" s="327"/>
      <c r="BN47" s="327"/>
      <c r="BO47" s="327"/>
      <c r="BP47" s="327"/>
      <c r="BQ47" s="344"/>
      <c r="BR47" s="343"/>
      <c r="BS47" s="327"/>
      <c r="BT47" s="327"/>
      <c r="BU47" s="327"/>
      <c r="BV47" s="327"/>
      <c r="BW47" s="327"/>
      <c r="BX47" s="327"/>
      <c r="BY47" s="327"/>
      <c r="BZ47" s="327"/>
      <c r="CA47" s="327"/>
      <c r="CB47" s="327"/>
      <c r="CC47" s="327"/>
      <c r="CD47" s="327"/>
      <c r="CE47" s="327"/>
      <c r="CF47" s="327"/>
      <c r="CG47" s="344"/>
      <c r="CH47" s="343"/>
      <c r="CI47" s="327"/>
      <c r="CJ47" s="327"/>
      <c r="CK47" s="327"/>
      <c r="CL47" s="327"/>
      <c r="CM47" s="327"/>
      <c r="CN47" s="327"/>
      <c r="CO47" s="327"/>
      <c r="CP47" s="327"/>
      <c r="CQ47" s="327"/>
      <c r="CR47" s="327"/>
      <c r="CS47" s="327"/>
      <c r="CT47" s="327"/>
      <c r="CU47" s="327"/>
      <c r="CV47" s="244"/>
      <c r="CW47" s="315"/>
    </row>
    <row r="48" spans="1:101">
      <c r="A48" s="70">
        <f t="shared" si="82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26"/>
      <c r="R48" s="16"/>
      <c r="S48" s="17"/>
      <c r="T48" s="244"/>
      <c r="U48" s="244"/>
      <c r="V48" s="244"/>
      <c r="W48" s="17"/>
      <c r="X48" s="17"/>
      <c r="Y48" s="17"/>
      <c r="Z48" s="17"/>
      <c r="AA48" s="17"/>
      <c r="AB48" s="17"/>
      <c r="AC48" s="244"/>
      <c r="AD48" s="244"/>
      <c r="AE48" s="244"/>
      <c r="AF48" s="17"/>
      <c r="AG48" s="26"/>
      <c r="AH48" s="16"/>
      <c r="AI48" s="17"/>
      <c r="AJ48" s="244"/>
      <c r="AK48" s="244"/>
      <c r="AL48" s="244"/>
      <c r="AM48" s="17"/>
      <c r="AN48" s="17"/>
      <c r="AO48" s="17"/>
      <c r="AP48" s="17"/>
      <c r="AQ48" s="17"/>
      <c r="AR48" s="17"/>
      <c r="AS48" s="244"/>
      <c r="AT48" s="244"/>
      <c r="AU48" s="244"/>
      <c r="AV48" s="17"/>
      <c r="AW48" s="26"/>
      <c r="BA48" s="70">
        <f t="shared" si="83"/>
        <v>14</v>
      </c>
      <c r="BB48" s="16"/>
      <c r="BC48" s="17"/>
      <c r="BD48" s="244"/>
      <c r="BE48" s="244"/>
      <c r="BF48" s="244"/>
      <c r="BG48" s="17"/>
      <c r="BH48" s="17"/>
      <c r="BI48" s="17"/>
      <c r="BJ48" s="17"/>
      <c r="BK48" s="17"/>
      <c r="BL48" s="17"/>
      <c r="BM48" s="244"/>
      <c r="BN48" s="244"/>
      <c r="BO48" s="244"/>
      <c r="BP48" s="17"/>
      <c r="BQ48" s="26"/>
      <c r="BR48" s="16"/>
      <c r="BS48" s="17"/>
      <c r="BT48" s="244"/>
      <c r="BU48" s="244"/>
      <c r="BV48" s="244"/>
      <c r="BW48" s="17"/>
      <c r="BX48" s="17"/>
      <c r="BY48" s="17"/>
      <c r="BZ48" s="17"/>
      <c r="CA48" s="17"/>
      <c r="CB48" s="17"/>
      <c r="CC48" s="244"/>
      <c r="CD48" s="244"/>
      <c r="CE48" s="244"/>
      <c r="CF48" s="17"/>
      <c r="CG48" s="26"/>
      <c r="CH48" s="16"/>
      <c r="CI48" s="17"/>
      <c r="CJ48" s="244"/>
      <c r="CK48" s="244"/>
      <c r="CL48" s="244"/>
      <c r="CM48" s="17"/>
      <c r="CN48" s="17"/>
      <c r="CO48" s="17"/>
      <c r="CP48" s="17"/>
      <c r="CQ48" s="17"/>
      <c r="CR48" s="17"/>
      <c r="CS48" s="244"/>
      <c r="CT48" s="244"/>
      <c r="CU48" s="244"/>
      <c r="CV48" s="17"/>
      <c r="CW48" s="26"/>
    </row>
    <row r="49" spans="1:101">
      <c r="A49" s="70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70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>
      <c r="A50" s="242" t="s">
        <v>395</v>
      </c>
      <c r="BA50" s="242" t="s">
        <v>395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96875" defaultRowHeight="13.8"/>
  <sheetData>
    <row r="1" spans="1:50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:AG1" si="1">R1+1</f>
        <v>1</v>
      </c>
      <c r="T1" s="70">
        <f t="shared" si="1"/>
        <v>2</v>
      </c>
      <c r="U1" s="70">
        <f t="shared" si="1"/>
        <v>3</v>
      </c>
      <c r="V1" s="70">
        <f t="shared" si="1"/>
        <v>4</v>
      </c>
      <c r="W1" s="70">
        <f t="shared" si="1"/>
        <v>5</v>
      </c>
      <c r="X1" s="70">
        <f t="shared" si="1"/>
        <v>6</v>
      </c>
      <c r="Y1" s="70">
        <f t="shared" si="1"/>
        <v>7</v>
      </c>
      <c r="Z1" s="70">
        <f t="shared" si="1"/>
        <v>8</v>
      </c>
      <c r="AA1" s="70">
        <f t="shared" si="1"/>
        <v>9</v>
      </c>
      <c r="AB1" s="70">
        <f t="shared" si="1"/>
        <v>10</v>
      </c>
      <c r="AC1" s="70">
        <f t="shared" si="1"/>
        <v>11</v>
      </c>
      <c r="AD1" s="70">
        <f t="shared" si="1"/>
        <v>12</v>
      </c>
      <c r="AE1" s="70">
        <f t="shared" si="1"/>
        <v>13</v>
      </c>
      <c r="AF1" s="70">
        <f t="shared" si="1"/>
        <v>14</v>
      </c>
      <c r="AG1" s="70">
        <f t="shared" si="1"/>
        <v>15</v>
      </c>
      <c r="AH1" s="70">
        <v>0</v>
      </c>
      <c r="AI1" s="70">
        <f t="shared" ref="AI1:AW1" si="2">AH1+1</f>
        <v>1</v>
      </c>
      <c r="AJ1" s="70">
        <f t="shared" si="2"/>
        <v>2</v>
      </c>
      <c r="AK1" s="70">
        <f t="shared" si="2"/>
        <v>3</v>
      </c>
      <c r="AL1" s="70">
        <f t="shared" si="2"/>
        <v>4</v>
      </c>
      <c r="AM1" s="70">
        <f t="shared" si="2"/>
        <v>5</v>
      </c>
      <c r="AN1" s="70">
        <f t="shared" si="2"/>
        <v>6</v>
      </c>
      <c r="AO1" s="70">
        <f t="shared" si="2"/>
        <v>7</v>
      </c>
      <c r="AP1" s="70">
        <f t="shared" si="2"/>
        <v>8</v>
      </c>
      <c r="AQ1" s="70">
        <f t="shared" si="2"/>
        <v>9</v>
      </c>
      <c r="AR1" s="70">
        <f t="shared" si="2"/>
        <v>10</v>
      </c>
      <c r="AS1" s="70">
        <f t="shared" si="2"/>
        <v>11</v>
      </c>
      <c r="AT1" s="70">
        <f t="shared" si="2"/>
        <v>12</v>
      </c>
      <c r="AU1" s="70">
        <f t="shared" si="2"/>
        <v>13</v>
      </c>
      <c r="AV1" s="70">
        <f t="shared" si="2"/>
        <v>14</v>
      </c>
      <c r="AW1" s="70">
        <f t="shared" si="2"/>
        <v>15</v>
      </c>
      <c r="AX1" s="242" t="s">
        <v>394</v>
      </c>
    </row>
    <row r="2" spans="1:50">
      <c r="A2" s="70">
        <v>0</v>
      </c>
      <c r="B2" s="24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4" t="s">
        <v>244</v>
      </c>
      <c r="S2" s="244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4" t="s">
        <v>244</v>
      </c>
      <c r="AI2" s="244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</row>
    <row r="3" spans="1:50">
      <c r="A3" s="70">
        <f>A2+1</f>
        <v>1</v>
      </c>
      <c r="B3" s="244" t="s">
        <v>246</v>
      </c>
      <c r="C3" s="244" t="s">
        <v>248</v>
      </c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 t="s">
        <v>246</v>
      </c>
      <c r="S3" s="244" t="s">
        <v>248</v>
      </c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 t="s">
        <v>248</v>
      </c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</row>
    <row r="4" spans="1:50">
      <c r="A4" s="70">
        <f t="shared" ref="A4:A17" si="3">A3+1</f>
        <v>2</v>
      </c>
      <c r="B4" s="314"/>
      <c r="C4" s="244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44"/>
      <c r="R4" s="343"/>
      <c r="S4" s="327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44"/>
      <c r="AH4" s="343"/>
      <c r="AI4" s="327"/>
      <c r="AJ4" s="327"/>
      <c r="AK4" s="327"/>
      <c r="AL4" s="327"/>
      <c r="AM4" s="327"/>
      <c r="AN4" s="327"/>
      <c r="AO4" s="327"/>
      <c r="AP4" s="327"/>
      <c r="AQ4" s="327"/>
      <c r="AR4" s="327"/>
      <c r="AS4" s="327"/>
      <c r="AT4" s="327"/>
      <c r="AU4" s="327"/>
      <c r="AV4" s="244"/>
      <c r="AW4" s="315"/>
    </row>
    <row r="5" spans="1:50">
      <c r="A5" s="70">
        <f t="shared" si="3"/>
        <v>3</v>
      </c>
      <c r="B5" s="314"/>
      <c r="C5" s="244"/>
      <c r="D5" s="327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337"/>
      <c r="P5" s="244"/>
      <c r="Q5" s="315"/>
      <c r="V5" s="337"/>
      <c r="W5" s="244"/>
      <c r="X5" s="244"/>
      <c r="Y5" s="244"/>
      <c r="Z5" s="244"/>
      <c r="AA5" s="244"/>
      <c r="AB5" s="244"/>
      <c r="AC5" s="337"/>
      <c r="AF5" s="244"/>
      <c r="AG5" s="315"/>
      <c r="AH5" s="314"/>
      <c r="AI5" s="244"/>
      <c r="AJ5" s="337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327"/>
      <c r="AV5" s="244"/>
      <c r="AW5" s="315"/>
    </row>
    <row r="6" spans="1:50">
      <c r="A6" s="70">
        <f t="shared" si="3"/>
        <v>4</v>
      </c>
      <c r="B6" s="314"/>
      <c r="C6" s="244"/>
      <c r="D6" s="327"/>
      <c r="E6" s="244"/>
      <c r="F6" s="244"/>
      <c r="G6" s="17"/>
      <c r="H6" s="17"/>
      <c r="I6" s="17"/>
      <c r="J6" s="17"/>
      <c r="K6" s="17"/>
      <c r="L6" s="17"/>
      <c r="M6" s="244"/>
      <c r="N6" s="244"/>
      <c r="O6" s="337"/>
      <c r="P6" s="244"/>
      <c r="Q6" s="315"/>
      <c r="V6" s="337"/>
      <c r="W6" s="17"/>
      <c r="X6" s="17"/>
      <c r="Y6" s="17"/>
      <c r="Z6" s="17"/>
      <c r="AA6" s="17"/>
      <c r="AB6" s="17"/>
      <c r="AC6" s="337"/>
      <c r="AF6" s="244"/>
      <c r="AG6" s="315"/>
      <c r="AH6" s="314"/>
      <c r="AI6" s="244"/>
      <c r="AJ6" s="337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327"/>
      <c r="AV6" s="244"/>
      <c r="AW6" s="315"/>
    </row>
    <row r="7" spans="1:50">
      <c r="A7" s="70">
        <f t="shared" si="3"/>
        <v>5</v>
      </c>
      <c r="B7" s="314"/>
      <c r="C7" s="244"/>
      <c r="D7" s="327"/>
      <c r="E7" s="244"/>
      <c r="F7" s="244"/>
      <c r="G7" s="17"/>
      <c r="H7" s="17"/>
      <c r="I7" s="244"/>
      <c r="J7" s="17"/>
      <c r="K7" s="17"/>
      <c r="L7" s="17"/>
      <c r="M7" s="244"/>
      <c r="N7" s="244"/>
      <c r="O7" s="337"/>
      <c r="P7" s="244"/>
      <c r="Q7" s="315"/>
      <c r="S7" s="244"/>
      <c r="V7" s="337"/>
      <c r="W7" s="17"/>
      <c r="X7" s="17"/>
      <c r="Y7" s="244"/>
      <c r="Z7" s="17"/>
      <c r="AA7" s="17"/>
      <c r="AB7" s="17"/>
      <c r="AC7" s="337"/>
      <c r="AF7" s="244"/>
      <c r="AG7" s="315"/>
      <c r="AH7" s="314"/>
      <c r="AI7" s="244"/>
      <c r="AJ7" s="337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327"/>
      <c r="AV7" s="244"/>
      <c r="AW7" s="315"/>
    </row>
    <row r="8" spans="1:50">
      <c r="A8" s="70">
        <f t="shared" si="3"/>
        <v>6</v>
      </c>
      <c r="B8" s="314"/>
      <c r="C8" s="244"/>
      <c r="D8" s="327"/>
      <c r="E8" s="244"/>
      <c r="F8" s="244"/>
      <c r="G8" s="17"/>
      <c r="H8" s="17"/>
      <c r="I8" s="17"/>
      <c r="J8" s="17"/>
      <c r="K8" s="17"/>
      <c r="L8" s="17"/>
      <c r="M8" s="244"/>
      <c r="N8" s="244"/>
      <c r="O8" s="337"/>
      <c r="P8" s="244"/>
      <c r="Q8" s="315"/>
      <c r="R8" s="314"/>
      <c r="S8" s="244"/>
      <c r="V8" s="337"/>
      <c r="W8" s="17"/>
      <c r="X8" s="17"/>
      <c r="Y8" s="17"/>
      <c r="Z8" s="17"/>
      <c r="AA8" s="17"/>
      <c r="AB8" s="17"/>
      <c r="AC8" s="337"/>
      <c r="AF8" s="244"/>
      <c r="AG8" s="315"/>
      <c r="AH8" s="314"/>
      <c r="AI8" s="244"/>
      <c r="AJ8" s="337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327"/>
      <c r="AV8" s="244"/>
      <c r="AW8" s="315"/>
    </row>
    <row r="9" spans="1:50">
      <c r="A9" s="70">
        <f t="shared" si="3"/>
        <v>7</v>
      </c>
      <c r="B9" s="16"/>
      <c r="C9" s="17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62"/>
      <c r="P9" s="17"/>
      <c r="Q9" s="26"/>
      <c r="R9" s="16"/>
      <c r="S9" s="17"/>
      <c r="V9" s="162"/>
      <c r="W9" s="17"/>
      <c r="X9" s="17"/>
      <c r="Y9" s="17"/>
      <c r="Z9" s="17"/>
      <c r="AA9" s="17"/>
      <c r="AB9" s="17"/>
      <c r="AC9" s="162"/>
      <c r="AF9" s="17"/>
      <c r="AG9" s="26"/>
      <c r="AH9" s="16"/>
      <c r="AI9" s="17"/>
      <c r="AJ9" s="162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8"/>
      <c r="AV9" s="17"/>
      <c r="AW9" s="26"/>
    </row>
    <row r="10" spans="1:50">
      <c r="A10" s="70">
        <f t="shared" si="3"/>
        <v>8</v>
      </c>
      <c r="B10" s="314"/>
      <c r="C10" s="244"/>
      <c r="D10" s="327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337"/>
      <c r="P10" s="244"/>
      <c r="Q10" s="315"/>
      <c r="R10" s="314"/>
      <c r="S10" s="244"/>
      <c r="V10" s="337"/>
      <c r="W10" s="17"/>
      <c r="X10" s="17"/>
      <c r="Y10" s="17"/>
      <c r="Z10" s="17"/>
      <c r="AA10" s="17"/>
      <c r="AB10" s="17"/>
      <c r="AC10" s="337"/>
      <c r="AF10" s="244"/>
      <c r="AG10" s="315"/>
      <c r="AH10" s="314"/>
      <c r="AI10" s="244"/>
      <c r="AJ10" s="337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327"/>
      <c r="AV10" s="244"/>
      <c r="AW10" s="315"/>
    </row>
    <row r="11" spans="1:50">
      <c r="A11" s="70">
        <f t="shared" si="3"/>
        <v>9</v>
      </c>
      <c r="B11" s="314"/>
      <c r="C11" s="244"/>
      <c r="D11" s="12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244"/>
      <c r="Q11" s="315"/>
      <c r="R11" s="314"/>
      <c r="S11" s="244"/>
      <c r="V11" s="162"/>
      <c r="W11" s="17"/>
      <c r="X11" s="17"/>
      <c r="Y11" s="17"/>
      <c r="Z11" s="17"/>
      <c r="AA11" s="17"/>
      <c r="AB11" s="17"/>
      <c r="AC11" s="162"/>
      <c r="AF11" s="244"/>
      <c r="AG11" s="315"/>
      <c r="AH11" s="314"/>
      <c r="AI11" s="244"/>
      <c r="AJ11" s="219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8"/>
      <c r="AV11" s="244"/>
      <c r="AW11" s="315"/>
    </row>
    <row r="12" spans="1:50">
      <c r="A12" s="70">
        <f t="shared" si="3"/>
        <v>10</v>
      </c>
      <c r="B12" s="314"/>
      <c r="C12" s="244"/>
      <c r="D12" s="327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337"/>
      <c r="P12" s="244"/>
      <c r="Q12" s="315"/>
      <c r="R12" s="314"/>
      <c r="S12" s="244"/>
      <c r="V12" s="337"/>
      <c r="W12" s="244"/>
      <c r="X12" s="244"/>
      <c r="Y12" s="244"/>
      <c r="Z12" s="244"/>
      <c r="AA12" s="244"/>
      <c r="AB12" s="244"/>
      <c r="AC12" s="337"/>
      <c r="AF12" s="244"/>
      <c r="AG12" s="315"/>
      <c r="AH12" s="314"/>
      <c r="AI12" s="244"/>
      <c r="AJ12" s="337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327"/>
      <c r="AV12" s="244"/>
      <c r="AW12" s="315"/>
    </row>
    <row r="13" spans="1:50">
      <c r="A13" s="70">
        <f t="shared" si="3"/>
        <v>11</v>
      </c>
      <c r="B13" s="314"/>
      <c r="C13" s="244"/>
      <c r="D13" s="327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337"/>
      <c r="Q13" s="315"/>
      <c r="R13" s="314"/>
      <c r="S13" s="244"/>
      <c r="V13" s="342"/>
      <c r="W13" s="244"/>
      <c r="X13" s="244"/>
      <c r="Y13" s="244"/>
      <c r="Z13" s="244"/>
      <c r="AA13" s="244"/>
      <c r="AB13" s="244"/>
      <c r="AC13" s="342"/>
      <c r="AF13" s="244"/>
      <c r="AG13" s="315"/>
      <c r="AH13" s="314"/>
      <c r="AI13" s="337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327"/>
      <c r="AV13" s="244"/>
      <c r="AW13" s="315"/>
    </row>
    <row r="14" spans="1:50">
      <c r="A14" s="70">
        <f t="shared" si="3"/>
        <v>12</v>
      </c>
      <c r="B14" s="314"/>
      <c r="C14" s="244"/>
      <c r="D14" s="327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34"/>
      <c r="R14" s="314"/>
      <c r="S14" s="244"/>
      <c r="V14" s="337"/>
      <c r="W14" s="244"/>
      <c r="X14" s="244"/>
      <c r="Y14" s="244"/>
      <c r="Z14" s="244"/>
      <c r="AA14" s="244"/>
      <c r="AB14" s="244"/>
      <c r="AC14" s="337"/>
      <c r="AF14" s="244"/>
      <c r="AG14" s="315"/>
      <c r="AH14" s="329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327"/>
      <c r="AV14" s="244"/>
      <c r="AW14" s="315"/>
    </row>
    <row r="15" spans="1:50">
      <c r="A15" s="70">
        <f t="shared" si="3"/>
        <v>13</v>
      </c>
      <c r="B15" s="314"/>
      <c r="C15" s="244"/>
      <c r="D15" s="327"/>
      <c r="E15" s="337"/>
      <c r="F15" s="337"/>
      <c r="G15" s="337"/>
      <c r="H15" s="337"/>
      <c r="I15" s="337"/>
      <c r="J15" s="337"/>
      <c r="K15" s="342"/>
      <c r="L15" s="337"/>
      <c r="M15" s="244"/>
      <c r="N15" s="244"/>
      <c r="O15" s="244"/>
      <c r="P15" s="244"/>
      <c r="Q15" s="315"/>
      <c r="R15" s="329"/>
      <c r="S15" s="337"/>
      <c r="T15" s="342"/>
      <c r="U15" s="337"/>
      <c r="V15" s="337"/>
      <c r="W15" s="337"/>
      <c r="X15" s="342"/>
      <c r="Y15" s="337"/>
      <c r="Z15" s="337"/>
      <c r="AA15" s="337"/>
      <c r="AB15" s="337"/>
      <c r="AC15" s="337"/>
      <c r="AD15" s="337"/>
      <c r="AE15" s="342"/>
      <c r="AF15" s="337"/>
      <c r="AG15" s="334"/>
      <c r="AH15" s="314"/>
      <c r="AI15" s="244"/>
      <c r="AJ15" s="244"/>
      <c r="AK15" s="244"/>
      <c r="AL15" s="244"/>
      <c r="AM15" s="337"/>
      <c r="AN15" s="342"/>
      <c r="AO15" s="337"/>
      <c r="AP15" s="337"/>
      <c r="AQ15" s="337"/>
      <c r="AR15" s="337"/>
      <c r="AS15" s="337"/>
      <c r="AT15" s="337"/>
      <c r="AU15" s="327"/>
      <c r="AV15" s="244"/>
      <c r="AW15" s="315"/>
    </row>
    <row r="16" spans="1:50">
      <c r="A16" s="70">
        <f t="shared" si="3"/>
        <v>14</v>
      </c>
      <c r="B16" s="16"/>
      <c r="C16" s="17"/>
      <c r="D16" s="327"/>
      <c r="E16" s="244"/>
      <c r="F16" s="244"/>
      <c r="G16" s="17"/>
      <c r="H16" s="17"/>
      <c r="I16" s="17"/>
      <c r="J16" s="17"/>
      <c r="K16" s="17"/>
      <c r="L16" s="17"/>
      <c r="M16" s="337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337"/>
      <c r="AM16" s="17"/>
      <c r="AN16" s="17"/>
      <c r="AO16" s="17"/>
      <c r="AP16" s="17"/>
      <c r="AQ16" s="17"/>
      <c r="AR16" s="17"/>
      <c r="AS16" s="244"/>
      <c r="AT16" s="244"/>
      <c r="AU16" s="327"/>
      <c r="AV16" s="17"/>
      <c r="AW16" s="26"/>
    </row>
    <row r="17" spans="1:49">
      <c r="A17" s="70">
        <f t="shared" si="3"/>
        <v>15</v>
      </c>
      <c r="B17" s="32"/>
      <c r="C17" s="22"/>
      <c r="D17" s="129"/>
      <c r="E17" s="22"/>
      <c r="F17" s="22"/>
      <c r="G17" s="22"/>
      <c r="H17" s="22"/>
      <c r="I17" s="22"/>
      <c r="J17" s="22"/>
      <c r="K17" s="22"/>
      <c r="L17" s="22"/>
      <c r="M17" s="22"/>
      <c r="N17" s="167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7"/>
      <c r="AL17" s="22"/>
      <c r="AM17" s="22"/>
      <c r="AN17" s="22"/>
      <c r="AO17" s="22"/>
      <c r="AP17" s="22"/>
      <c r="AQ17" s="22"/>
      <c r="AR17" s="22"/>
      <c r="AS17" s="22"/>
      <c r="AT17" s="22"/>
      <c r="AU17" s="129"/>
      <c r="AV17" s="22"/>
      <c r="AW17" s="33"/>
    </row>
    <row r="18" spans="1:49">
      <c r="A18" s="70">
        <v>0</v>
      </c>
      <c r="B18" s="312"/>
      <c r="C18" s="244" t="s">
        <v>242</v>
      </c>
      <c r="D18" s="348"/>
      <c r="G18" s="312"/>
      <c r="H18" s="312"/>
      <c r="I18" s="312"/>
      <c r="J18" s="312"/>
      <c r="K18" s="312"/>
      <c r="L18" s="312"/>
      <c r="M18" s="312"/>
      <c r="N18" s="312"/>
      <c r="O18" s="335"/>
      <c r="P18" s="312"/>
      <c r="Q18" s="313"/>
      <c r="R18" s="311" t="s">
        <v>244</v>
      </c>
      <c r="S18" s="312" t="s">
        <v>242</v>
      </c>
      <c r="T18" s="312"/>
      <c r="U18" s="312" t="s">
        <v>388</v>
      </c>
      <c r="V18" s="312" t="s">
        <v>260</v>
      </c>
      <c r="W18" s="312" t="s">
        <v>261</v>
      </c>
      <c r="X18" s="312" t="s">
        <v>674</v>
      </c>
      <c r="Y18" s="312" t="s">
        <v>260</v>
      </c>
      <c r="Z18" s="312" t="s">
        <v>365</v>
      </c>
      <c r="AA18" s="312"/>
      <c r="AB18" s="312" t="s">
        <v>388</v>
      </c>
      <c r="AC18" s="312" t="s">
        <v>675</v>
      </c>
      <c r="AD18" s="312" t="s">
        <v>365</v>
      </c>
      <c r="AE18" s="312" t="s">
        <v>260</v>
      </c>
      <c r="AF18" s="312"/>
      <c r="AG18" s="313"/>
      <c r="AH18" s="311" t="s">
        <v>244</v>
      </c>
      <c r="AI18" s="312" t="s">
        <v>242</v>
      </c>
      <c r="AJ18" s="335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48"/>
      <c r="AV18" s="312"/>
      <c r="AW18" s="313"/>
    </row>
    <row r="19" spans="1:49">
      <c r="A19" s="70">
        <f>A18+1</f>
        <v>1</v>
      </c>
      <c r="B19" t="s">
        <v>246</v>
      </c>
      <c r="C19" s="244" t="s">
        <v>248</v>
      </c>
      <c r="D19" s="327"/>
      <c r="G19" s="244"/>
      <c r="H19" s="244"/>
      <c r="I19" s="244"/>
      <c r="J19" s="244"/>
      <c r="K19" s="244"/>
      <c r="L19" s="244"/>
      <c r="M19" s="244"/>
      <c r="N19" s="244"/>
      <c r="O19" s="337"/>
      <c r="P19" s="244"/>
      <c r="Q19" s="315"/>
      <c r="R19" s="314" t="s">
        <v>246</v>
      </c>
      <c r="S19" s="244" t="s">
        <v>248</v>
      </c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I19" s="244" t="s">
        <v>248</v>
      </c>
      <c r="AJ19" s="337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327"/>
      <c r="AV19" s="244"/>
      <c r="AW19" s="315"/>
    </row>
    <row r="20" spans="1:49">
      <c r="A20" s="70">
        <f t="shared" ref="A20:A33" si="4">A19+1</f>
        <v>2</v>
      </c>
      <c r="B20" s="314"/>
      <c r="C20" s="244"/>
      <c r="D20" s="327"/>
      <c r="F20" s="244"/>
      <c r="G20" s="244"/>
      <c r="H20" s="244"/>
      <c r="I20" s="244"/>
      <c r="J20" s="244"/>
      <c r="K20" s="244"/>
      <c r="L20" s="244"/>
      <c r="M20" s="244"/>
      <c r="N20" s="244"/>
      <c r="O20" s="342"/>
      <c r="P20" s="244"/>
      <c r="Q20" s="315"/>
      <c r="S20" s="244"/>
      <c r="T20" s="337"/>
      <c r="U20" s="337"/>
      <c r="V20" s="342"/>
      <c r="W20" s="337"/>
      <c r="X20" s="337"/>
      <c r="Y20" s="337"/>
      <c r="Z20" s="337"/>
      <c r="AA20" s="337"/>
      <c r="AB20" s="337"/>
      <c r="AC20" s="337"/>
      <c r="AD20" s="337"/>
      <c r="AE20" s="337"/>
      <c r="AF20" s="244"/>
      <c r="AG20" s="315"/>
      <c r="AI20" s="244"/>
      <c r="AJ20" s="342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327"/>
      <c r="AV20" s="244"/>
      <c r="AW20" s="315"/>
    </row>
    <row r="21" spans="1:49">
      <c r="A21" s="70">
        <f t="shared" si="4"/>
        <v>3</v>
      </c>
      <c r="B21" s="314"/>
      <c r="C21" s="244"/>
      <c r="D21" s="327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337"/>
      <c r="P21" s="244"/>
      <c r="Q21" s="315"/>
      <c r="S21" s="244"/>
      <c r="T21" s="337"/>
      <c r="U21" s="244"/>
      <c r="V21" s="244"/>
      <c r="W21" s="244"/>
      <c r="X21" s="244"/>
      <c r="Y21" s="337"/>
      <c r="Z21" s="244"/>
      <c r="AA21" s="244"/>
      <c r="AB21" s="244"/>
      <c r="AC21" s="244"/>
      <c r="AD21" s="244"/>
      <c r="AE21" s="337"/>
      <c r="AF21" s="244"/>
      <c r="AG21" s="315"/>
      <c r="AH21" s="314"/>
      <c r="AI21" s="244"/>
      <c r="AJ21" s="337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327"/>
      <c r="AV21" s="244"/>
      <c r="AW21" s="315"/>
    </row>
    <row r="22" spans="1:49">
      <c r="A22" s="70">
        <f t="shared" si="4"/>
        <v>4</v>
      </c>
      <c r="B22" s="314"/>
      <c r="C22" s="244"/>
      <c r="D22" s="327"/>
      <c r="E22" s="337"/>
      <c r="F22" s="337"/>
      <c r="G22" s="162"/>
      <c r="H22" s="162"/>
      <c r="I22" s="162"/>
      <c r="J22" s="162"/>
      <c r="K22" s="162"/>
      <c r="L22" s="162"/>
      <c r="M22" s="342"/>
      <c r="N22" s="337"/>
      <c r="O22" s="337"/>
      <c r="P22" s="244"/>
      <c r="Q22" s="315"/>
      <c r="R22" s="314"/>
      <c r="S22" s="244"/>
      <c r="T22" s="337"/>
      <c r="U22" s="244"/>
      <c r="V22" s="244"/>
      <c r="W22" s="17"/>
      <c r="X22" s="17"/>
      <c r="Y22" s="162"/>
      <c r="Z22" s="17"/>
      <c r="AA22" s="17"/>
      <c r="AB22" s="17"/>
      <c r="AC22" s="244"/>
      <c r="AD22" s="244"/>
      <c r="AE22" s="342"/>
      <c r="AF22" s="244"/>
      <c r="AG22" s="315"/>
      <c r="AH22" s="314"/>
      <c r="AI22" s="244"/>
      <c r="AJ22" s="337"/>
      <c r="AK22" s="337"/>
      <c r="AL22" s="342"/>
      <c r="AM22" s="162"/>
      <c r="AN22" s="162"/>
      <c r="AO22" s="162"/>
      <c r="AP22" s="162"/>
      <c r="AQ22" s="162"/>
      <c r="AR22" s="162"/>
      <c r="AS22" s="337"/>
      <c r="AT22" s="337"/>
      <c r="AU22" s="327"/>
      <c r="AV22" s="244"/>
      <c r="AW22" s="315"/>
    </row>
    <row r="23" spans="1:49">
      <c r="A23" s="70">
        <f t="shared" si="4"/>
        <v>5</v>
      </c>
      <c r="B23" s="314"/>
      <c r="C23" s="244"/>
      <c r="D23" s="327"/>
      <c r="E23" s="244"/>
      <c r="F23" s="244"/>
      <c r="G23" s="17"/>
      <c r="H23" s="17"/>
      <c r="I23" s="244"/>
      <c r="J23" s="17"/>
      <c r="K23" s="17"/>
      <c r="L23" s="17"/>
      <c r="M23" s="244"/>
      <c r="N23" s="244"/>
      <c r="O23" s="337"/>
      <c r="P23" s="244"/>
      <c r="Q23" s="315"/>
      <c r="R23" s="314"/>
      <c r="S23" s="244"/>
      <c r="T23" s="337"/>
      <c r="U23" s="244"/>
      <c r="V23" s="244"/>
      <c r="W23" s="17"/>
      <c r="X23" s="17"/>
      <c r="Y23" s="342"/>
      <c r="Z23" s="17"/>
      <c r="AA23" s="17"/>
      <c r="AB23" s="17"/>
      <c r="AC23" s="244"/>
      <c r="AD23" s="244"/>
      <c r="AE23" s="337"/>
      <c r="AF23" s="244"/>
      <c r="AG23" s="315"/>
      <c r="AH23" s="314"/>
      <c r="AI23" s="244"/>
      <c r="AJ23" s="337"/>
      <c r="AK23" s="244"/>
      <c r="AL23" s="244"/>
      <c r="AM23" s="17"/>
      <c r="AN23" s="17"/>
      <c r="AO23" s="244"/>
      <c r="AP23" s="17"/>
      <c r="AQ23" s="17"/>
      <c r="AR23" s="17"/>
      <c r="AS23" s="244"/>
      <c r="AT23" s="244"/>
      <c r="AU23" s="327"/>
      <c r="AV23" s="244"/>
      <c r="AW23" s="315"/>
    </row>
    <row r="24" spans="1:49">
      <c r="A24" s="70">
        <f t="shared" si="4"/>
        <v>6</v>
      </c>
      <c r="B24" s="314"/>
      <c r="C24" s="244"/>
      <c r="D24" s="327"/>
      <c r="E24" s="244"/>
      <c r="F24" s="244"/>
      <c r="G24" s="17"/>
      <c r="H24" s="17"/>
      <c r="I24" s="17"/>
      <c r="J24" s="17"/>
      <c r="K24" s="17"/>
      <c r="L24" s="17"/>
      <c r="M24" s="244"/>
      <c r="N24" s="244"/>
      <c r="O24" s="337"/>
      <c r="P24" s="244"/>
      <c r="Q24" s="315"/>
      <c r="R24" s="314"/>
      <c r="S24" s="244"/>
      <c r="T24" s="337"/>
      <c r="U24" s="244"/>
      <c r="V24" s="244"/>
      <c r="W24" s="17"/>
      <c r="X24" s="17"/>
      <c r="Y24" s="162"/>
      <c r="Z24" s="17"/>
      <c r="AA24" s="17"/>
      <c r="AB24" s="17"/>
      <c r="AC24" s="244"/>
      <c r="AD24" s="244"/>
      <c r="AE24" s="337"/>
      <c r="AF24" s="244"/>
      <c r="AG24" s="315"/>
      <c r="AH24" s="314"/>
      <c r="AI24" s="244"/>
      <c r="AJ24" s="342"/>
      <c r="AK24" s="244"/>
      <c r="AL24" s="244"/>
      <c r="AM24" s="17"/>
      <c r="AN24" s="17"/>
      <c r="AO24" s="17"/>
      <c r="AP24" s="17"/>
      <c r="AQ24" s="17"/>
      <c r="AR24" s="17"/>
      <c r="AS24" s="244"/>
      <c r="AT24" s="244"/>
      <c r="AU24" s="327"/>
      <c r="AV24" s="244"/>
      <c r="AW24" s="315"/>
    </row>
    <row r="25" spans="1:49">
      <c r="A25" s="70">
        <f t="shared" si="4"/>
        <v>7</v>
      </c>
      <c r="B25" s="16"/>
      <c r="C25" s="17"/>
      <c r="D25" s="12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62"/>
      <c r="P25" s="17"/>
      <c r="Q25" s="26"/>
      <c r="R25" s="16"/>
      <c r="S25" s="17"/>
      <c r="T25" s="162"/>
      <c r="U25" s="17"/>
      <c r="V25" s="17"/>
      <c r="W25" s="17"/>
      <c r="X25" s="17"/>
      <c r="Y25" s="162"/>
      <c r="Z25" s="162"/>
      <c r="AA25" s="162"/>
      <c r="AB25" s="219"/>
      <c r="AC25" s="162"/>
      <c r="AD25" s="162"/>
      <c r="AE25" s="162"/>
      <c r="AF25" s="17"/>
      <c r="AG25" s="26"/>
      <c r="AH25" s="16"/>
      <c r="AI25" s="17"/>
      <c r="AJ25" s="162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8"/>
      <c r="AV25" s="17"/>
      <c r="AW25" s="26"/>
    </row>
    <row r="26" spans="1:49">
      <c r="A26" s="70">
        <f t="shared" si="4"/>
        <v>8</v>
      </c>
      <c r="B26" s="314"/>
      <c r="C26" s="244"/>
      <c r="D26" s="327"/>
      <c r="E26" s="244"/>
      <c r="F26" s="244"/>
      <c r="G26" s="17"/>
      <c r="H26" s="17"/>
      <c r="I26" s="17"/>
      <c r="J26" s="17"/>
      <c r="K26" s="17"/>
      <c r="L26" s="17"/>
      <c r="M26" s="244"/>
      <c r="N26" s="244"/>
      <c r="O26" s="337"/>
      <c r="P26" s="244"/>
      <c r="Q26" s="315"/>
      <c r="R26" s="314"/>
      <c r="S26" s="244"/>
      <c r="T26" s="337"/>
      <c r="U26" s="337"/>
      <c r="V26" s="337"/>
      <c r="W26" s="219"/>
      <c r="X26" s="162"/>
      <c r="Y26" s="162"/>
      <c r="Z26" s="162"/>
      <c r="AA26" s="17"/>
      <c r="AB26" s="17"/>
      <c r="AC26" s="244"/>
      <c r="AD26" s="244"/>
      <c r="AE26" s="337"/>
      <c r="AF26" s="244"/>
      <c r="AG26" s="315"/>
      <c r="AH26" s="314"/>
      <c r="AI26" s="244"/>
      <c r="AJ26" s="337"/>
      <c r="AK26" s="244"/>
      <c r="AL26" s="244"/>
      <c r="AM26" s="17"/>
      <c r="AN26" s="17"/>
      <c r="AO26" s="17"/>
      <c r="AP26" s="17"/>
      <c r="AQ26" s="17"/>
      <c r="AR26" s="17"/>
      <c r="AS26" s="244"/>
      <c r="AT26" s="244"/>
      <c r="AU26" s="327"/>
      <c r="AV26" s="244"/>
      <c r="AW26" s="315"/>
    </row>
    <row r="27" spans="1:49">
      <c r="A27" s="70">
        <f t="shared" si="4"/>
        <v>9</v>
      </c>
      <c r="B27" s="314"/>
      <c r="C27" s="244"/>
      <c r="D27" s="12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9"/>
      <c r="P27" s="244"/>
      <c r="Q27" s="315"/>
      <c r="R27" s="314"/>
      <c r="S27" s="244"/>
      <c r="T27" s="162"/>
      <c r="U27" s="17"/>
      <c r="V27" s="17"/>
      <c r="W27" s="17"/>
      <c r="X27" s="17"/>
      <c r="Y27" s="17"/>
      <c r="Z27" s="162"/>
      <c r="AA27" s="17"/>
      <c r="AB27" s="17"/>
      <c r="AC27" s="17"/>
      <c r="AD27" s="17"/>
      <c r="AE27" s="162"/>
      <c r="AF27" s="244"/>
      <c r="AG27" s="315"/>
      <c r="AH27" s="314"/>
      <c r="AI27" s="244"/>
      <c r="AJ27" s="162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8"/>
      <c r="AV27" s="244"/>
      <c r="AW27" s="315"/>
    </row>
    <row r="28" spans="1:49">
      <c r="A28" s="70">
        <f t="shared" si="4"/>
        <v>10</v>
      </c>
      <c r="B28" s="314"/>
      <c r="C28" s="244"/>
      <c r="D28" s="327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337"/>
      <c r="P28" s="244"/>
      <c r="Q28" s="315"/>
      <c r="R28" s="314"/>
      <c r="S28" s="244"/>
      <c r="T28" s="337"/>
      <c r="U28" s="244"/>
      <c r="V28" s="244"/>
      <c r="W28" s="244"/>
      <c r="X28" s="244"/>
      <c r="Y28" s="244"/>
      <c r="Z28" s="342"/>
      <c r="AA28" s="244"/>
      <c r="AB28" s="244"/>
      <c r="AC28" s="244"/>
      <c r="AD28" s="244"/>
      <c r="AE28" s="337"/>
      <c r="AF28" s="244"/>
      <c r="AG28" s="315"/>
      <c r="AH28" s="314"/>
      <c r="AI28" s="244"/>
      <c r="AJ28" s="337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327"/>
      <c r="AV28" s="244"/>
      <c r="AW28" s="315"/>
    </row>
    <row r="29" spans="1:49">
      <c r="A29" s="70">
        <f t="shared" si="4"/>
        <v>11</v>
      </c>
      <c r="B29" s="314"/>
      <c r="C29" s="244"/>
      <c r="D29" s="327"/>
      <c r="E29" s="337"/>
      <c r="F29" s="337"/>
      <c r="G29" s="337"/>
      <c r="H29" s="337"/>
      <c r="I29" s="337"/>
      <c r="J29" s="337"/>
      <c r="K29" s="337"/>
      <c r="L29" s="337"/>
      <c r="M29" s="342"/>
      <c r="N29" s="337"/>
      <c r="O29" s="337"/>
      <c r="P29" s="244"/>
      <c r="Q29" s="315"/>
      <c r="R29" s="314"/>
      <c r="S29" s="244"/>
      <c r="T29" s="342"/>
      <c r="U29" s="244"/>
      <c r="V29" s="244"/>
      <c r="W29" s="244"/>
      <c r="X29" s="244"/>
      <c r="Y29" s="244"/>
      <c r="Z29" s="337"/>
      <c r="AA29" s="244"/>
      <c r="AB29" s="244"/>
      <c r="AC29" s="244"/>
      <c r="AD29" s="244"/>
      <c r="AE29" s="337"/>
      <c r="AF29" s="244"/>
      <c r="AG29" s="315"/>
      <c r="AH29" s="314"/>
      <c r="AI29" s="244"/>
      <c r="AJ29" s="337"/>
      <c r="AK29" s="337"/>
      <c r="AL29" s="342"/>
      <c r="AM29" s="337"/>
      <c r="AN29" s="337"/>
      <c r="AO29" s="337"/>
      <c r="AP29" s="337"/>
      <c r="AQ29" s="337"/>
      <c r="AR29" s="337"/>
      <c r="AS29" s="337"/>
      <c r="AT29" s="337"/>
      <c r="AU29" s="327"/>
      <c r="AV29" s="244"/>
      <c r="AW29" s="315"/>
    </row>
    <row r="30" spans="1:49">
      <c r="A30" s="70">
        <f t="shared" si="4"/>
        <v>12</v>
      </c>
      <c r="B30" s="314"/>
      <c r="C30" s="244"/>
      <c r="D30" s="327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337"/>
      <c r="P30" s="244"/>
      <c r="Q30" s="315"/>
      <c r="R30" s="314"/>
      <c r="S30" s="244"/>
      <c r="T30" s="337"/>
      <c r="U30" s="244"/>
      <c r="V30" s="244"/>
      <c r="W30" s="244"/>
      <c r="X30" s="244"/>
      <c r="Y30" s="244"/>
      <c r="Z30" s="337"/>
      <c r="AA30" s="244"/>
      <c r="AB30" s="244"/>
      <c r="AC30" s="244"/>
      <c r="AD30" s="244"/>
      <c r="AE30" s="337"/>
      <c r="AF30" s="244"/>
      <c r="AG30" s="315"/>
      <c r="AH30" s="314"/>
      <c r="AI30" s="244"/>
      <c r="AJ30" s="337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327"/>
      <c r="AV30" s="244"/>
      <c r="AW30" s="315"/>
    </row>
    <row r="31" spans="1:49">
      <c r="A31" s="70">
        <f t="shared" si="4"/>
        <v>13</v>
      </c>
      <c r="B31" s="314"/>
      <c r="C31" s="244"/>
      <c r="D31" s="327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342"/>
      <c r="P31" s="244"/>
      <c r="Q31" s="315"/>
      <c r="R31" s="314"/>
      <c r="S31" s="244"/>
      <c r="T31" s="337"/>
      <c r="U31" s="337"/>
      <c r="V31" s="337"/>
      <c r="W31" s="337"/>
      <c r="X31" s="337"/>
      <c r="Y31" s="337"/>
      <c r="Z31" s="337"/>
      <c r="AA31" s="337"/>
      <c r="AB31" s="337"/>
      <c r="AC31" s="342"/>
      <c r="AD31" s="337"/>
      <c r="AE31" s="337"/>
      <c r="AF31" s="244"/>
      <c r="AG31" s="315"/>
      <c r="AH31" s="314"/>
      <c r="AI31" s="244"/>
      <c r="AJ31" s="342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327"/>
      <c r="AV31" s="244"/>
      <c r="AW31" s="315"/>
    </row>
    <row r="32" spans="1:49">
      <c r="A32" s="70">
        <f t="shared" si="4"/>
        <v>14</v>
      </c>
      <c r="B32" s="16"/>
      <c r="C32" s="17"/>
      <c r="D32" s="327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337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337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327"/>
      <c r="AV32" s="17"/>
      <c r="AW32" s="26"/>
    </row>
    <row r="33" spans="1:49">
      <c r="A33" s="70">
        <f t="shared" si="4"/>
        <v>15</v>
      </c>
      <c r="B33" s="32"/>
      <c r="C33" s="22"/>
      <c r="D33" s="129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7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7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9"/>
      <c r="AV33" s="22"/>
      <c r="AW33" s="33"/>
    </row>
    <row r="34" spans="1:49">
      <c r="A34" s="70">
        <v>0</v>
      </c>
      <c r="B34" s="312"/>
      <c r="C34" s="312" t="s">
        <v>242</v>
      </c>
      <c r="D34" s="348"/>
      <c r="G34" s="312"/>
      <c r="H34" s="312"/>
      <c r="I34" s="312"/>
      <c r="J34" s="312"/>
      <c r="K34" s="312"/>
      <c r="L34" s="312"/>
      <c r="M34" s="312"/>
      <c r="N34" s="335"/>
      <c r="O34" s="312"/>
      <c r="P34" s="312"/>
      <c r="Q34" s="313"/>
      <c r="R34" s="311" t="s">
        <v>244</v>
      </c>
      <c r="S34" s="312" t="s">
        <v>242</v>
      </c>
      <c r="T34" s="312"/>
      <c r="U34" s="312"/>
      <c r="V34" s="312"/>
      <c r="W34" s="312"/>
      <c r="X34" s="312"/>
      <c r="Y34" s="312"/>
      <c r="Z34" s="312"/>
      <c r="AA34" s="312"/>
      <c r="AB34" s="312"/>
      <c r="AC34" s="312"/>
      <c r="AD34" s="312"/>
      <c r="AE34" s="312"/>
      <c r="AF34" s="312"/>
      <c r="AG34" s="313"/>
      <c r="AH34" s="311" t="s">
        <v>244</v>
      </c>
      <c r="AI34" s="312" t="s">
        <v>242</v>
      </c>
      <c r="AJ34" s="312"/>
      <c r="AK34" s="335"/>
      <c r="AL34" s="312"/>
      <c r="AM34" s="312"/>
      <c r="AN34" s="312"/>
      <c r="AO34" s="312"/>
      <c r="AP34" s="312"/>
      <c r="AQ34" s="312"/>
      <c r="AR34" s="312"/>
      <c r="AS34" s="312"/>
      <c r="AT34" s="312"/>
      <c r="AU34" s="348"/>
      <c r="AV34" s="312"/>
      <c r="AW34" s="313"/>
    </row>
    <row r="35" spans="1:49">
      <c r="A35" s="70">
        <f>A34+1</f>
        <v>1</v>
      </c>
      <c r="B35" s="244" t="s">
        <v>246</v>
      </c>
      <c r="C35" s="244"/>
      <c r="D35" s="327"/>
      <c r="G35" s="244"/>
      <c r="H35" s="244"/>
      <c r="I35" s="244"/>
      <c r="J35" s="244"/>
      <c r="K35" s="244"/>
      <c r="L35" s="244"/>
      <c r="M35" s="337"/>
      <c r="N35" s="244"/>
      <c r="O35" s="244"/>
      <c r="P35" s="244"/>
      <c r="Q35" s="315"/>
      <c r="R35" s="314" t="s">
        <v>246</v>
      </c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315"/>
      <c r="AH35" s="314"/>
      <c r="AI35" s="244"/>
      <c r="AJ35" s="244"/>
      <c r="AK35" s="244"/>
      <c r="AL35" s="337"/>
      <c r="AM35" s="244"/>
      <c r="AN35" s="244"/>
      <c r="AO35" s="244"/>
      <c r="AP35" s="244"/>
      <c r="AQ35" s="244"/>
      <c r="AR35" s="244"/>
      <c r="AS35" s="244"/>
      <c r="AT35" s="244"/>
      <c r="AU35" s="327"/>
      <c r="AV35" s="244"/>
      <c r="AW35" s="315"/>
    </row>
    <row r="36" spans="1:49">
      <c r="A36" s="70">
        <f t="shared" ref="A36:A49" si="5">A35+1</f>
        <v>2</v>
      </c>
      <c r="B36" s="314"/>
      <c r="C36" s="244"/>
      <c r="D36" s="327"/>
      <c r="E36" s="337"/>
      <c r="F36" s="337"/>
      <c r="G36" s="337"/>
      <c r="H36" s="337"/>
      <c r="I36" s="337"/>
      <c r="J36" s="337"/>
      <c r="K36" s="342"/>
      <c r="L36" s="337"/>
      <c r="M36" s="244"/>
      <c r="N36" s="244"/>
      <c r="O36" s="244"/>
      <c r="P36" s="244"/>
      <c r="Q36" s="315"/>
      <c r="R36" s="329"/>
      <c r="S36" s="337"/>
      <c r="T36" s="342"/>
      <c r="U36" s="337"/>
      <c r="V36" s="337"/>
      <c r="W36" s="337"/>
      <c r="X36" s="337"/>
      <c r="Y36" s="337"/>
      <c r="Z36" s="337"/>
      <c r="AA36" s="342"/>
      <c r="AB36" s="337"/>
      <c r="AC36" s="337"/>
      <c r="AD36" s="337"/>
      <c r="AE36" s="342"/>
      <c r="AF36" s="337"/>
      <c r="AG36" s="334"/>
      <c r="AH36" s="314"/>
      <c r="AI36" s="244"/>
      <c r="AJ36" s="244"/>
      <c r="AK36" s="244"/>
      <c r="AL36" s="244"/>
      <c r="AM36" s="337"/>
      <c r="AN36" s="342"/>
      <c r="AO36" s="337"/>
      <c r="AP36" s="337"/>
      <c r="AQ36" s="337"/>
      <c r="AR36" s="337"/>
      <c r="AS36" s="337"/>
      <c r="AT36" s="337"/>
      <c r="AU36" s="327"/>
      <c r="AV36" s="244"/>
      <c r="AW36" s="315"/>
    </row>
    <row r="37" spans="1:49">
      <c r="A37" s="70">
        <f t="shared" si="5"/>
        <v>3</v>
      </c>
      <c r="B37" s="314"/>
      <c r="C37" s="244"/>
      <c r="D37" s="327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334"/>
      <c r="R37" s="314"/>
      <c r="S37" s="244"/>
      <c r="T37" s="244"/>
      <c r="U37" s="244"/>
      <c r="V37" s="337"/>
      <c r="W37" s="244"/>
      <c r="X37" s="244"/>
      <c r="Y37" s="244"/>
      <c r="Z37" s="244"/>
      <c r="AA37" s="244"/>
      <c r="AB37" s="244"/>
      <c r="AC37" s="337"/>
      <c r="AD37" s="244"/>
      <c r="AE37" s="244"/>
      <c r="AF37" s="244"/>
      <c r="AG37" s="315"/>
      <c r="AH37" s="329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327"/>
      <c r="AV37" s="244"/>
      <c r="AW37" s="315"/>
    </row>
    <row r="38" spans="1:49">
      <c r="A38" s="70">
        <f t="shared" si="5"/>
        <v>4</v>
      </c>
      <c r="B38" s="314"/>
      <c r="C38" s="244"/>
      <c r="D38" s="327"/>
      <c r="E38" s="244"/>
      <c r="F38" s="244"/>
      <c r="G38" s="17"/>
      <c r="H38" s="17"/>
      <c r="I38" s="17"/>
      <c r="J38" s="17"/>
      <c r="K38" s="17"/>
      <c r="L38" s="17"/>
      <c r="M38" s="244"/>
      <c r="N38" s="244"/>
      <c r="O38" s="244"/>
      <c r="P38" s="337"/>
      <c r="Q38" s="315"/>
      <c r="R38" s="314"/>
      <c r="S38" s="244"/>
      <c r="T38" s="244"/>
      <c r="U38" s="244"/>
      <c r="V38" s="342"/>
      <c r="W38" s="17"/>
      <c r="X38" s="17"/>
      <c r="Y38" s="17"/>
      <c r="Z38" s="17"/>
      <c r="AA38" s="17"/>
      <c r="AB38" s="17"/>
      <c r="AC38" s="342"/>
      <c r="AD38" s="244"/>
      <c r="AE38" s="244"/>
      <c r="AF38" s="244"/>
      <c r="AG38" s="315"/>
      <c r="AH38" s="314"/>
      <c r="AI38" s="337"/>
      <c r="AJ38" s="244"/>
      <c r="AK38" s="244"/>
      <c r="AL38" s="244"/>
      <c r="AM38" s="17"/>
      <c r="AN38" s="17"/>
      <c r="AO38" s="17"/>
      <c r="AP38" s="17"/>
      <c r="AQ38" s="17"/>
      <c r="AR38" s="17"/>
      <c r="AS38" s="244"/>
      <c r="AT38" s="244"/>
      <c r="AU38" s="327"/>
      <c r="AV38" s="244"/>
      <c r="AW38" s="315"/>
    </row>
    <row r="39" spans="1:49">
      <c r="A39" s="70">
        <f t="shared" si="5"/>
        <v>5</v>
      </c>
      <c r="B39" s="314"/>
      <c r="C39" s="244"/>
      <c r="D39" s="327"/>
      <c r="E39" s="244"/>
      <c r="F39" s="244"/>
      <c r="G39" s="17"/>
      <c r="H39" s="17"/>
      <c r="I39" s="244"/>
      <c r="J39" s="17"/>
      <c r="K39" s="17"/>
      <c r="L39" s="17"/>
      <c r="M39" s="244"/>
      <c r="N39" s="244"/>
      <c r="O39" s="337"/>
      <c r="P39" s="244"/>
      <c r="Q39" s="315"/>
      <c r="R39" s="314"/>
      <c r="S39" s="244"/>
      <c r="T39" s="244"/>
      <c r="U39" s="244"/>
      <c r="V39" s="337"/>
      <c r="W39" s="17"/>
      <c r="X39" s="17"/>
      <c r="Y39" s="244"/>
      <c r="Z39" s="17"/>
      <c r="AA39" s="17"/>
      <c r="AB39" s="17"/>
      <c r="AC39" s="337"/>
      <c r="AD39" s="244"/>
      <c r="AE39" s="244"/>
      <c r="AF39" s="244"/>
      <c r="AG39" s="315"/>
      <c r="AH39" s="314"/>
      <c r="AI39" s="244"/>
      <c r="AJ39" s="337"/>
      <c r="AK39" s="244"/>
      <c r="AL39" s="244"/>
      <c r="AM39" s="17"/>
      <c r="AN39" s="17"/>
      <c r="AO39" s="244"/>
      <c r="AP39" s="17"/>
      <c r="AQ39" s="17"/>
      <c r="AR39" s="17"/>
      <c r="AS39" s="244"/>
      <c r="AT39" s="244"/>
      <c r="AU39" s="327"/>
      <c r="AV39" s="244"/>
      <c r="AW39" s="315"/>
    </row>
    <row r="40" spans="1:49">
      <c r="A40" s="70">
        <f t="shared" si="5"/>
        <v>6</v>
      </c>
      <c r="B40" s="314"/>
      <c r="C40" s="244"/>
      <c r="D40" s="327"/>
      <c r="E40" s="244"/>
      <c r="F40" s="244"/>
      <c r="G40" s="17"/>
      <c r="H40" s="17"/>
      <c r="I40" s="17"/>
      <c r="J40" s="17"/>
      <c r="K40" s="17"/>
      <c r="L40" s="17"/>
      <c r="M40" s="244"/>
      <c r="N40" s="244"/>
      <c r="O40" s="342"/>
      <c r="P40" s="244"/>
      <c r="Q40" s="315"/>
      <c r="R40" s="314"/>
      <c r="S40" s="244"/>
      <c r="T40" s="244"/>
      <c r="U40" s="244"/>
      <c r="V40" s="337"/>
      <c r="W40" s="17"/>
      <c r="X40" s="17"/>
      <c r="Y40" s="17"/>
      <c r="Z40" s="17"/>
      <c r="AA40" s="17"/>
      <c r="AB40" s="17"/>
      <c r="AC40" s="337"/>
      <c r="AD40" s="244"/>
      <c r="AE40" s="244"/>
      <c r="AF40" s="244"/>
      <c r="AG40" s="315"/>
      <c r="AH40" s="314"/>
      <c r="AI40" s="244"/>
      <c r="AJ40" s="342"/>
      <c r="AK40" s="244"/>
      <c r="AL40" s="244"/>
      <c r="AM40" s="17"/>
      <c r="AN40" s="17"/>
      <c r="AO40" s="17"/>
      <c r="AP40" s="17"/>
      <c r="AQ40" s="17"/>
      <c r="AR40" s="17"/>
      <c r="AS40" s="244"/>
      <c r="AT40" s="244"/>
      <c r="AU40" s="327"/>
      <c r="AV40" s="244"/>
      <c r="AW40" s="315"/>
    </row>
    <row r="41" spans="1:49">
      <c r="A41" s="70">
        <f t="shared" si="5"/>
        <v>7</v>
      </c>
      <c r="B41" s="16"/>
      <c r="C41" s="17"/>
      <c r="D41" s="128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62"/>
      <c r="P41" s="17"/>
      <c r="Q41" s="26"/>
      <c r="R41" s="16"/>
      <c r="S41" s="17"/>
      <c r="T41" s="17"/>
      <c r="U41" s="17"/>
      <c r="V41" s="162"/>
      <c r="W41" s="17"/>
      <c r="X41" s="17"/>
      <c r="Y41" s="17"/>
      <c r="Z41" s="17"/>
      <c r="AA41" s="17"/>
      <c r="AB41" s="17"/>
      <c r="AC41" s="162"/>
      <c r="AD41" s="17"/>
      <c r="AE41" s="17"/>
      <c r="AF41" s="17"/>
      <c r="AG41" s="26"/>
      <c r="AH41" s="16"/>
      <c r="AI41" s="17"/>
      <c r="AJ41" s="162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8"/>
      <c r="AV41" s="17"/>
      <c r="AW41" s="26"/>
    </row>
    <row r="42" spans="1:49">
      <c r="A42" s="70">
        <f t="shared" si="5"/>
        <v>8</v>
      </c>
      <c r="B42" s="314"/>
      <c r="C42" s="244"/>
      <c r="D42" s="327"/>
      <c r="E42" s="244"/>
      <c r="F42" s="244"/>
      <c r="G42" s="17"/>
      <c r="H42" s="17"/>
      <c r="I42" s="17"/>
      <c r="J42" s="17"/>
      <c r="K42" s="17"/>
      <c r="L42" s="17"/>
      <c r="M42" s="244"/>
      <c r="N42" s="244"/>
      <c r="O42" s="337"/>
      <c r="P42" s="244"/>
      <c r="Q42" s="315"/>
      <c r="R42" s="314"/>
      <c r="S42" s="244"/>
      <c r="T42" s="244"/>
      <c r="U42" s="244"/>
      <c r="V42" s="337"/>
      <c r="W42" s="17"/>
      <c r="X42" s="17"/>
      <c r="Y42" s="17"/>
      <c r="Z42" s="17"/>
      <c r="AA42" s="17"/>
      <c r="AB42" s="17"/>
      <c r="AC42" s="337"/>
      <c r="AD42" s="244"/>
      <c r="AE42" s="244"/>
      <c r="AF42" s="244"/>
      <c r="AG42" s="315"/>
      <c r="AH42" s="314"/>
      <c r="AI42" s="244"/>
      <c r="AJ42" s="337"/>
      <c r="AK42" s="244"/>
      <c r="AL42" s="244"/>
      <c r="AM42" s="17"/>
      <c r="AN42" s="17"/>
      <c r="AO42" s="17"/>
      <c r="AP42" s="17"/>
      <c r="AQ42" s="17"/>
      <c r="AR42" s="17"/>
      <c r="AS42" s="244"/>
      <c r="AT42" s="244"/>
      <c r="AU42" s="327"/>
      <c r="AV42" s="244"/>
      <c r="AW42" s="315"/>
    </row>
    <row r="43" spans="1:49">
      <c r="A43" s="70">
        <f t="shared" si="5"/>
        <v>9</v>
      </c>
      <c r="B43" s="314"/>
      <c r="C43" s="244"/>
      <c r="D43" s="128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62"/>
      <c r="P43" s="244"/>
      <c r="Q43" s="315"/>
      <c r="R43" s="314"/>
      <c r="S43" s="244"/>
      <c r="T43" s="17"/>
      <c r="U43" s="17"/>
      <c r="V43" s="162"/>
      <c r="W43" s="17"/>
      <c r="X43" s="17"/>
      <c r="Y43" s="17"/>
      <c r="Z43" s="17"/>
      <c r="AA43" s="17"/>
      <c r="AB43" s="17"/>
      <c r="AC43" s="162"/>
      <c r="AD43" s="17"/>
      <c r="AE43" s="17"/>
      <c r="AF43" s="244"/>
      <c r="AG43" s="315"/>
      <c r="AH43" s="314"/>
      <c r="AI43" s="244"/>
      <c r="AJ43" s="162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8"/>
      <c r="AV43" s="244"/>
      <c r="AW43" s="315"/>
    </row>
    <row r="44" spans="1:49">
      <c r="A44" s="70">
        <f t="shared" si="5"/>
        <v>10</v>
      </c>
      <c r="B44" s="314"/>
      <c r="C44" s="244"/>
      <c r="D44" s="327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337"/>
      <c r="P44" s="244"/>
      <c r="Q44" s="315"/>
      <c r="R44" s="314"/>
      <c r="S44" s="244"/>
      <c r="T44" s="244"/>
      <c r="U44" s="244"/>
      <c r="V44" s="337"/>
      <c r="W44" s="244"/>
      <c r="X44" s="244"/>
      <c r="Y44" s="244"/>
      <c r="Z44" s="244"/>
      <c r="AA44" s="244"/>
      <c r="AB44" s="244"/>
      <c r="AC44" s="337"/>
      <c r="AD44" s="244"/>
      <c r="AE44" s="244"/>
      <c r="AF44" s="244"/>
      <c r="AG44" s="315"/>
      <c r="AH44" s="314"/>
      <c r="AI44" s="244"/>
      <c r="AJ44" s="337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327"/>
      <c r="AV44" s="244"/>
      <c r="AW44" s="315"/>
    </row>
    <row r="45" spans="1:49">
      <c r="A45" s="70">
        <f t="shared" si="5"/>
        <v>11</v>
      </c>
      <c r="B45" s="314"/>
      <c r="C45" s="244"/>
      <c r="D45" s="327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337"/>
      <c r="P45" s="244"/>
      <c r="Q45" s="315"/>
      <c r="R45" s="314"/>
      <c r="S45" s="244"/>
      <c r="T45" s="244"/>
      <c r="U45" s="244"/>
      <c r="V45" s="337"/>
      <c r="W45" s="244"/>
      <c r="X45" s="244"/>
      <c r="Y45" s="244"/>
      <c r="Z45" s="244"/>
      <c r="AA45" s="244"/>
      <c r="AB45" s="244"/>
      <c r="AC45" s="337"/>
      <c r="AD45" s="244"/>
      <c r="AE45" s="244"/>
      <c r="AF45" s="244"/>
      <c r="AG45" s="315"/>
      <c r="AH45" s="314"/>
      <c r="AI45" s="244"/>
      <c r="AJ45" s="337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327"/>
      <c r="AV45" s="244"/>
      <c r="AW45" s="315"/>
    </row>
    <row r="46" spans="1:49">
      <c r="A46" s="70">
        <f t="shared" si="5"/>
        <v>12</v>
      </c>
      <c r="B46" s="314"/>
      <c r="C46" s="244"/>
      <c r="D46" s="327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337"/>
      <c r="P46" s="244"/>
      <c r="Q46" s="315"/>
      <c r="R46" s="314"/>
      <c r="S46" s="244"/>
      <c r="T46" s="244"/>
      <c r="U46" s="244"/>
      <c r="V46" s="337"/>
      <c r="W46" s="244"/>
      <c r="X46" s="244"/>
      <c r="Y46" s="244"/>
      <c r="Z46" s="244"/>
      <c r="AA46" s="244"/>
      <c r="AB46" s="244"/>
      <c r="AC46" s="337"/>
      <c r="AD46" s="244"/>
      <c r="AE46" s="244"/>
      <c r="AF46" s="244"/>
      <c r="AG46" s="315"/>
      <c r="AH46" s="314"/>
      <c r="AI46" s="244"/>
      <c r="AJ46" s="337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327"/>
      <c r="AV46" s="244"/>
      <c r="AW46" s="315"/>
    </row>
    <row r="47" spans="1:49">
      <c r="A47" s="70">
        <f t="shared" si="5"/>
        <v>13</v>
      </c>
      <c r="B47" s="314"/>
      <c r="C47" s="244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44"/>
      <c r="R47" s="343"/>
      <c r="S47" s="327"/>
      <c r="T47" s="327"/>
      <c r="U47" s="327"/>
      <c r="V47" s="327"/>
      <c r="W47" s="327"/>
      <c r="X47" s="327"/>
      <c r="Y47" s="327"/>
      <c r="Z47" s="327"/>
      <c r="AA47" s="327"/>
      <c r="AB47" s="327"/>
      <c r="AC47" s="327"/>
      <c r="AD47" s="327"/>
      <c r="AE47" s="327"/>
      <c r="AF47" s="327"/>
      <c r="AG47" s="344"/>
      <c r="AH47" s="343"/>
      <c r="AI47" s="327"/>
      <c r="AJ47" s="327"/>
      <c r="AK47" s="327"/>
      <c r="AL47" s="327"/>
      <c r="AM47" s="327"/>
      <c r="AN47" s="327"/>
      <c r="AO47" s="327"/>
      <c r="AP47" s="327"/>
      <c r="AQ47" s="327"/>
      <c r="AR47" s="327"/>
      <c r="AS47" s="327"/>
      <c r="AT47" s="327"/>
      <c r="AU47" s="327"/>
      <c r="AV47" s="244"/>
      <c r="AW47" s="315"/>
    </row>
    <row r="48" spans="1:49">
      <c r="A48" s="70">
        <f t="shared" si="5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26"/>
      <c r="R48" s="16"/>
      <c r="S48" s="17"/>
      <c r="T48" s="244"/>
      <c r="U48" s="244"/>
      <c r="V48" s="244"/>
      <c r="W48" s="17"/>
      <c r="X48" s="17"/>
      <c r="Y48" s="17"/>
      <c r="Z48" s="17"/>
      <c r="AA48" s="17"/>
      <c r="AB48" s="17"/>
      <c r="AC48" s="244"/>
      <c r="AD48" s="244"/>
      <c r="AE48" s="244"/>
      <c r="AF48" s="17"/>
      <c r="AG48" s="26"/>
      <c r="AH48" s="16"/>
      <c r="AI48" s="17"/>
      <c r="AJ48" s="244"/>
      <c r="AK48" s="244"/>
      <c r="AL48" s="244"/>
      <c r="AM48" s="17"/>
      <c r="AN48" s="17"/>
      <c r="AO48" s="17"/>
      <c r="AP48" s="17"/>
      <c r="AQ48" s="17"/>
      <c r="AR48" s="17"/>
      <c r="AS48" s="244"/>
      <c r="AT48" s="244"/>
      <c r="AU48" s="244"/>
      <c r="AV48" s="17"/>
      <c r="AW48" s="26"/>
    </row>
    <row r="49" spans="1:49">
      <c r="A49" s="70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96875" defaultRowHeight="13.8"/>
  <sheetData>
    <row r="1" spans="1:67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96875" defaultRowHeight="13.8"/>
  <sheetData>
    <row r="1" spans="1:101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:AG1" si="1">R1+1</f>
        <v>1</v>
      </c>
      <c r="T1" s="70">
        <f t="shared" si="1"/>
        <v>2</v>
      </c>
      <c r="U1" s="70">
        <f t="shared" si="1"/>
        <v>3</v>
      </c>
      <c r="V1" s="70">
        <f t="shared" si="1"/>
        <v>4</v>
      </c>
      <c r="W1" s="70">
        <f t="shared" si="1"/>
        <v>5</v>
      </c>
      <c r="X1" s="70">
        <f t="shared" si="1"/>
        <v>6</v>
      </c>
      <c r="Y1" s="70">
        <f t="shared" si="1"/>
        <v>7</v>
      </c>
      <c r="Z1" s="70">
        <f t="shared" si="1"/>
        <v>8</v>
      </c>
      <c r="AA1" s="70">
        <f t="shared" si="1"/>
        <v>9</v>
      </c>
      <c r="AB1" s="70">
        <f t="shared" si="1"/>
        <v>10</v>
      </c>
      <c r="AC1" s="70">
        <f t="shared" si="1"/>
        <v>11</v>
      </c>
      <c r="AD1" s="70">
        <f t="shared" si="1"/>
        <v>12</v>
      </c>
      <c r="AE1" s="70">
        <f t="shared" si="1"/>
        <v>13</v>
      </c>
      <c r="AF1" s="70">
        <f t="shared" si="1"/>
        <v>14</v>
      </c>
      <c r="AG1" s="70">
        <f t="shared" si="1"/>
        <v>15</v>
      </c>
      <c r="AH1" s="70">
        <v>0</v>
      </c>
      <c r="AI1" s="70">
        <f t="shared" ref="AI1:AW1" si="2">AH1+1</f>
        <v>1</v>
      </c>
      <c r="AJ1" s="70">
        <f t="shared" si="2"/>
        <v>2</v>
      </c>
      <c r="AK1" s="70">
        <f t="shared" si="2"/>
        <v>3</v>
      </c>
      <c r="AL1" s="70">
        <f t="shared" si="2"/>
        <v>4</v>
      </c>
      <c r="AM1" s="70">
        <f t="shared" si="2"/>
        <v>5</v>
      </c>
      <c r="AN1" s="70">
        <f t="shared" si="2"/>
        <v>6</v>
      </c>
      <c r="AO1" s="70">
        <f t="shared" si="2"/>
        <v>7</v>
      </c>
      <c r="AP1" s="70">
        <f t="shared" si="2"/>
        <v>8</v>
      </c>
      <c r="AQ1" s="70">
        <f t="shared" si="2"/>
        <v>9</v>
      </c>
      <c r="AR1" s="70">
        <f t="shared" si="2"/>
        <v>10</v>
      </c>
      <c r="AS1" s="70">
        <f t="shared" si="2"/>
        <v>11</v>
      </c>
      <c r="AT1" s="70">
        <f t="shared" si="2"/>
        <v>12</v>
      </c>
      <c r="AU1" s="70">
        <f t="shared" si="2"/>
        <v>13</v>
      </c>
      <c r="AV1" s="70">
        <f t="shared" si="2"/>
        <v>14</v>
      </c>
      <c r="AW1" s="70">
        <f t="shared" si="2"/>
        <v>15</v>
      </c>
      <c r="AX1" s="242" t="s">
        <v>394</v>
      </c>
      <c r="AY1" s="242"/>
      <c r="AZ1" s="70">
        <v>0</v>
      </c>
      <c r="BA1" s="70">
        <f t="shared" ref="BA1" si="3">AZ1+1</f>
        <v>1</v>
      </c>
      <c r="BB1" s="70">
        <f t="shared" ref="BB1" si="4">BA1+1</f>
        <v>2</v>
      </c>
      <c r="BC1" s="70">
        <f t="shared" ref="BC1" si="5">BB1+1</f>
        <v>3</v>
      </c>
      <c r="BD1" s="70">
        <f t="shared" ref="BD1" si="6">BC1+1</f>
        <v>4</v>
      </c>
      <c r="BE1" s="70">
        <f t="shared" ref="BE1" si="7">BD1+1</f>
        <v>5</v>
      </c>
      <c r="BF1" s="70">
        <f t="shared" ref="BF1" si="8">BE1+1</f>
        <v>6</v>
      </c>
      <c r="BG1" s="70">
        <f t="shared" ref="BG1" si="9">BF1+1</f>
        <v>7</v>
      </c>
      <c r="BH1" s="70">
        <f t="shared" ref="BH1" si="10">BG1+1</f>
        <v>8</v>
      </c>
      <c r="BI1" s="70">
        <f t="shared" ref="BI1" si="11">BH1+1</f>
        <v>9</v>
      </c>
      <c r="BJ1" s="70">
        <f t="shared" ref="BJ1" si="12">BI1+1</f>
        <v>10</v>
      </c>
      <c r="BK1" s="70">
        <f t="shared" ref="BK1" si="13">BJ1+1</f>
        <v>11</v>
      </c>
      <c r="BL1" s="70">
        <f t="shared" ref="BL1" si="14">BK1+1</f>
        <v>12</v>
      </c>
      <c r="BM1" s="70">
        <f t="shared" ref="BM1" si="15">BL1+1</f>
        <v>13</v>
      </c>
      <c r="BN1" s="70">
        <f t="shared" ref="BN1" si="16">BM1+1</f>
        <v>14</v>
      </c>
      <c r="BO1" s="70">
        <f t="shared" ref="BO1" si="17">BN1+1</f>
        <v>15</v>
      </c>
      <c r="BQ1" s="242"/>
      <c r="BR1" s="70">
        <v>0</v>
      </c>
      <c r="BS1" s="70">
        <f t="shared" ref="BS1" si="18">BR1+1</f>
        <v>1</v>
      </c>
      <c r="BT1" s="70">
        <f t="shared" ref="BT1" si="19">BS1+1</f>
        <v>2</v>
      </c>
      <c r="BU1" s="70">
        <f t="shared" ref="BU1" si="20">BT1+1</f>
        <v>3</v>
      </c>
      <c r="BV1" s="70">
        <f t="shared" ref="BV1" si="21">BU1+1</f>
        <v>4</v>
      </c>
      <c r="BW1" s="70">
        <f t="shared" ref="BW1" si="22">BV1+1</f>
        <v>5</v>
      </c>
      <c r="BX1" s="70">
        <f t="shared" ref="BX1" si="23">BW1+1</f>
        <v>6</v>
      </c>
      <c r="BY1" s="70">
        <f t="shared" ref="BY1" si="24">BX1+1</f>
        <v>7</v>
      </c>
      <c r="BZ1" s="70">
        <f t="shared" ref="BZ1" si="25">BY1+1</f>
        <v>8</v>
      </c>
      <c r="CA1" s="70">
        <f t="shared" ref="CA1" si="26">BZ1+1</f>
        <v>9</v>
      </c>
      <c r="CB1" s="70">
        <f t="shared" ref="CB1" si="27">CA1+1</f>
        <v>10</v>
      </c>
      <c r="CC1" s="70">
        <f t="shared" ref="CC1" si="28">CB1+1</f>
        <v>11</v>
      </c>
      <c r="CD1" s="70">
        <f t="shared" ref="CD1" si="29">CC1+1</f>
        <v>12</v>
      </c>
      <c r="CE1" s="70">
        <f t="shared" ref="CE1" si="30">CD1+1</f>
        <v>13</v>
      </c>
      <c r="CF1" s="70">
        <f t="shared" ref="CF1" si="31">CE1+1</f>
        <v>14</v>
      </c>
      <c r="CG1" s="70">
        <f t="shared" ref="CG1" si="32">CF1+1</f>
        <v>15</v>
      </c>
      <c r="CH1" s="70">
        <v>0</v>
      </c>
      <c r="CI1" s="70">
        <f t="shared" ref="CI1" si="33">CH1+1</f>
        <v>1</v>
      </c>
      <c r="CJ1" s="70">
        <f t="shared" ref="CJ1" si="34">CI1+1</f>
        <v>2</v>
      </c>
      <c r="CK1" s="70">
        <f t="shared" ref="CK1" si="35">CJ1+1</f>
        <v>3</v>
      </c>
      <c r="CL1" s="70">
        <f t="shared" ref="CL1" si="36">CK1+1</f>
        <v>4</v>
      </c>
      <c r="CM1" s="70">
        <f t="shared" ref="CM1" si="37">CL1+1</f>
        <v>5</v>
      </c>
      <c r="CN1" s="70">
        <f t="shared" ref="CN1" si="38">CM1+1</f>
        <v>6</v>
      </c>
      <c r="CO1" s="70">
        <f t="shared" ref="CO1" si="39">CN1+1</f>
        <v>7</v>
      </c>
      <c r="CP1" s="70">
        <f t="shared" ref="CP1" si="40">CO1+1</f>
        <v>8</v>
      </c>
      <c r="CQ1" s="70">
        <f t="shared" ref="CQ1" si="41">CP1+1</f>
        <v>9</v>
      </c>
      <c r="CR1" s="70">
        <f t="shared" ref="CR1" si="42">CQ1+1</f>
        <v>10</v>
      </c>
      <c r="CS1" s="70">
        <f t="shared" ref="CS1" si="43">CR1+1</f>
        <v>11</v>
      </c>
      <c r="CT1" s="70">
        <f t="shared" ref="CT1" si="44">CS1+1</f>
        <v>12</v>
      </c>
      <c r="CU1" s="70">
        <f t="shared" ref="CU1" si="45">CT1+1</f>
        <v>13</v>
      </c>
      <c r="CV1" s="70">
        <f t="shared" ref="CV1" si="46">CU1+1</f>
        <v>14</v>
      </c>
      <c r="CW1" s="70">
        <f t="shared" ref="CW1" si="47">CV1+1</f>
        <v>15</v>
      </c>
    </row>
    <row r="2" spans="1:101">
      <c r="A2" s="70">
        <v>0</v>
      </c>
      <c r="B2" s="24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4"/>
      <c r="S2" s="244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4"/>
      <c r="AI2" s="244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AY2" s="70">
        <v>0</v>
      </c>
      <c r="AZ2" s="311"/>
      <c r="BA2" s="312" t="s">
        <v>242</v>
      </c>
      <c r="BB2" s="348"/>
      <c r="BC2" s="312"/>
      <c r="BD2" s="312"/>
      <c r="BE2" s="312"/>
      <c r="BF2" s="312"/>
      <c r="BG2" s="335"/>
      <c r="BH2" s="312"/>
      <c r="BI2" s="312"/>
      <c r="BJ2" s="312"/>
      <c r="BK2" s="312"/>
      <c r="BL2" s="312"/>
      <c r="BM2" s="348"/>
      <c r="BN2" s="312"/>
      <c r="BO2" s="313"/>
      <c r="BQ2" s="70">
        <v>0</v>
      </c>
      <c r="BR2" s="311"/>
      <c r="BS2" s="312"/>
      <c r="BT2" s="312"/>
      <c r="BU2" s="312"/>
      <c r="BV2" s="312"/>
      <c r="BW2" s="312"/>
      <c r="BX2" s="312"/>
      <c r="BY2" s="312"/>
      <c r="BZ2" s="312"/>
      <c r="CA2" s="312"/>
      <c r="CB2" s="312"/>
      <c r="CC2" s="312"/>
      <c r="CD2" s="312"/>
      <c r="CE2" s="312"/>
      <c r="CF2" s="312"/>
      <c r="CG2" s="313"/>
      <c r="CH2" s="314" t="s">
        <v>244</v>
      </c>
      <c r="CI2" s="244"/>
      <c r="CJ2" s="312"/>
      <c r="CK2" s="312"/>
      <c r="CL2" s="312"/>
      <c r="CM2" s="312"/>
      <c r="CN2" s="312"/>
      <c r="CO2" s="312"/>
      <c r="CP2" s="312"/>
      <c r="CQ2" s="312"/>
      <c r="CR2" s="312"/>
      <c r="CS2" s="312"/>
      <c r="CT2" s="312"/>
      <c r="CU2" s="312"/>
      <c r="CV2" s="312"/>
      <c r="CW2" s="313"/>
    </row>
    <row r="3" spans="1:101">
      <c r="A3" s="70">
        <f>A2+1</f>
        <v>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/>
      <c r="S3" s="244" t="s">
        <v>248</v>
      </c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  <c r="AY3" s="70">
        <f>AY2+1</f>
        <v>1</v>
      </c>
      <c r="AZ3" s="314"/>
      <c r="BA3" s="244" t="s">
        <v>248</v>
      </c>
      <c r="BB3" s="327"/>
      <c r="BC3" s="244"/>
      <c r="BD3" s="244"/>
      <c r="BE3" s="244"/>
      <c r="BF3" s="244"/>
      <c r="BG3" s="337"/>
      <c r="BH3" s="244"/>
      <c r="BI3" s="244"/>
      <c r="BJ3" s="244"/>
      <c r="BK3" s="244"/>
      <c r="BL3" s="244"/>
      <c r="BM3" s="327"/>
      <c r="BN3" s="244"/>
      <c r="BO3" s="315"/>
      <c r="BQ3" s="70">
        <f>BQ2+1</f>
        <v>1</v>
      </c>
      <c r="BR3" s="314" t="s">
        <v>246</v>
      </c>
      <c r="BS3" s="244" t="s">
        <v>248</v>
      </c>
      <c r="BT3" s="244"/>
      <c r="BU3" s="244"/>
      <c r="BV3" s="244"/>
      <c r="BW3" s="244"/>
      <c r="BX3" s="244"/>
      <c r="BY3" s="244"/>
      <c r="BZ3" s="244"/>
      <c r="CA3" s="244"/>
      <c r="CB3" s="244"/>
      <c r="CC3" s="244"/>
      <c r="CD3" s="244"/>
      <c r="CE3" s="244"/>
      <c r="CF3" s="244"/>
      <c r="CG3" s="315"/>
      <c r="CH3" s="314"/>
      <c r="CI3" s="244" t="s">
        <v>248</v>
      </c>
      <c r="CJ3" s="244"/>
      <c r="CK3" s="244"/>
      <c r="CL3" s="244"/>
      <c r="CM3" s="244"/>
      <c r="CN3" s="244"/>
      <c r="CO3" s="244"/>
      <c r="CP3" s="244"/>
      <c r="CQ3" s="244"/>
      <c r="CR3" s="244"/>
      <c r="CS3" s="244"/>
      <c r="CT3" s="244"/>
      <c r="CU3" s="244"/>
      <c r="CV3" s="244"/>
      <c r="CW3" s="315"/>
    </row>
    <row r="4" spans="1:101">
      <c r="A4" s="70">
        <f t="shared" ref="A4:A17" si="48">A3+1</f>
        <v>2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315"/>
      <c r="AY4" s="70">
        <f t="shared" ref="AY4:AY17" si="49">AY3+1</f>
        <v>2</v>
      </c>
      <c r="AZ4" s="314"/>
      <c r="BA4" s="244"/>
      <c r="BB4" s="327"/>
      <c r="BC4" s="244"/>
      <c r="BD4" s="244"/>
      <c r="BE4" s="244"/>
      <c r="BF4" s="244"/>
      <c r="BG4" s="337"/>
      <c r="BH4" s="244"/>
      <c r="BI4" s="244"/>
      <c r="BJ4" s="244"/>
      <c r="BK4" s="244"/>
      <c r="BL4" s="244"/>
      <c r="BM4" s="327"/>
      <c r="BN4" s="244"/>
      <c r="BO4" s="315"/>
      <c r="BQ4" s="70">
        <f t="shared" ref="BQ4:BQ17" si="50">BQ3+1</f>
        <v>2</v>
      </c>
      <c r="BR4" s="314"/>
      <c r="BS4" s="244"/>
      <c r="BT4" s="327"/>
      <c r="BU4" s="327"/>
      <c r="BV4" s="327"/>
      <c r="BW4" s="327"/>
      <c r="BX4" s="327"/>
      <c r="BY4" s="327"/>
      <c r="BZ4" s="327"/>
      <c r="CA4" s="327"/>
      <c r="CB4" s="327"/>
      <c r="CC4" s="327"/>
      <c r="CD4" s="327"/>
      <c r="CE4" s="327"/>
      <c r="CF4" s="327"/>
      <c r="CG4" s="344"/>
      <c r="CH4" s="343"/>
      <c r="CI4" s="327"/>
      <c r="CJ4" s="327"/>
      <c r="CK4" s="327"/>
      <c r="CL4" s="327"/>
      <c r="CM4" s="327"/>
      <c r="CN4" s="327"/>
      <c r="CO4" s="327"/>
      <c r="CP4" s="327"/>
      <c r="CQ4" s="327"/>
      <c r="CR4" s="327"/>
      <c r="CS4" s="327"/>
      <c r="CT4" s="327"/>
      <c r="CU4" s="327"/>
      <c r="CV4" s="244"/>
      <c r="CW4" s="315"/>
    </row>
    <row r="5" spans="1:101">
      <c r="A5" s="70">
        <f t="shared" si="48"/>
        <v>3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4"/>
      <c r="S5" s="34"/>
      <c r="T5" s="485"/>
      <c r="U5" s="34"/>
      <c r="V5" s="244"/>
      <c r="W5" s="244"/>
      <c r="X5" s="244"/>
      <c r="Y5" s="337"/>
      <c r="Z5" s="244"/>
      <c r="AA5" s="244"/>
      <c r="AB5" s="244"/>
      <c r="AC5" s="244"/>
      <c r="AD5" s="34"/>
      <c r="AE5" s="485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315"/>
      <c r="AY5" s="70">
        <f t="shared" si="49"/>
        <v>3</v>
      </c>
      <c r="AZ5" s="314"/>
      <c r="BA5" s="244"/>
      <c r="BB5" s="327"/>
      <c r="BC5" s="244"/>
      <c r="BD5" s="244"/>
      <c r="BE5" s="244"/>
      <c r="BF5" s="244"/>
      <c r="BG5" s="337"/>
      <c r="BH5" s="244"/>
      <c r="BI5" s="244"/>
      <c r="BJ5" s="244"/>
      <c r="BK5" s="244"/>
      <c r="BL5" s="244"/>
      <c r="BM5" s="327"/>
      <c r="BN5" s="244"/>
      <c r="BO5" s="315"/>
      <c r="BQ5" s="70">
        <f t="shared" si="50"/>
        <v>3</v>
      </c>
      <c r="BR5" s="314"/>
      <c r="BS5" s="244"/>
      <c r="BT5" s="327"/>
      <c r="BU5" s="244"/>
      <c r="BV5" s="244"/>
      <c r="BW5" s="244"/>
      <c r="BX5" s="244"/>
      <c r="BY5" s="244"/>
      <c r="BZ5" s="244"/>
      <c r="CA5" s="244"/>
      <c r="CB5" s="244"/>
      <c r="CC5" s="337"/>
      <c r="CD5" s="244"/>
      <c r="CE5" s="244"/>
      <c r="CF5" s="244"/>
      <c r="CG5" s="315"/>
      <c r="CH5" s="34"/>
      <c r="CI5" s="34"/>
      <c r="CJ5" s="34"/>
      <c r="CK5" s="34"/>
      <c r="CL5" s="337"/>
      <c r="CM5" s="244"/>
      <c r="CN5" s="244"/>
      <c r="CO5" s="244"/>
      <c r="CP5" s="244"/>
      <c r="CQ5" s="244"/>
      <c r="CR5" s="244"/>
      <c r="CS5" s="244"/>
      <c r="CT5" s="34"/>
      <c r="CU5" s="485"/>
      <c r="CV5" s="244"/>
      <c r="CW5" s="315"/>
    </row>
    <row r="6" spans="1:101">
      <c r="A6" s="70">
        <f t="shared" si="48"/>
        <v>4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R6" s="34"/>
      <c r="S6" s="34"/>
      <c r="T6" s="485"/>
      <c r="U6" s="34"/>
      <c r="V6" s="244"/>
      <c r="W6" s="17"/>
      <c r="X6" s="17"/>
      <c r="Y6" s="162"/>
      <c r="Z6" s="17"/>
      <c r="AA6" s="17"/>
      <c r="AB6" s="17"/>
      <c r="AC6" s="244"/>
      <c r="AD6" s="34"/>
      <c r="AE6" s="485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244"/>
      <c r="AV6" s="244"/>
      <c r="AW6" s="315"/>
      <c r="AY6" s="70">
        <f t="shared" si="49"/>
        <v>4</v>
      </c>
      <c r="AZ6" s="314"/>
      <c r="BA6" s="244"/>
      <c r="BB6" s="327"/>
      <c r="BC6" s="337"/>
      <c r="BD6" s="337"/>
      <c r="BE6" s="219"/>
      <c r="BF6" s="162"/>
      <c r="BG6" s="162"/>
      <c r="BH6" s="162"/>
      <c r="BI6" s="162"/>
      <c r="BJ6" s="219"/>
      <c r="BK6" s="337"/>
      <c r="BL6" s="337"/>
      <c r="BM6" s="327"/>
      <c r="BN6" s="244"/>
      <c r="BO6" s="315"/>
      <c r="BQ6" s="70">
        <f t="shared" si="50"/>
        <v>4</v>
      </c>
      <c r="BR6" s="314"/>
      <c r="BS6" s="244"/>
      <c r="BT6" s="327"/>
      <c r="BU6" s="244"/>
      <c r="BV6" s="244"/>
      <c r="BW6" s="17"/>
      <c r="BX6" s="17"/>
      <c r="BY6" s="17"/>
      <c r="BZ6" s="17"/>
      <c r="CA6" s="17"/>
      <c r="CB6" s="17"/>
      <c r="CC6" s="337"/>
      <c r="CD6" s="244"/>
      <c r="CE6" s="244"/>
      <c r="CF6" s="244"/>
      <c r="CG6" s="315"/>
      <c r="CH6" s="34"/>
      <c r="CI6" s="34"/>
      <c r="CJ6" s="34"/>
      <c r="CK6" s="34"/>
      <c r="CL6" s="337"/>
      <c r="CM6" s="17"/>
      <c r="CN6" s="17"/>
      <c r="CO6" s="17"/>
      <c r="CP6" s="17"/>
      <c r="CQ6" s="17"/>
      <c r="CR6" s="17"/>
      <c r="CS6" s="244"/>
      <c r="CT6" s="34"/>
      <c r="CU6" s="485"/>
      <c r="CV6" s="244"/>
      <c r="CW6" s="315"/>
    </row>
    <row r="7" spans="1:101">
      <c r="A7" s="70">
        <f t="shared" si="48"/>
        <v>5</v>
      </c>
      <c r="B7" s="314"/>
      <c r="C7" s="244"/>
      <c r="D7" s="244"/>
      <c r="E7" s="244"/>
      <c r="F7" s="244"/>
      <c r="G7" s="17"/>
      <c r="H7" s="17"/>
      <c r="I7" s="244"/>
      <c r="J7" s="17"/>
      <c r="K7" s="17"/>
      <c r="L7" s="17"/>
      <c r="M7" s="244"/>
      <c r="N7" s="244"/>
      <c r="O7" s="244"/>
      <c r="P7" s="244"/>
      <c r="Q7" s="315"/>
      <c r="R7" s="34"/>
      <c r="S7" s="244"/>
      <c r="T7" s="485"/>
      <c r="U7" s="34"/>
      <c r="V7" s="244"/>
      <c r="W7" s="17"/>
      <c r="X7" s="17"/>
      <c r="Y7" s="337"/>
      <c r="Z7" s="17"/>
      <c r="AA7" s="17"/>
      <c r="AB7" s="17"/>
      <c r="AC7" s="244"/>
      <c r="AD7" s="34"/>
      <c r="AE7" s="485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244"/>
      <c r="AV7" s="244"/>
      <c r="AW7" s="315"/>
      <c r="AY7" s="70">
        <f t="shared" si="49"/>
        <v>5</v>
      </c>
      <c r="AZ7" s="314"/>
      <c r="BA7" s="244"/>
      <c r="BB7" s="327"/>
      <c r="BC7" s="244"/>
      <c r="BD7" s="244"/>
      <c r="BE7" s="17"/>
      <c r="BF7" s="17"/>
      <c r="BG7" s="244"/>
      <c r="BH7" s="162"/>
      <c r="BI7" s="17"/>
      <c r="BJ7" s="17"/>
      <c r="BK7" s="244"/>
      <c r="BL7" s="244"/>
      <c r="BM7" s="327"/>
      <c r="BN7" s="244"/>
      <c r="BO7" s="315"/>
      <c r="BQ7" s="70">
        <f t="shared" si="50"/>
        <v>5</v>
      </c>
      <c r="BR7" s="314"/>
      <c r="BS7" s="244"/>
      <c r="BT7" s="327"/>
      <c r="BU7" s="244"/>
      <c r="BV7" s="244"/>
      <c r="BW7" s="17"/>
      <c r="BX7" s="17"/>
      <c r="BY7" s="244"/>
      <c r="BZ7" s="17"/>
      <c r="CA7" s="17"/>
      <c r="CB7" s="17"/>
      <c r="CC7" s="337"/>
      <c r="CD7" s="244"/>
      <c r="CE7" s="244"/>
      <c r="CF7" s="244"/>
      <c r="CG7" s="315"/>
      <c r="CH7" s="34"/>
      <c r="CI7" s="244"/>
      <c r="CJ7" s="34"/>
      <c r="CK7" s="34"/>
      <c r="CL7" s="342"/>
      <c r="CM7" s="17"/>
      <c r="CN7" s="17"/>
      <c r="CO7" s="244"/>
      <c r="CP7" s="17"/>
      <c r="CQ7" s="17"/>
      <c r="CR7" s="17"/>
      <c r="CS7" s="244"/>
      <c r="CT7" s="34"/>
      <c r="CU7" s="485"/>
      <c r="CV7" s="244"/>
      <c r="CW7" s="315"/>
    </row>
    <row r="8" spans="1:101">
      <c r="A8" s="70">
        <f t="shared" si="48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485"/>
      <c r="U8" s="34"/>
      <c r="V8" s="244"/>
      <c r="W8" s="17"/>
      <c r="X8" s="17"/>
      <c r="Y8" s="162"/>
      <c r="Z8" s="17"/>
      <c r="AA8" s="17"/>
      <c r="AB8" s="17"/>
      <c r="AC8" s="244"/>
      <c r="AD8" s="34"/>
      <c r="AE8" s="485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244"/>
      <c r="AV8" s="244"/>
      <c r="AW8" s="315"/>
      <c r="AY8" s="70">
        <f t="shared" si="49"/>
        <v>6</v>
      </c>
      <c r="AZ8" s="314"/>
      <c r="BA8" s="244"/>
      <c r="BB8" s="327"/>
      <c r="BC8" s="244"/>
      <c r="BD8" s="244"/>
      <c r="BE8" s="17"/>
      <c r="BF8" s="17"/>
      <c r="BG8" s="17"/>
      <c r="BH8" s="162"/>
      <c r="BI8" s="17"/>
      <c r="BJ8" s="17"/>
      <c r="BK8" s="244"/>
      <c r="BL8" s="244"/>
      <c r="BM8" s="327"/>
      <c r="BN8" s="244"/>
      <c r="BO8" s="315"/>
      <c r="BQ8" s="70">
        <f t="shared" si="50"/>
        <v>6</v>
      </c>
      <c r="BR8" s="314"/>
      <c r="BS8" s="244"/>
      <c r="BT8" s="327"/>
      <c r="BU8" s="244"/>
      <c r="BV8" s="244"/>
      <c r="BW8" s="17"/>
      <c r="BX8" s="17"/>
      <c r="BY8" s="17"/>
      <c r="BZ8" s="17"/>
      <c r="CA8" s="17"/>
      <c r="CB8" s="17"/>
      <c r="CC8" s="342"/>
      <c r="CD8" s="244"/>
      <c r="CE8" s="244"/>
      <c r="CF8" s="244"/>
      <c r="CG8" s="315"/>
      <c r="CH8" s="314"/>
      <c r="CI8" s="244"/>
      <c r="CJ8" s="34"/>
      <c r="CK8" s="34"/>
      <c r="CL8" s="337"/>
      <c r="CM8" s="17"/>
      <c r="CN8" s="17"/>
      <c r="CO8" s="17"/>
      <c r="CP8" s="17"/>
      <c r="CQ8" s="17"/>
      <c r="CR8" s="17"/>
      <c r="CS8" s="244"/>
      <c r="CT8" s="34"/>
      <c r="CU8" s="485"/>
      <c r="CV8" s="244"/>
      <c r="CW8" s="315"/>
    </row>
    <row r="9" spans="1:101">
      <c r="A9" s="70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85"/>
      <c r="U9" s="34"/>
      <c r="V9" s="17"/>
      <c r="W9" s="17"/>
      <c r="X9" s="17"/>
      <c r="Y9" s="162"/>
      <c r="Z9" s="17"/>
      <c r="AA9" s="17"/>
      <c r="AB9" s="17"/>
      <c r="AC9" s="17"/>
      <c r="AD9" s="34"/>
      <c r="AE9" s="485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70">
        <f t="shared" si="49"/>
        <v>7</v>
      </c>
      <c r="AZ9" s="16"/>
      <c r="BA9" s="17"/>
      <c r="BB9" s="128"/>
      <c r="BC9" s="17"/>
      <c r="BD9" s="17"/>
      <c r="BE9" s="17"/>
      <c r="BF9" s="17"/>
      <c r="BG9" s="17"/>
      <c r="BH9" s="162"/>
      <c r="BI9" s="17"/>
      <c r="BJ9" s="17"/>
      <c r="BK9" s="17"/>
      <c r="BL9" s="17"/>
      <c r="BM9" s="128"/>
      <c r="BN9" s="17"/>
      <c r="BO9" s="26"/>
      <c r="BQ9" s="70">
        <f t="shared" si="50"/>
        <v>7</v>
      </c>
      <c r="BR9" s="16"/>
      <c r="BS9" s="17"/>
      <c r="BT9" s="128"/>
      <c r="BU9" s="17"/>
      <c r="BV9" s="17"/>
      <c r="BW9" s="17"/>
      <c r="BX9" s="17"/>
      <c r="BY9" s="17"/>
      <c r="BZ9" s="17"/>
      <c r="CA9" s="17"/>
      <c r="CB9" s="17"/>
      <c r="CC9" s="162"/>
      <c r="CD9" s="17"/>
      <c r="CE9" s="17"/>
      <c r="CF9" s="17"/>
      <c r="CG9" s="26"/>
      <c r="CH9" s="161"/>
      <c r="CI9" s="162"/>
      <c r="CJ9" s="486"/>
      <c r="CK9" s="157"/>
      <c r="CL9" s="162"/>
      <c r="CM9" s="162"/>
      <c r="CN9" s="219"/>
      <c r="CO9" s="162"/>
      <c r="CP9" s="17"/>
      <c r="CQ9" s="17"/>
      <c r="CR9" s="17"/>
      <c r="CS9" s="17"/>
      <c r="CT9" s="34"/>
      <c r="CU9" s="485"/>
      <c r="CV9" s="17"/>
      <c r="CW9" s="26"/>
    </row>
    <row r="10" spans="1:101">
      <c r="A10" s="70">
        <f t="shared" si="48"/>
        <v>8</v>
      </c>
      <c r="B10" s="314"/>
      <c r="C10" s="244"/>
      <c r="D10" s="244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485"/>
      <c r="U10" s="34"/>
      <c r="V10" s="244"/>
      <c r="W10" s="17"/>
      <c r="X10" s="17"/>
      <c r="Y10" s="162"/>
      <c r="Z10" s="17"/>
      <c r="AA10" s="17"/>
      <c r="AB10" s="17"/>
      <c r="AC10" s="244"/>
      <c r="AD10" s="34"/>
      <c r="AE10" s="485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244"/>
      <c r="AV10" s="244"/>
      <c r="AW10" s="315"/>
      <c r="AY10" s="70">
        <f t="shared" si="49"/>
        <v>8</v>
      </c>
      <c r="AZ10" s="314"/>
      <c r="BA10" s="244"/>
      <c r="BB10" s="327"/>
      <c r="BC10" s="244"/>
      <c r="BD10" s="244"/>
      <c r="BE10" s="17"/>
      <c r="BF10" s="17"/>
      <c r="BG10" s="17"/>
      <c r="BH10" s="162"/>
      <c r="BI10" s="17"/>
      <c r="BJ10" s="17"/>
      <c r="BK10" s="244"/>
      <c r="BL10" s="244"/>
      <c r="BM10" s="327"/>
      <c r="BN10" s="244"/>
      <c r="BO10" s="315"/>
      <c r="BQ10" s="70">
        <f t="shared" si="50"/>
        <v>8</v>
      </c>
      <c r="BR10" s="314"/>
      <c r="BS10" s="244"/>
      <c r="BT10" s="327"/>
      <c r="BU10" s="244"/>
      <c r="BV10" s="244"/>
      <c r="BW10" s="17"/>
      <c r="BX10" s="17"/>
      <c r="BY10" s="162"/>
      <c r="BZ10" s="162"/>
      <c r="CA10" s="219"/>
      <c r="CB10" s="162"/>
      <c r="CC10" s="337"/>
      <c r="CD10" s="337"/>
      <c r="CE10" s="342"/>
      <c r="CF10" s="337"/>
      <c r="CG10" s="334"/>
      <c r="CH10" s="314"/>
      <c r="CI10" s="244"/>
      <c r="CJ10" s="34"/>
      <c r="CK10" s="34"/>
      <c r="CL10" s="244"/>
      <c r="CM10" s="17"/>
      <c r="CN10" s="17"/>
      <c r="CO10" s="162"/>
      <c r="CP10" s="17"/>
      <c r="CQ10" s="17"/>
      <c r="CR10" s="17"/>
      <c r="CS10" s="244"/>
      <c r="CT10" s="34"/>
      <c r="CU10" s="485"/>
      <c r="CV10" s="244"/>
      <c r="CW10" s="315"/>
    </row>
    <row r="11" spans="1:101">
      <c r="A11" s="70">
        <f t="shared" si="48"/>
        <v>9</v>
      </c>
      <c r="B11" s="314"/>
      <c r="C11" s="24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485"/>
      <c r="U11" s="34"/>
      <c r="V11" s="17"/>
      <c r="W11" s="17"/>
      <c r="X11" s="17"/>
      <c r="Y11" s="162"/>
      <c r="Z11" s="17"/>
      <c r="AA11" s="17"/>
      <c r="AB11" s="17"/>
      <c r="AC11" s="17"/>
      <c r="AD11" s="34"/>
      <c r="AE11" s="485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44"/>
      <c r="AW11" s="315"/>
      <c r="AY11" s="70">
        <f t="shared" si="49"/>
        <v>9</v>
      </c>
      <c r="AZ11" s="314"/>
      <c r="BA11" s="244"/>
      <c r="BB11" s="128"/>
      <c r="BC11" s="17"/>
      <c r="BD11" s="17"/>
      <c r="BE11" s="17"/>
      <c r="BF11" s="17"/>
      <c r="BG11" s="17"/>
      <c r="BH11" s="162"/>
      <c r="BI11" s="17"/>
      <c r="BJ11" s="17"/>
      <c r="BK11" s="17"/>
      <c r="BL11" s="17"/>
      <c r="BM11" s="128"/>
      <c r="BN11" s="244"/>
      <c r="BO11" s="315"/>
      <c r="BQ11" s="70">
        <f t="shared" si="50"/>
        <v>9</v>
      </c>
      <c r="BR11" s="314"/>
      <c r="BS11" s="244"/>
      <c r="BT11" s="128"/>
      <c r="BU11" s="17"/>
      <c r="BV11" s="17"/>
      <c r="BW11" s="17"/>
      <c r="BX11" s="17"/>
      <c r="BY11" s="219"/>
      <c r="BZ11" s="17"/>
      <c r="CA11" s="17"/>
      <c r="CB11" s="17"/>
      <c r="CC11" s="17"/>
      <c r="CD11" s="17"/>
      <c r="CE11" s="17"/>
      <c r="CF11" s="244"/>
      <c r="CG11" s="315"/>
      <c r="CH11" s="314"/>
      <c r="CI11" s="244"/>
      <c r="CJ11" s="34"/>
      <c r="CK11" s="34"/>
      <c r="CL11" s="17"/>
      <c r="CM11" s="17"/>
      <c r="CN11" s="17"/>
      <c r="CO11" s="219"/>
      <c r="CP11" s="17"/>
      <c r="CQ11" s="17"/>
      <c r="CR11" s="17"/>
      <c r="CS11" s="17"/>
      <c r="CT11" s="34"/>
      <c r="CU11" s="485"/>
      <c r="CV11" s="244"/>
      <c r="CW11" s="315"/>
    </row>
    <row r="12" spans="1:101">
      <c r="A12" s="70">
        <f t="shared" si="48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485"/>
      <c r="U12" s="34"/>
      <c r="V12" s="244"/>
      <c r="W12" s="244"/>
      <c r="X12" s="244"/>
      <c r="Y12" s="337"/>
      <c r="Z12" s="244"/>
      <c r="AA12" s="244"/>
      <c r="AB12" s="244"/>
      <c r="AC12" s="244"/>
      <c r="AD12" s="34"/>
      <c r="AE12" s="485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315"/>
      <c r="AY12" s="70">
        <f t="shared" si="49"/>
        <v>10</v>
      </c>
      <c r="AZ12" s="314"/>
      <c r="BA12" s="244"/>
      <c r="BB12" s="327"/>
      <c r="BC12" s="244"/>
      <c r="BD12" s="244"/>
      <c r="BE12" s="244"/>
      <c r="BF12" s="244"/>
      <c r="BG12" s="244"/>
      <c r="BH12" s="337"/>
      <c r="BI12" s="244"/>
      <c r="BJ12" s="244"/>
      <c r="BK12" s="244"/>
      <c r="BL12" s="244"/>
      <c r="BM12" s="327"/>
      <c r="BN12" s="244"/>
      <c r="BO12" s="315"/>
      <c r="BQ12" s="70">
        <f t="shared" si="50"/>
        <v>10</v>
      </c>
      <c r="BR12" s="314"/>
      <c r="BS12" s="244"/>
      <c r="BT12" s="327"/>
      <c r="BU12" s="244"/>
      <c r="BV12" s="244"/>
      <c r="BW12" s="244"/>
      <c r="BX12" s="244"/>
      <c r="BY12" s="337"/>
      <c r="BZ12" s="244"/>
      <c r="CA12" s="244"/>
      <c r="CB12" s="244"/>
      <c r="CC12" s="244"/>
      <c r="CD12" s="244"/>
      <c r="CE12" s="244"/>
      <c r="CF12" s="244"/>
      <c r="CG12" s="315"/>
      <c r="CH12" s="314"/>
      <c r="CI12" s="244"/>
      <c r="CJ12" s="34"/>
      <c r="CK12" s="34"/>
      <c r="CL12" s="244"/>
      <c r="CM12" s="244"/>
      <c r="CN12" s="244"/>
      <c r="CO12" s="337"/>
      <c r="CP12" s="244"/>
      <c r="CQ12" s="244"/>
      <c r="CR12" s="244"/>
      <c r="CS12" s="244"/>
      <c r="CT12" s="34"/>
      <c r="CU12" s="485"/>
      <c r="CV12" s="244"/>
      <c r="CW12" s="315"/>
    </row>
    <row r="13" spans="1:101">
      <c r="A13" s="70">
        <f t="shared" si="48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485"/>
      <c r="U13" s="34"/>
      <c r="V13" s="244"/>
      <c r="W13" s="244"/>
      <c r="X13" s="244"/>
      <c r="Y13" s="342"/>
      <c r="Z13" s="244"/>
      <c r="AA13" s="244"/>
      <c r="AB13" s="244"/>
      <c r="AC13" s="244"/>
      <c r="AD13" s="34"/>
      <c r="AE13" s="485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315"/>
      <c r="AY13" s="70">
        <f t="shared" si="49"/>
        <v>11</v>
      </c>
      <c r="AZ13" s="314"/>
      <c r="BA13" s="244"/>
      <c r="BB13" s="327"/>
      <c r="BC13" s="337"/>
      <c r="BD13" s="337"/>
      <c r="BE13" s="337"/>
      <c r="BF13" s="342"/>
      <c r="BG13" s="337"/>
      <c r="BH13" s="337"/>
      <c r="BI13" s="337"/>
      <c r="BJ13" s="342"/>
      <c r="BK13" s="337"/>
      <c r="BL13" s="337"/>
      <c r="BM13" s="327"/>
      <c r="BN13" s="244"/>
      <c r="BO13" s="315"/>
      <c r="BQ13" s="70">
        <f t="shared" si="50"/>
        <v>11</v>
      </c>
      <c r="BR13" s="314"/>
      <c r="BS13" s="244"/>
      <c r="BT13" s="327"/>
      <c r="BU13" s="337"/>
      <c r="BV13" s="337"/>
      <c r="BW13" s="342"/>
      <c r="BX13" s="337"/>
      <c r="BY13" s="337"/>
      <c r="BZ13" s="244"/>
      <c r="CA13" s="244"/>
      <c r="CB13" s="244"/>
      <c r="CC13" s="244"/>
      <c r="CD13" s="244"/>
      <c r="CE13" s="244"/>
      <c r="CF13" s="244"/>
      <c r="CG13" s="315"/>
      <c r="CH13" s="314"/>
      <c r="CI13" s="244"/>
      <c r="CJ13" s="34"/>
      <c r="CK13" s="34"/>
      <c r="CL13" s="244"/>
      <c r="CM13" s="244"/>
      <c r="CN13" s="244"/>
      <c r="CO13" s="337"/>
      <c r="CP13" s="337"/>
      <c r="CQ13" s="342"/>
      <c r="CR13" s="337"/>
      <c r="CS13" s="337"/>
      <c r="CT13" s="157"/>
      <c r="CU13" s="485"/>
      <c r="CV13" s="244"/>
      <c r="CW13" s="315"/>
    </row>
    <row r="14" spans="1:101">
      <c r="A14" s="70">
        <f t="shared" si="48"/>
        <v>12</v>
      </c>
      <c r="B14" s="314"/>
      <c r="C14" s="24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485"/>
      <c r="U14" s="34"/>
      <c r="V14" s="244"/>
      <c r="W14" s="244"/>
      <c r="X14" s="244"/>
      <c r="Y14" s="337"/>
      <c r="Z14" s="244"/>
      <c r="AA14" s="244"/>
      <c r="AB14" s="244"/>
      <c r="AC14" s="244"/>
      <c r="AD14" s="34"/>
      <c r="AE14" s="485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315"/>
      <c r="AY14" s="70">
        <f t="shared" si="49"/>
        <v>12</v>
      </c>
      <c r="AZ14" s="314"/>
      <c r="BA14" s="244"/>
      <c r="BB14" s="327"/>
      <c r="BC14" s="244"/>
      <c r="BD14" s="244"/>
      <c r="BE14" s="244"/>
      <c r="BF14" s="244"/>
      <c r="BG14" s="244"/>
      <c r="BH14" s="337"/>
      <c r="BI14" s="244"/>
      <c r="BJ14" s="244"/>
      <c r="BK14" s="244"/>
      <c r="BL14" s="244"/>
      <c r="BM14" s="327"/>
      <c r="BN14" s="244"/>
      <c r="BO14" s="315"/>
      <c r="BQ14" s="70">
        <f t="shared" si="50"/>
        <v>12</v>
      </c>
      <c r="BR14" s="314"/>
      <c r="BS14" s="244"/>
      <c r="BT14" s="327"/>
      <c r="BU14" s="244"/>
      <c r="BV14" s="244"/>
      <c r="BW14" s="244"/>
      <c r="BX14" s="244"/>
      <c r="BY14" s="337"/>
      <c r="BZ14" s="244"/>
      <c r="CA14" s="244"/>
      <c r="CB14" s="244"/>
      <c r="CC14" s="244"/>
      <c r="CD14" s="244"/>
      <c r="CE14" s="244"/>
      <c r="CF14" s="244"/>
      <c r="CG14" s="315"/>
      <c r="CH14" s="314"/>
      <c r="CI14" s="244"/>
      <c r="CJ14" s="34"/>
      <c r="CK14" s="34"/>
      <c r="CL14" s="244"/>
      <c r="CM14" s="244"/>
      <c r="CN14" s="244"/>
      <c r="CO14" s="337"/>
      <c r="CP14" s="244"/>
      <c r="CQ14" s="244"/>
      <c r="CR14" s="244"/>
      <c r="CS14" s="244"/>
      <c r="CT14" s="34"/>
      <c r="CU14" s="485"/>
      <c r="CV14" s="244"/>
      <c r="CW14" s="315"/>
    </row>
    <row r="15" spans="1:101">
      <c r="A15" s="70">
        <f t="shared" si="48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327"/>
      <c r="U15" s="337"/>
      <c r="V15" s="337"/>
      <c r="W15" s="342"/>
      <c r="X15" s="337"/>
      <c r="Y15" s="337"/>
      <c r="Z15" s="337"/>
      <c r="AA15" s="342"/>
      <c r="AB15" s="337"/>
      <c r="AC15" s="337"/>
      <c r="AD15" s="337"/>
      <c r="AE15" s="327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315"/>
      <c r="AY15" s="70">
        <f t="shared" si="49"/>
        <v>13</v>
      </c>
      <c r="AZ15" s="314"/>
      <c r="BA15" s="244"/>
      <c r="BB15" s="327"/>
      <c r="BC15" s="244"/>
      <c r="BD15" s="244"/>
      <c r="BE15" s="244"/>
      <c r="BF15" s="244"/>
      <c r="BG15" s="244"/>
      <c r="BH15" s="337"/>
      <c r="BI15" s="244"/>
      <c r="BJ15" s="244"/>
      <c r="BK15" s="244"/>
      <c r="BL15" s="244"/>
      <c r="BM15" s="327"/>
      <c r="BN15" s="244"/>
      <c r="BO15" s="315"/>
      <c r="BQ15" s="70">
        <f t="shared" si="50"/>
        <v>13</v>
      </c>
      <c r="BR15" s="314"/>
      <c r="BS15" s="244"/>
      <c r="BT15" s="327"/>
      <c r="BU15" s="244"/>
      <c r="BV15" s="244"/>
      <c r="BW15" s="244"/>
      <c r="BX15" s="244"/>
      <c r="BY15" s="342"/>
      <c r="BZ15" s="244"/>
      <c r="CA15" s="244"/>
      <c r="CB15" s="244"/>
      <c r="CC15" s="244"/>
      <c r="CD15" s="244"/>
      <c r="CE15" s="389"/>
      <c r="CF15" s="389"/>
      <c r="CG15" s="404"/>
      <c r="CH15" s="402"/>
      <c r="CI15" s="389"/>
      <c r="CJ15" s="389"/>
      <c r="CK15" s="244"/>
      <c r="CL15" s="244"/>
      <c r="CM15" s="244"/>
      <c r="CN15" s="244"/>
      <c r="CO15" s="342"/>
      <c r="CP15" s="244"/>
      <c r="CQ15" s="244"/>
      <c r="CR15" s="244"/>
      <c r="CS15" s="244"/>
      <c r="CT15" s="244"/>
      <c r="CU15" s="327"/>
      <c r="CV15" s="244"/>
      <c r="CW15" s="315"/>
    </row>
    <row r="16" spans="1:101">
      <c r="A16" s="70">
        <f t="shared" si="48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327"/>
      <c r="U16" s="244"/>
      <c r="V16" s="244"/>
      <c r="W16" s="17"/>
      <c r="X16" s="17"/>
      <c r="Y16" s="162"/>
      <c r="Z16" s="17"/>
      <c r="AA16" s="17"/>
      <c r="AB16" s="17"/>
      <c r="AC16" s="244"/>
      <c r="AD16" s="244"/>
      <c r="AE16" s="327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17"/>
      <c r="AS16" s="244"/>
      <c r="AT16" s="244"/>
      <c r="AU16" s="244"/>
      <c r="AV16" s="17"/>
      <c r="AW16" s="26"/>
      <c r="AY16" s="70">
        <f t="shared" si="49"/>
        <v>14</v>
      </c>
      <c r="AZ16" s="16"/>
      <c r="BA16" s="17"/>
      <c r="BB16" s="327"/>
      <c r="BC16" s="244"/>
      <c r="BD16" s="244"/>
      <c r="BE16" s="17"/>
      <c r="BF16" s="17"/>
      <c r="BG16" s="17"/>
      <c r="BH16" s="162"/>
      <c r="BI16" s="17"/>
      <c r="BJ16" s="17"/>
      <c r="BK16" s="244"/>
      <c r="BL16" s="244"/>
      <c r="BM16" s="327"/>
      <c r="BN16" s="17"/>
      <c r="BO16" s="26"/>
      <c r="BQ16" s="70">
        <f t="shared" si="50"/>
        <v>14</v>
      </c>
      <c r="BR16" s="16"/>
      <c r="BS16" s="17"/>
      <c r="BT16" s="327"/>
      <c r="BU16" s="244"/>
      <c r="BV16" s="244"/>
      <c r="BW16" s="17"/>
      <c r="BX16" s="17"/>
      <c r="BY16" s="162"/>
      <c r="BZ16" s="17"/>
      <c r="CA16" s="17"/>
      <c r="CB16" s="17"/>
      <c r="CC16" s="244"/>
      <c r="CD16" s="244"/>
      <c r="CE16" s="389"/>
      <c r="CF16" s="388"/>
      <c r="CG16" s="488"/>
      <c r="CH16" s="490"/>
      <c r="CI16" s="388"/>
      <c r="CJ16" s="389"/>
      <c r="CK16" s="244"/>
      <c r="CL16" s="244"/>
      <c r="CM16" s="17"/>
      <c r="CN16" s="17"/>
      <c r="CO16" s="162"/>
      <c r="CP16" s="17"/>
      <c r="CQ16" s="17"/>
      <c r="CR16" s="17"/>
      <c r="CS16" s="244"/>
      <c r="CT16" s="244"/>
      <c r="CU16" s="327"/>
      <c r="CV16" s="17"/>
      <c r="CW16" s="26"/>
    </row>
    <row r="17" spans="1:101">
      <c r="A17" s="70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9"/>
      <c r="U17" s="22"/>
      <c r="V17" s="22"/>
      <c r="W17" s="22"/>
      <c r="X17" s="22"/>
      <c r="Y17" s="167"/>
      <c r="Z17" s="22"/>
      <c r="AA17" s="22"/>
      <c r="AB17" s="22"/>
      <c r="AC17" s="22"/>
      <c r="AD17" s="22"/>
      <c r="AE17" s="129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70">
        <f t="shared" si="49"/>
        <v>15</v>
      </c>
      <c r="AZ17" s="32"/>
      <c r="BA17" s="22"/>
      <c r="BB17" s="129"/>
      <c r="BC17" s="22"/>
      <c r="BD17" s="22"/>
      <c r="BE17" s="22"/>
      <c r="BF17" s="22"/>
      <c r="BG17" s="22"/>
      <c r="BH17" s="167"/>
      <c r="BI17" s="22"/>
      <c r="BJ17" s="22"/>
      <c r="BK17" s="22"/>
      <c r="BL17" s="22"/>
      <c r="BM17" s="129"/>
      <c r="BN17" s="22"/>
      <c r="BO17" s="33"/>
      <c r="BQ17" s="70">
        <f t="shared" si="50"/>
        <v>15</v>
      </c>
      <c r="BR17" s="32"/>
      <c r="BS17" s="22"/>
      <c r="BT17" s="129"/>
      <c r="BU17" s="22"/>
      <c r="BV17" s="22"/>
      <c r="BW17" s="22"/>
      <c r="BX17" s="22"/>
      <c r="BY17" s="167"/>
      <c r="BZ17" s="22"/>
      <c r="CA17" s="22"/>
      <c r="CB17" s="22"/>
      <c r="CC17" s="22"/>
      <c r="CD17" s="22"/>
      <c r="CE17" s="403"/>
      <c r="CF17" s="403"/>
      <c r="CG17" s="489"/>
      <c r="CH17" s="491"/>
      <c r="CI17" s="388"/>
      <c r="CJ17" s="403"/>
      <c r="CK17" s="22"/>
      <c r="CL17" s="22"/>
      <c r="CM17" s="22"/>
      <c r="CN17" s="22"/>
      <c r="CO17" s="167"/>
      <c r="CP17" s="22"/>
      <c r="CQ17" s="22"/>
      <c r="CR17" s="22"/>
      <c r="CS17" s="22"/>
      <c r="CT17" s="22"/>
      <c r="CU17" s="129"/>
      <c r="CV17" s="22"/>
      <c r="CW17" s="33"/>
    </row>
    <row r="18" spans="1:101">
      <c r="A18" s="70">
        <v>0</v>
      </c>
      <c r="B18" s="312"/>
      <c r="C18" s="244"/>
      <c r="D18" s="312"/>
      <c r="E18" s="34"/>
      <c r="F18" s="34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3"/>
      <c r="R18" s="492" t="s">
        <v>244</v>
      </c>
      <c r="S18" s="405" t="s">
        <v>242</v>
      </c>
      <c r="T18" s="405"/>
      <c r="U18" s="312" t="s">
        <v>261</v>
      </c>
      <c r="V18" s="312" t="s">
        <v>260</v>
      </c>
      <c r="W18" s="312" t="s">
        <v>574</v>
      </c>
      <c r="X18" s="312" t="s">
        <v>676</v>
      </c>
      <c r="Y18" s="335" t="s">
        <v>262</v>
      </c>
      <c r="Z18" s="312"/>
      <c r="AA18" s="312" t="s">
        <v>388</v>
      </c>
      <c r="AB18" s="312" t="s">
        <v>675</v>
      </c>
      <c r="AC18" s="312" t="s">
        <v>365</v>
      </c>
      <c r="AD18" s="312" t="s">
        <v>260</v>
      </c>
      <c r="AE18" s="405"/>
      <c r="AF18" s="405"/>
      <c r="AG18" s="487"/>
      <c r="AH18" s="311" t="s">
        <v>244</v>
      </c>
      <c r="AI18" s="312"/>
      <c r="AJ18" s="312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12"/>
      <c r="AV18" s="312"/>
      <c r="AW18" s="313"/>
      <c r="BQ18" s="70">
        <v>0</v>
      </c>
      <c r="BR18" s="311"/>
      <c r="BS18" s="244" t="s">
        <v>242</v>
      </c>
      <c r="BT18" s="348"/>
      <c r="BU18" s="17"/>
      <c r="BV18" s="17"/>
      <c r="BW18" s="312"/>
      <c r="BX18" s="312"/>
      <c r="BY18" s="312"/>
      <c r="BZ18" s="335"/>
      <c r="CA18" s="312"/>
      <c r="CB18" s="312"/>
      <c r="CC18" s="312"/>
      <c r="CD18" s="312"/>
      <c r="CE18" s="405"/>
      <c r="CF18" s="405"/>
      <c r="CG18" s="487"/>
      <c r="CH18" s="492" t="s">
        <v>244</v>
      </c>
      <c r="CI18" s="405"/>
      <c r="CJ18" s="405"/>
      <c r="CK18" s="312"/>
      <c r="CL18" s="312"/>
      <c r="CM18" s="312"/>
      <c r="CN18" s="312"/>
      <c r="CO18" s="312"/>
      <c r="CP18" s="335"/>
      <c r="CQ18" s="312"/>
      <c r="CR18" s="312"/>
      <c r="CS18" s="312"/>
      <c r="CT18" s="312"/>
      <c r="CU18" s="348"/>
      <c r="CV18" s="312"/>
      <c r="CW18" s="313"/>
    </row>
    <row r="19" spans="1:101">
      <c r="A19" s="70">
        <f>A18+1</f>
        <v>1</v>
      </c>
      <c r="B19" t="s">
        <v>246</v>
      </c>
      <c r="C19" s="244"/>
      <c r="D19" s="244"/>
      <c r="E19" s="34"/>
      <c r="F19" s="3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315"/>
      <c r="R19" s="402" t="s">
        <v>246</v>
      </c>
      <c r="S19" s="389" t="s">
        <v>248</v>
      </c>
      <c r="T19" s="389"/>
      <c r="U19" s="244"/>
      <c r="V19" s="244"/>
      <c r="W19" s="244"/>
      <c r="X19" s="244"/>
      <c r="Y19" s="337"/>
      <c r="Z19" s="244"/>
      <c r="AA19" s="244"/>
      <c r="AB19" s="244"/>
      <c r="AC19" s="244"/>
      <c r="AD19" s="244"/>
      <c r="AE19" s="389"/>
      <c r="AF19" s="389"/>
      <c r="AG19" s="404"/>
      <c r="AH19" s="3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315"/>
      <c r="AY19" s="242"/>
      <c r="AZ19" s="70">
        <v>0</v>
      </c>
      <c r="BA19" s="70">
        <f t="shared" ref="BA19" si="51">AZ19+1</f>
        <v>1</v>
      </c>
      <c r="BB19" s="70">
        <f t="shared" ref="BB19" si="52">BA19+1</f>
        <v>2</v>
      </c>
      <c r="BC19" s="70">
        <f t="shared" ref="BC19" si="53">BB19+1</f>
        <v>3</v>
      </c>
      <c r="BD19" s="70">
        <f t="shared" ref="BD19" si="54">BC19+1</f>
        <v>4</v>
      </c>
      <c r="BE19" s="70">
        <f t="shared" ref="BE19" si="55">BD19+1</f>
        <v>5</v>
      </c>
      <c r="BF19" s="70">
        <f t="shared" ref="BF19" si="56">BE19+1</f>
        <v>6</v>
      </c>
      <c r="BG19" s="70">
        <f t="shared" ref="BG19" si="57">BF19+1</f>
        <v>7</v>
      </c>
      <c r="BH19" s="70">
        <f t="shared" ref="BH19" si="58">BG19+1</f>
        <v>8</v>
      </c>
      <c r="BI19" s="70">
        <f t="shared" ref="BI19" si="59">BH19+1</f>
        <v>9</v>
      </c>
      <c r="BJ19" s="70">
        <f t="shared" ref="BJ19" si="60">BI19+1</f>
        <v>10</v>
      </c>
      <c r="BK19" s="70">
        <f t="shared" ref="BK19" si="61">BJ19+1</f>
        <v>11</v>
      </c>
      <c r="BL19" s="70">
        <f t="shared" ref="BL19" si="62">BK19+1</f>
        <v>12</v>
      </c>
      <c r="BM19" s="70">
        <f t="shared" ref="BM19" si="63">BL19+1</f>
        <v>13</v>
      </c>
      <c r="BN19" s="70">
        <f t="shared" ref="BN19" si="64">BM19+1</f>
        <v>14</v>
      </c>
      <c r="BO19" s="70">
        <f t="shared" ref="BO19" si="65">BN19+1</f>
        <v>15</v>
      </c>
      <c r="BQ19" s="70">
        <f>BQ18+1</f>
        <v>1</v>
      </c>
      <c r="BR19" s="10" t="s">
        <v>246</v>
      </c>
      <c r="BS19" s="244"/>
      <c r="BT19" s="327"/>
      <c r="BU19" s="17"/>
      <c r="BV19" s="17"/>
      <c r="BW19" s="244"/>
      <c r="BX19" s="244"/>
      <c r="BY19" s="244"/>
      <c r="BZ19" s="337"/>
      <c r="CA19" s="244"/>
      <c r="CB19" s="244"/>
      <c r="CC19" s="244"/>
      <c r="CD19" s="244"/>
      <c r="CE19" s="389"/>
      <c r="CF19" s="389"/>
      <c r="CG19" s="404"/>
      <c r="CH19" s="402"/>
      <c r="CI19" s="389" t="s">
        <v>242</v>
      </c>
      <c r="CJ19" s="389"/>
      <c r="CK19" s="244"/>
      <c r="CL19" s="244"/>
      <c r="CM19" s="244"/>
      <c r="CN19" s="244"/>
      <c r="CO19" s="244"/>
      <c r="CP19" s="337"/>
      <c r="CQ19" s="244"/>
      <c r="CR19" s="244"/>
      <c r="CS19" s="244"/>
      <c r="CT19" s="244"/>
      <c r="CU19" s="327"/>
      <c r="CV19" s="244"/>
      <c r="CW19" s="315"/>
    </row>
    <row r="20" spans="1:101">
      <c r="A20" s="70">
        <f t="shared" ref="A20:A33" si="66">A19+1</f>
        <v>2</v>
      </c>
      <c r="B20" s="314"/>
      <c r="C20" s="244"/>
      <c r="D20" s="327"/>
      <c r="E20" s="485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44"/>
      <c r="R20" s="493"/>
      <c r="S20" s="389"/>
      <c r="T20" s="389"/>
      <c r="U20" s="244"/>
      <c r="V20" s="244"/>
      <c r="W20" s="244"/>
      <c r="X20" s="244"/>
      <c r="Y20" s="337"/>
      <c r="Z20" s="244"/>
      <c r="AA20" s="244"/>
      <c r="AB20" s="244"/>
      <c r="AC20" s="244"/>
      <c r="AD20" s="244"/>
      <c r="AE20" s="389"/>
      <c r="AF20" s="389"/>
      <c r="AG20" s="404"/>
      <c r="AH20" s="485"/>
      <c r="AI20" s="327"/>
      <c r="AJ20" s="327"/>
      <c r="AK20" s="327"/>
      <c r="AL20" s="327"/>
      <c r="AM20" s="327"/>
      <c r="AN20" s="327"/>
      <c r="AO20" s="327"/>
      <c r="AP20" s="327"/>
      <c r="AQ20" s="327"/>
      <c r="AR20" s="327"/>
      <c r="AS20" s="327"/>
      <c r="AT20" s="327"/>
      <c r="AU20" s="327"/>
      <c r="AV20" s="244"/>
      <c r="AW20" s="315"/>
      <c r="AY20" s="70">
        <v>0</v>
      </c>
      <c r="AZ20" s="311" t="s">
        <v>244</v>
      </c>
      <c r="BA20" s="312"/>
      <c r="BB20" s="312"/>
      <c r="BC20" s="312"/>
      <c r="BD20" s="312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3"/>
      <c r="BQ20" s="70">
        <f t="shared" ref="BQ20:BQ33" si="67">BQ19+1</f>
        <v>2</v>
      </c>
      <c r="BR20" s="314"/>
      <c r="BS20" s="244"/>
      <c r="BT20" s="327"/>
      <c r="BU20" s="17"/>
      <c r="BV20" s="244"/>
      <c r="BW20" s="244"/>
      <c r="BX20" s="244"/>
      <c r="BY20" s="244"/>
      <c r="BZ20" s="337"/>
      <c r="CA20" s="244"/>
      <c r="CB20" s="244"/>
      <c r="CC20" s="244"/>
      <c r="CD20" s="244"/>
      <c r="CE20" s="389"/>
      <c r="CF20" s="389"/>
      <c r="CG20" s="404"/>
      <c r="CH20" s="493"/>
      <c r="CI20" s="389"/>
      <c r="CJ20" s="389"/>
      <c r="CK20" s="244"/>
      <c r="CL20" s="244"/>
      <c r="CM20" s="244"/>
      <c r="CN20" s="244"/>
      <c r="CO20" s="244"/>
      <c r="CP20" s="342"/>
      <c r="CQ20" s="244"/>
      <c r="CR20" s="244"/>
      <c r="CS20" s="244"/>
      <c r="CT20" s="244"/>
      <c r="CU20" s="327"/>
      <c r="CV20" s="244"/>
      <c r="CW20" s="315"/>
    </row>
    <row r="21" spans="1:101">
      <c r="A21" s="70">
        <f t="shared" si="66"/>
        <v>3</v>
      </c>
      <c r="B21" s="314"/>
      <c r="C21" s="244"/>
      <c r="D21" s="327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337"/>
      <c r="P21" s="244"/>
      <c r="Q21" s="315"/>
      <c r="S21" s="244"/>
      <c r="T21" s="244"/>
      <c r="U21" s="244"/>
      <c r="V21" s="244"/>
      <c r="W21" s="244"/>
      <c r="X21" s="244"/>
      <c r="Y21" s="337"/>
      <c r="Z21" s="244"/>
      <c r="AA21" s="244"/>
      <c r="AB21" s="244"/>
      <c r="AC21" s="244"/>
      <c r="AD21" s="244"/>
      <c r="AE21" s="244"/>
      <c r="AF21" s="244"/>
      <c r="AG21" s="315"/>
      <c r="AH21" s="314"/>
      <c r="AI21" s="244"/>
      <c r="AJ21" s="337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327"/>
      <c r="AV21" s="244"/>
      <c r="AW21" s="315"/>
      <c r="AY21" s="70">
        <f>AY20+1</f>
        <v>1</v>
      </c>
      <c r="AZ21" s="314" t="s">
        <v>246</v>
      </c>
      <c r="BA21" s="244"/>
      <c r="BB21" s="244"/>
      <c r="BC21" s="244"/>
      <c r="BD21" s="24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315"/>
      <c r="BQ21" s="70">
        <f t="shared" si="67"/>
        <v>3</v>
      </c>
      <c r="BR21" s="314"/>
      <c r="BS21" s="244"/>
      <c r="BT21" s="327"/>
      <c r="BU21" s="244"/>
      <c r="BV21" s="244"/>
      <c r="BW21" s="244"/>
      <c r="BX21" s="244"/>
      <c r="BY21" s="244"/>
      <c r="BZ21" s="342"/>
      <c r="CA21" s="244"/>
      <c r="CB21" s="244"/>
      <c r="CC21" s="244"/>
      <c r="CD21" s="244"/>
      <c r="CE21" s="244"/>
      <c r="CF21" s="244"/>
      <c r="CG21" s="315"/>
      <c r="CH21" s="34"/>
      <c r="CI21" s="244"/>
      <c r="CJ21" s="244"/>
      <c r="CK21" s="244"/>
      <c r="CL21" s="244"/>
      <c r="CM21" s="244"/>
      <c r="CN21" s="244"/>
      <c r="CO21" s="244"/>
      <c r="CP21" s="337"/>
      <c r="CQ21" s="244"/>
      <c r="CR21" s="244"/>
      <c r="CS21" s="244"/>
      <c r="CT21" s="244"/>
      <c r="CU21" s="327"/>
      <c r="CV21" s="244"/>
      <c r="CW21" s="315"/>
    </row>
    <row r="22" spans="1:101">
      <c r="A22" s="70">
        <f t="shared" si="66"/>
        <v>4</v>
      </c>
      <c r="B22" s="314"/>
      <c r="C22" s="244"/>
      <c r="D22" s="327"/>
      <c r="E22" s="244"/>
      <c r="F22" s="244"/>
      <c r="G22" s="17"/>
      <c r="H22" s="17"/>
      <c r="I22" s="17"/>
      <c r="J22" s="17"/>
      <c r="K22" s="17"/>
      <c r="L22" s="17"/>
      <c r="M22" s="244"/>
      <c r="N22" s="244"/>
      <c r="O22" s="337"/>
      <c r="P22" s="244"/>
      <c r="Q22" s="315"/>
      <c r="R22" s="314"/>
      <c r="S22" s="244"/>
      <c r="T22" s="244"/>
      <c r="U22" s="244"/>
      <c r="V22" s="244"/>
      <c r="W22" s="17"/>
      <c r="X22" s="17"/>
      <c r="Y22" s="162"/>
      <c r="Z22" s="17"/>
      <c r="AA22" s="17"/>
      <c r="AB22" s="17"/>
      <c r="AC22" s="244"/>
      <c r="AD22" s="244"/>
      <c r="AE22" s="244"/>
      <c r="AF22" s="244"/>
      <c r="AG22" s="315"/>
      <c r="AH22" s="314"/>
      <c r="AI22" s="244"/>
      <c r="AJ22" s="337"/>
      <c r="AK22" s="244"/>
      <c r="AL22" s="244"/>
      <c r="AM22" s="17"/>
      <c r="AN22" s="17"/>
      <c r="AO22" s="17"/>
      <c r="AP22" s="17"/>
      <c r="AQ22" s="17"/>
      <c r="AR22" s="17"/>
      <c r="AS22" s="244"/>
      <c r="AT22" s="244"/>
      <c r="AU22" s="327"/>
      <c r="AV22" s="244"/>
      <c r="AW22" s="315"/>
      <c r="AY22" s="70">
        <f t="shared" ref="AY22:AY35" si="68">AY21+1</f>
        <v>2</v>
      </c>
      <c r="AZ22" s="343"/>
      <c r="BA22" s="327"/>
      <c r="BB22" s="327"/>
      <c r="BC22" s="327"/>
      <c r="BD22" s="327"/>
      <c r="BE22" s="327"/>
      <c r="BF22" s="327"/>
      <c r="BG22" s="327"/>
      <c r="BH22" s="327"/>
      <c r="BI22" s="327"/>
      <c r="BJ22" s="327"/>
      <c r="BK22" s="327"/>
      <c r="BL22" s="327"/>
      <c r="BM22" s="327"/>
      <c r="BN22" s="327"/>
      <c r="BO22" s="344"/>
      <c r="BQ22" s="70">
        <f t="shared" si="67"/>
        <v>4</v>
      </c>
      <c r="BR22" s="314"/>
      <c r="BS22" s="244"/>
      <c r="BT22" s="327"/>
      <c r="BU22" s="244"/>
      <c r="BV22" s="244"/>
      <c r="BW22" s="17"/>
      <c r="BX22" s="17"/>
      <c r="BY22" s="17"/>
      <c r="BZ22" s="162"/>
      <c r="CA22" s="17"/>
      <c r="CB22" s="17"/>
      <c r="CC22" s="244"/>
      <c r="CD22" s="244"/>
      <c r="CE22" s="244"/>
      <c r="CF22" s="244"/>
      <c r="CG22" s="315"/>
      <c r="CH22" s="314"/>
      <c r="CI22" s="244"/>
      <c r="CJ22" s="244"/>
      <c r="CK22" s="244"/>
      <c r="CL22" s="244"/>
      <c r="CM22" s="17"/>
      <c r="CN22" s="17"/>
      <c r="CO22" s="17"/>
      <c r="CP22" s="162"/>
      <c r="CQ22" s="162"/>
      <c r="CR22" s="219"/>
      <c r="CS22" s="337"/>
      <c r="CT22" s="337"/>
      <c r="CU22" s="327"/>
      <c r="CV22" s="244"/>
      <c r="CW22" s="315"/>
    </row>
    <row r="23" spans="1:101">
      <c r="A23" s="70">
        <f t="shared" si="66"/>
        <v>5</v>
      </c>
      <c r="B23" s="314"/>
      <c r="C23" s="244"/>
      <c r="D23" s="327"/>
      <c r="E23" s="244"/>
      <c r="F23" s="244"/>
      <c r="G23" s="17"/>
      <c r="H23" s="17"/>
      <c r="I23" s="244"/>
      <c r="J23" s="17"/>
      <c r="K23" s="17"/>
      <c r="L23" s="17"/>
      <c r="M23" s="244"/>
      <c r="N23" s="244"/>
      <c r="O23" s="337"/>
      <c r="P23" s="244"/>
      <c r="Q23" s="315"/>
      <c r="R23" s="314"/>
      <c r="S23" s="244"/>
      <c r="T23" s="244"/>
      <c r="U23" s="244"/>
      <c r="V23" s="244"/>
      <c r="W23" s="17"/>
      <c r="X23" s="17"/>
      <c r="Y23" s="342"/>
      <c r="Z23" s="17"/>
      <c r="AA23" s="17"/>
      <c r="AB23" s="17"/>
      <c r="AC23" s="244"/>
      <c r="AD23" s="244"/>
      <c r="AE23" s="244"/>
      <c r="AF23" s="244"/>
      <c r="AG23" s="315"/>
      <c r="AH23" s="314"/>
      <c r="AI23" s="244"/>
      <c r="AJ23" s="342"/>
      <c r="AK23" s="244"/>
      <c r="AL23" s="244"/>
      <c r="AM23" s="17"/>
      <c r="AN23" s="17"/>
      <c r="AO23" s="244"/>
      <c r="AP23" s="17"/>
      <c r="AQ23" s="17"/>
      <c r="AR23" s="17"/>
      <c r="AS23" s="244"/>
      <c r="AT23" s="244"/>
      <c r="AU23" s="327"/>
      <c r="AV23" s="244"/>
      <c r="AW23" s="315"/>
      <c r="AY23" s="70">
        <f t="shared" si="68"/>
        <v>3</v>
      </c>
      <c r="AZ23" s="314"/>
      <c r="BA23" s="244"/>
      <c r="BB23" s="244"/>
      <c r="BC23" s="244"/>
      <c r="BD23" s="337"/>
      <c r="BE23" s="244"/>
      <c r="BF23" s="244"/>
      <c r="BG23" s="244"/>
      <c r="BH23" s="244"/>
      <c r="BI23" s="244"/>
      <c r="BJ23" s="244"/>
      <c r="BK23" s="337"/>
      <c r="BL23" s="244"/>
      <c r="BM23" s="244"/>
      <c r="BN23" s="244"/>
      <c r="BO23" s="315"/>
      <c r="BQ23" s="70">
        <f t="shared" si="67"/>
        <v>5</v>
      </c>
      <c r="BR23" s="314"/>
      <c r="BS23" s="244"/>
      <c r="BT23" s="327"/>
      <c r="BU23" s="337"/>
      <c r="BV23" s="337"/>
      <c r="BW23" s="162"/>
      <c r="BX23" s="219"/>
      <c r="BY23" s="337"/>
      <c r="BZ23" s="162"/>
      <c r="CA23" s="17"/>
      <c r="CB23" s="17"/>
      <c r="CC23" s="244"/>
      <c r="CD23" s="244"/>
      <c r="CE23" s="244"/>
      <c r="CF23" s="244"/>
      <c r="CG23" s="315"/>
      <c r="CH23" s="314"/>
      <c r="CI23" s="244"/>
      <c r="CJ23" s="244"/>
      <c r="CK23" s="244"/>
      <c r="CL23" s="244"/>
      <c r="CM23" s="17"/>
      <c r="CN23" s="17"/>
      <c r="CO23" s="244"/>
      <c r="CP23" s="162"/>
      <c r="CQ23" s="17"/>
      <c r="CR23" s="17"/>
      <c r="CS23" s="244"/>
      <c r="CT23" s="244"/>
      <c r="CU23" s="327"/>
      <c r="CV23" s="244"/>
      <c r="CW23" s="315"/>
    </row>
    <row r="24" spans="1:101">
      <c r="A24" s="70">
        <f t="shared" si="66"/>
        <v>6</v>
      </c>
      <c r="B24" s="314"/>
      <c r="C24" s="244"/>
      <c r="D24" s="327"/>
      <c r="E24" s="244"/>
      <c r="F24" s="244"/>
      <c r="G24" s="17"/>
      <c r="H24" s="17"/>
      <c r="I24" s="17"/>
      <c r="J24" s="17"/>
      <c r="K24" s="17"/>
      <c r="L24" s="17"/>
      <c r="M24" s="244"/>
      <c r="N24" s="244"/>
      <c r="O24" s="342"/>
      <c r="P24" s="244"/>
      <c r="Q24" s="315"/>
      <c r="R24" s="314"/>
      <c r="S24" s="244"/>
      <c r="T24" s="244"/>
      <c r="U24" s="244"/>
      <c r="V24" s="244"/>
      <c r="W24" s="17"/>
      <c r="X24" s="17"/>
      <c r="Y24" s="162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337"/>
      <c r="AK24" s="244"/>
      <c r="AL24" s="244"/>
      <c r="AM24" s="17"/>
      <c r="AN24" s="17"/>
      <c r="AO24" s="17"/>
      <c r="AP24" s="17"/>
      <c r="AQ24" s="17"/>
      <c r="AR24" s="17"/>
      <c r="AS24" s="244"/>
      <c r="AT24" s="244"/>
      <c r="AU24" s="327"/>
      <c r="AV24" s="244"/>
      <c r="AW24" s="315"/>
      <c r="AY24" s="70">
        <f t="shared" si="68"/>
        <v>4</v>
      </c>
      <c r="AZ24" s="314"/>
      <c r="BA24" s="244"/>
      <c r="BB24" s="244"/>
      <c r="BC24" s="244"/>
      <c r="BD24" s="337"/>
      <c r="BE24" s="17"/>
      <c r="BF24" s="17"/>
      <c r="BG24" s="17"/>
      <c r="BH24" s="17"/>
      <c r="BI24" s="17"/>
      <c r="BJ24" s="17"/>
      <c r="BK24" s="337"/>
      <c r="BL24" s="244"/>
      <c r="BM24" s="244"/>
      <c r="BN24" s="244"/>
      <c r="BO24" s="315"/>
      <c r="BQ24" s="70">
        <f t="shared" si="67"/>
        <v>6</v>
      </c>
      <c r="BR24" s="314"/>
      <c r="BS24" s="244"/>
      <c r="BT24" s="327"/>
      <c r="BU24" s="244"/>
      <c r="BV24" s="244"/>
      <c r="BW24" s="17"/>
      <c r="BX24" s="17"/>
      <c r="BY24" s="17"/>
      <c r="BZ24" s="162"/>
      <c r="CA24" s="17"/>
      <c r="CB24" s="17"/>
      <c r="CC24" s="244"/>
      <c r="CD24" s="244"/>
      <c r="CE24" s="244"/>
      <c r="CF24" s="244"/>
      <c r="CG24" s="315"/>
      <c r="CH24" s="314"/>
      <c r="CI24" s="244"/>
      <c r="CJ24" s="244"/>
      <c r="CK24" s="244"/>
      <c r="CL24" s="244"/>
      <c r="CM24" s="17"/>
      <c r="CN24" s="17"/>
      <c r="CO24" s="17"/>
      <c r="CP24" s="219"/>
      <c r="CQ24" s="17"/>
      <c r="CR24" s="17"/>
      <c r="CS24" s="244"/>
      <c r="CT24" s="244"/>
      <c r="CU24" s="327"/>
      <c r="CV24" s="244"/>
      <c r="CW24" s="315"/>
    </row>
    <row r="25" spans="1:101">
      <c r="A25" s="70">
        <f t="shared" si="66"/>
        <v>7</v>
      </c>
      <c r="B25" s="16"/>
      <c r="C25" s="17"/>
      <c r="D25" s="12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62"/>
      <c r="P25" s="17"/>
      <c r="Q25" s="26"/>
      <c r="R25" s="16"/>
      <c r="S25" s="17"/>
      <c r="T25" s="17"/>
      <c r="U25" s="17"/>
      <c r="V25" s="17"/>
      <c r="W25" s="17"/>
      <c r="X25" s="17"/>
      <c r="Y25" s="162"/>
      <c r="Z25" s="162"/>
      <c r="AA25" s="162"/>
      <c r="AB25" s="219"/>
      <c r="AC25" s="162"/>
      <c r="AD25" s="162"/>
      <c r="AE25" s="162"/>
      <c r="AF25" s="162"/>
      <c r="AG25" s="163"/>
      <c r="AH25" s="161"/>
      <c r="AI25" s="162"/>
      <c r="AJ25" s="162"/>
      <c r="AK25" s="162"/>
      <c r="AL25" s="219"/>
      <c r="AM25" s="162"/>
      <c r="AN25" s="162"/>
      <c r="AO25" s="162"/>
      <c r="AP25" s="162"/>
      <c r="AQ25" s="162"/>
      <c r="AR25" s="162"/>
      <c r="AS25" s="162"/>
      <c r="AT25" s="162"/>
      <c r="AU25" s="128"/>
      <c r="AV25" s="17"/>
      <c r="AW25" s="26"/>
      <c r="AY25" s="70">
        <f t="shared" si="68"/>
        <v>5</v>
      </c>
      <c r="AZ25" s="314"/>
      <c r="BA25" s="244"/>
      <c r="BB25" s="244"/>
      <c r="BC25" s="244"/>
      <c r="BD25" s="342"/>
      <c r="BE25" s="17"/>
      <c r="BF25" s="17"/>
      <c r="BG25" s="244"/>
      <c r="BH25" s="17"/>
      <c r="BI25" s="17"/>
      <c r="BJ25" s="17"/>
      <c r="BK25" s="342"/>
      <c r="BL25" s="244"/>
      <c r="BM25" s="244"/>
      <c r="BN25" s="244"/>
      <c r="BO25" s="315"/>
      <c r="BQ25" s="70">
        <f t="shared" si="67"/>
        <v>7</v>
      </c>
      <c r="BR25" s="16"/>
      <c r="BS25" s="17"/>
      <c r="BT25" s="128"/>
      <c r="BU25" s="17"/>
      <c r="BV25" s="17"/>
      <c r="BW25" s="17"/>
      <c r="BX25" s="17"/>
      <c r="BY25" s="17"/>
      <c r="BZ25" s="219"/>
      <c r="CA25" s="17"/>
      <c r="CB25" s="17"/>
      <c r="CC25" s="17"/>
      <c r="CD25" s="17"/>
      <c r="CE25" s="17"/>
      <c r="CF25" s="17"/>
      <c r="CG25" s="26"/>
      <c r="CH25" s="161"/>
      <c r="CI25" s="162"/>
      <c r="CJ25" s="219"/>
      <c r="CK25" s="162"/>
      <c r="CL25" s="162"/>
      <c r="CM25" s="162"/>
      <c r="CN25" s="219"/>
      <c r="CO25" s="162"/>
      <c r="CP25" s="162"/>
      <c r="CQ25" s="17"/>
      <c r="CR25" s="17"/>
      <c r="CS25" s="17"/>
      <c r="CT25" s="17"/>
      <c r="CU25" s="128"/>
      <c r="CV25" s="17"/>
      <c r="CW25" s="26"/>
    </row>
    <row r="26" spans="1:101">
      <c r="A26" s="70">
        <f t="shared" si="66"/>
        <v>8</v>
      </c>
      <c r="B26" s="314"/>
      <c r="C26" s="244"/>
      <c r="D26" s="327"/>
      <c r="E26" s="337"/>
      <c r="F26" s="337"/>
      <c r="G26" s="162"/>
      <c r="H26" s="162"/>
      <c r="I26" s="162"/>
      <c r="J26" s="162"/>
      <c r="K26" s="162"/>
      <c r="L26" s="162"/>
      <c r="M26" s="342"/>
      <c r="N26" s="337"/>
      <c r="O26" s="337"/>
      <c r="P26" s="337"/>
      <c r="Q26" s="334"/>
      <c r="R26" s="329"/>
      <c r="S26" s="337"/>
      <c r="T26" s="337"/>
      <c r="U26" s="337"/>
      <c r="V26" s="337"/>
      <c r="W26" s="219"/>
      <c r="X26" s="162"/>
      <c r="Y26" s="162"/>
      <c r="Z26" s="162"/>
      <c r="AA26" s="17"/>
      <c r="AB26" s="17"/>
      <c r="AC26" s="244"/>
      <c r="AD26" s="244"/>
      <c r="AE26" s="244"/>
      <c r="AF26" s="244"/>
      <c r="AG26" s="315"/>
      <c r="AH26" s="314"/>
      <c r="AI26" s="244"/>
      <c r="AJ26" s="337"/>
      <c r="AK26" s="244"/>
      <c r="AL26" s="244"/>
      <c r="AM26" s="17"/>
      <c r="AN26" s="17"/>
      <c r="AO26" s="17"/>
      <c r="AP26" s="17"/>
      <c r="AQ26" s="17"/>
      <c r="AR26" s="17"/>
      <c r="AS26" s="244"/>
      <c r="AT26" s="244"/>
      <c r="AU26" s="327"/>
      <c r="AV26" s="244"/>
      <c r="AW26" s="315"/>
      <c r="AY26" s="70">
        <f t="shared" si="68"/>
        <v>6</v>
      </c>
      <c r="AZ26" s="314"/>
      <c r="BA26" s="244"/>
      <c r="BB26" s="244"/>
      <c r="BC26" s="244"/>
      <c r="BD26" s="337"/>
      <c r="BE26" s="17"/>
      <c r="BF26" s="17"/>
      <c r="BG26" s="17"/>
      <c r="BH26" s="17"/>
      <c r="BI26" s="17"/>
      <c r="BJ26" s="17"/>
      <c r="BK26" s="337"/>
      <c r="BL26" s="244"/>
      <c r="BM26" s="244"/>
      <c r="BN26" s="244"/>
      <c r="BO26" s="315"/>
      <c r="BQ26" s="70">
        <f t="shared" si="67"/>
        <v>8</v>
      </c>
      <c r="BR26" s="314"/>
      <c r="BS26" s="244"/>
      <c r="BT26" s="327"/>
      <c r="BU26" s="244"/>
      <c r="BV26" s="244"/>
      <c r="BW26" s="17"/>
      <c r="BX26" s="17"/>
      <c r="BY26" s="17"/>
      <c r="BZ26" s="162"/>
      <c r="CA26" s="219"/>
      <c r="CB26" s="162"/>
      <c r="CC26" s="337"/>
      <c r="CD26" s="337"/>
      <c r="CE26" s="342"/>
      <c r="CF26" s="337"/>
      <c r="CG26" s="334"/>
      <c r="CH26" s="314"/>
      <c r="CI26" s="244"/>
      <c r="CJ26" s="244"/>
      <c r="CK26" s="244"/>
      <c r="CL26" s="337"/>
      <c r="CM26" s="17"/>
      <c r="CN26" s="17"/>
      <c r="CO26" s="17"/>
      <c r="CP26" s="17"/>
      <c r="CQ26" s="17"/>
      <c r="CR26" s="17"/>
      <c r="CS26" s="244"/>
      <c r="CT26" s="244"/>
      <c r="CU26" s="327"/>
      <c r="CV26" s="244"/>
      <c r="CW26" s="315"/>
    </row>
    <row r="27" spans="1:101">
      <c r="A27" s="70">
        <f t="shared" si="66"/>
        <v>9</v>
      </c>
      <c r="B27" s="314"/>
      <c r="C27" s="244"/>
      <c r="D27" s="12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62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62"/>
      <c r="AA27" s="17"/>
      <c r="AB27" s="17"/>
      <c r="AC27" s="17"/>
      <c r="AD27" s="17"/>
      <c r="AE27" s="17"/>
      <c r="AF27" s="244"/>
      <c r="AG27" s="315"/>
      <c r="AH27" s="314"/>
      <c r="AI27" s="244"/>
      <c r="AJ27" s="219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8"/>
      <c r="AV27" s="244"/>
      <c r="AW27" s="315"/>
      <c r="AY27" s="70">
        <f t="shared" si="68"/>
        <v>7</v>
      </c>
      <c r="AZ27" s="16"/>
      <c r="BA27" s="17"/>
      <c r="BB27" s="17"/>
      <c r="BC27" s="17"/>
      <c r="BD27" s="162"/>
      <c r="BE27" s="162"/>
      <c r="BF27" s="162"/>
      <c r="BG27" s="162"/>
      <c r="BH27" s="162"/>
      <c r="BI27" s="162"/>
      <c r="BJ27" s="162"/>
      <c r="BK27" s="162"/>
      <c r="BL27" s="162"/>
      <c r="BM27" s="162"/>
      <c r="BN27" s="162"/>
      <c r="BO27" s="163"/>
      <c r="BQ27" s="70">
        <f t="shared" si="67"/>
        <v>9</v>
      </c>
      <c r="BR27" s="314"/>
      <c r="BS27" s="244"/>
      <c r="BT27" s="128"/>
      <c r="BU27" s="17"/>
      <c r="BV27" s="17"/>
      <c r="BW27" s="17"/>
      <c r="BX27" s="17"/>
      <c r="BY27" s="17"/>
      <c r="BZ27" s="17"/>
      <c r="CA27" s="17"/>
      <c r="CB27" s="17"/>
      <c r="CC27" s="162"/>
      <c r="CD27" s="17"/>
      <c r="CE27" s="17"/>
      <c r="CF27" s="244"/>
      <c r="CG27" s="315"/>
      <c r="CH27" s="314"/>
      <c r="CI27" s="244"/>
      <c r="CJ27" s="17"/>
      <c r="CK27" s="17"/>
      <c r="CL27" s="219"/>
      <c r="CM27" s="17"/>
      <c r="CN27" s="17"/>
      <c r="CO27" s="17"/>
      <c r="CP27" s="17"/>
      <c r="CQ27" s="17"/>
      <c r="CR27" s="17"/>
      <c r="CS27" s="17"/>
      <c r="CT27" s="17"/>
      <c r="CU27" s="128"/>
      <c r="CV27" s="244"/>
      <c r="CW27" s="315"/>
    </row>
    <row r="28" spans="1:101">
      <c r="A28" s="70">
        <f t="shared" si="66"/>
        <v>10</v>
      </c>
      <c r="B28" s="314"/>
      <c r="C28" s="244"/>
      <c r="D28" s="327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342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342"/>
      <c r="AA28" s="244"/>
      <c r="AB28" s="244"/>
      <c r="AC28" s="244"/>
      <c r="AD28" s="244"/>
      <c r="AE28" s="244"/>
      <c r="AF28" s="244"/>
      <c r="AG28" s="315"/>
      <c r="AH28" s="314"/>
      <c r="AI28" s="244"/>
      <c r="AJ28" s="337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327"/>
      <c r="AV28" s="244"/>
      <c r="AW28" s="315"/>
      <c r="AY28" s="70">
        <f t="shared" si="68"/>
        <v>8</v>
      </c>
      <c r="AZ28" s="329"/>
      <c r="BA28" s="337"/>
      <c r="BB28" s="337"/>
      <c r="BC28" s="337"/>
      <c r="BD28" s="337"/>
      <c r="BE28" s="17"/>
      <c r="BF28" s="17"/>
      <c r="BG28" s="17"/>
      <c r="BH28" s="17"/>
      <c r="BI28" s="17"/>
      <c r="BJ28" s="17"/>
      <c r="BK28" s="337"/>
      <c r="BL28" s="244"/>
      <c r="BM28" s="244"/>
      <c r="BN28" s="244"/>
      <c r="BO28" s="315"/>
      <c r="BQ28" s="70">
        <f t="shared" si="67"/>
        <v>10</v>
      </c>
      <c r="BR28" s="314"/>
      <c r="BS28" s="244"/>
      <c r="BT28" s="327"/>
      <c r="BU28" s="244"/>
      <c r="BV28" s="244"/>
      <c r="BW28" s="244"/>
      <c r="BX28" s="244"/>
      <c r="BY28" s="244"/>
      <c r="BZ28" s="244"/>
      <c r="CA28" s="244"/>
      <c r="CB28" s="244"/>
      <c r="CC28" s="342"/>
      <c r="CD28" s="244"/>
      <c r="CE28" s="244"/>
      <c r="CF28" s="244"/>
      <c r="CG28" s="315"/>
      <c r="CH28" s="314"/>
      <c r="CI28" s="244"/>
      <c r="CJ28" s="244"/>
      <c r="CK28" s="244"/>
      <c r="CL28" s="337"/>
      <c r="CM28" s="244"/>
      <c r="CN28" s="244"/>
      <c r="CO28" s="244"/>
      <c r="CP28" s="244"/>
      <c r="CQ28" s="244"/>
      <c r="CR28" s="244"/>
      <c r="CS28" s="244"/>
      <c r="CT28" s="244"/>
      <c r="CU28" s="327"/>
      <c r="CV28" s="244"/>
      <c r="CW28" s="315"/>
    </row>
    <row r="29" spans="1:101">
      <c r="A29" s="70">
        <f t="shared" si="66"/>
        <v>11</v>
      </c>
      <c r="B29" s="314"/>
      <c r="C29" s="244"/>
      <c r="D29" s="327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337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337"/>
      <c r="AA29" s="244"/>
      <c r="AB29" s="244"/>
      <c r="AC29" s="244"/>
      <c r="AD29" s="244"/>
      <c r="AE29" s="244"/>
      <c r="AF29" s="244"/>
      <c r="AG29" s="315"/>
      <c r="AH29" s="314"/>
      <c r="AI29" s="244"/>
      <c r="AJ29" s="337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327"/>
      <c r="AV29" s="244"/>
      <c r="AW29" s="315"/>
      <c r="AY29" s="70">
        <f t="shared" si="68"/>
        <v>9</v>
      </c>
      <c r="AZ29" s="314"/>
      <c r="BA29" s="244"/>
      <c r="BB29" s="17"/>
      <c r="BC29" s="17"/>
      <c r="BD29" s="162"/>
      <c r="BE29" s="17"/>
      <c r="BF29" s="17"/>
      <c r="BG29" s="17"/>
      <c r="BH29" s="17"/>
      <c r="BI29" s="17"/>
      <c r="BJ29" s="17"/>
      <c r="BK29" s="219"/>
      <c r="BL29" s="17"/>
      <c r="BM29" s="17"/>
      <c r="BN29" s="244"/>
      <c r="BO29" s="315"/>
      <c r="BQ29" s="70">
        <f t="shared" si="67"/>
        <v>11</v>
      </c>
      <c r="BR29" s="314"/>
      <c r="BS29" s="244"/>
      <c r="BT29" s="327"/>
      <c r="BU29" s="244"/>
      <c r="BV29" s="244"/>
      <c r="BW29" s="244"/>
      <c r="BX29" s="244"/>
      <c r="BY29" s="244"/>
      <c r="BZ29" s="244"/>
      <c r="CA29" s="244"/>
      <c r="CB29" s="244"/>
      <c r="CC29" s="337"/>
      <c r="CD29" s="244"/>
      <c r="CE29" s="244"/>
      <c r="CF29" s="244"/>
      <c r="CG29" s="315"/>
      <c r="CH29" s="314"/>
      <c r="CI29" s="244"/>
      <c r="CJ29" s="244"/>
      <c r="CK29" s="244"/>
      <c r="CL29" s="337"/>
      <c r="CM29" s="244"/>
      <c r="CN29" s="244"/>
      <c r="CO29" s="244"/>
      <c r="CP29" s="244"/>
      <c r="CQ29" s="244"/>
      <c r="CR29" s="244"/>
      <c r="CS29" s="244"/>
      <c r="CT29" s="244"/>
      <c r="CU29" s="327"/>
      <c r="CV29" s="244"/>
      <c r="CW29" s="315"/>
    </row>
    <row r="30" spans="1:101">
      <c r="A30" s="70">
        <f t="shared" si="66"/>
        <v>12</v>
      </c>
      <c r="B30" s="314"/>
      <c r="C30" s="244"/>
      <c r="D30" s="327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337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337"/>
      <c r="AA30" s="244"/>
      <c r="AB30" s="244"/>
      <c r="AC30" s="244"/>
      <c r="AD30" s="244"/>
      <c r="AE30" s="244"/>
      <c r="AF30" s="244"/>
      <c r="AG30" s="315"/>
      <c r="AH30" s="314"/>
      <c r="AI30" s="244"/>
      <c r="AJ30" s="337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327"/>
      <c r="AV30" s="244"/>
      <c r="AW30" s="315"/>
      <c r="AY30" s="70">
        <f t="shared" si="68"/>
        <v>10</v>
      </c>
      <c r="AZ30" s="314"/>
      <c r="BA30" s="244"/>
      <c r="BB30" s="244"/>
      <c r="BC30" s="244"/>
      <c r="BD30" s="342"/>
      <c r="BE30" s="244"/>
      <c r="BF30" s="244"/>
      <c r="BG30" s="244"/>
      <c r="BH30" s="244"/>
      <c r="BI30" s="244"/>
      <c r="BJ30" s="244"/>
      <c r="BK30" s="337"/>
      <c r="BL30" s="244"/>
      <c r="BM30" s="244"/>
      <c r="BN30" s="244"/>
      <c r="BO30" s="315"/>
      <c r="BQ30" s="70">
        <f t="shared" si="67"/>
        <v>12</v>
      </c>
      <c r="BR30" s="314"/>
      <c r="BS30" s="244"/>
      <c r="BT30" s="327"/>
      <c r="BU30" s="244"/>
      <c r="BV30" s="244"/>
      <c r="BW30" s="244"/>
      <c r="BX30" s="244"/>
      <c r="BY30" s="244"/>
      <c r="BZ30" s="244"/>
      <c r="CA30" s="244"/>
      <c r="CB30" s="244"/>
      <c r="CC30" s="337"/>
      <c r="CD30" s="244"/>
      <c r="CE30" s="244"/>
      <c r="CF30" s="244"/>
      <c r="CG30" s="315"/>
      <c r="CH30" s="314"/>
      <c r="CI30" s="244"/>
      <c r="CJ30" s="244"/>
      <c r="CK30" s="244"/>
      <c r="CL30" s="337"/>
      <c r="CM30" s="244"/>
      <c r="CN30" s="244"/>
      <c r="CO30" s="244"/>
      <c r="CP30" s="244"/>
      <c r="CQ30" s="244"/>
      <c r="CR30" s="244"/>
      <c r="CS30" s="244"/>
      <c r="CT30" s="244"/>
      <c r="CU30" s="327"/>
      <c r="CV30" s="244"/>
      <c r="CW30" s="315"/>
    </row>
    <row r="31" spans="1:101">
      <c r="A31" s="70">
        <f t="shared" si="66"/>
        <v>13</v>
      </c>
      <c r="B31" s="314"/>
      <c r="C31" s="244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44"/>
      <c r="R31" s="402"/>
      <c r="S31" s="389"/>
      <c r="T31" s="389"/>
      <c r="U31" s="244"/>
      <c r="V31" s="244"/>
      <c r="W31" s="244"/>
      <c r="X31" s="244"/>
      <c r="Y31" s="244"/>
      <c r="Z31" s="337"/>
      <c r="AA31" s="244"/>
      <c r="AB31" s="244"/>
      <c r="AC31" s="244"/>
      <c r="AD31" s="244"/>
      <c r="AE31" s="389"/>
      <c r="AF31" s="389"/>
      <c r="AG31" s="404"/>
      <c r="AH31" s="343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244"/>
      <c r="AW31" s="315"/>
      <c r="AY31" s="70">
        <f t="shared" si="68"/>
        <v>11</v>
      </c>
      <c r="AZ31" s="314"/>
      <c r="BA31" s="244"/>
      <c r="BB31" s="244"/>
      <c r="BC31" s="244"/>
      <c r="BD31" s="337"/>
      <c r="BE31" s="244"/>
      <c r="BF31" s="244"/>
      <c r="BG31" s="244"/>
      <c r="BH31" s="244"/>
      <c r="BI31" s="244"/>
      <c r="BJ31" s="244"/>
      <c r="BK31" s="337"/>
      <c r="BL31" s="244"/>
      <c r="BM31" s="244"/>
      <c r="BN31" s="244"/>
      <c r="BO31" s="315"/>
      <c r="BQ31" s="70">
        <f t="shared" si="67"/>
        <v>13</v>
      </c>
      <c r="BR31" s="314"/>
      <c r="BS31" s="244"/>
      <c r="BT31" s="327"/>
      <c r="BU31" s="327"/>
      <c r="BV31" s="327"/>
      <c r="BW31" s="327"/>
      <c r="BX31" s="327"/>
      <c r="BY31" s="327"/>
      <c r="BZ31" s="327"/>
      <c r="CA31" s="327"/>
      <c r="CB31" s="327"/>
      <c r="CC31" s="327"/>
      <c r="CD31" s="327"/>
      <c r="CE31" s="327"/>
      <c r="CF31" s="327"/>
      <c r="CG31" s="344"/>
      <c r="CH31" s="343"/>
      <c r="CI31" s="327"/>
      <c r="CJ31" s="327"/>
      <c r="CK31" s="327"/>
      <c r="CL31" s="327"/>
      <c r="CM31" s="327"/>
      <c r="CN31" s="327"/>
      <c r="CO31" s="327"/>
      <c r="CP31" s="327"/>
      <c r="CQ31" s="327"/>
      <c r="CR31" s="327"/>
      <c r="CS31" s="327"/>
      <c r="CT31" s="327"/>
      <c r="CU31" s="327"/>
      <c r="CV31" s="244"/>
      <c r="CW31" s="315"/>
    </row>
    <row r="32" spans="1:101">
      <c r="A32" s="70">
        <f t="shared" si="66"/>
        <v>14</v>
      </c>
      <c r="B32" s="16"/>
      <c r="C32" s="17"/>
      <c r="D32" s="244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26"/>
      <c r="R32" s="490"/>
      <c r="S32" s="388"/>
      <c r="T32" s="389"/>
      <c r="U32" s="244"/>
      <c r="V32" s="244"/>
      <c r="W32" s="17"/>
      <c r="X32" s="17"/>
      <c r="Y32" s="17"/>
      <c r="Z32" s="162"/>
      <c r="AA32" s="17"/>
      <c r="AB32" s="17"/>
      <c r="AC32" s="244"/>
      <c r="AD32" s="244"/>
      <c r="AE32" s="389"/>
      <c r="AF32" s="388"/>
      <c r="AG32" s="488"/>
      <c r="AH32" s="16"/>
      <c r="AI32" s="17"/>
      <c r="AJ32" s="244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244"/>
      <c r="AV32" s="17"/>
      <c r="AW32" s="26"/>
      <c r="AY32" s="70">
        <f t="shared" si="68"/>
        <v>12</v>
      </c>
      <c r="AZ32" s="314"/>
      <c r="BA32" s="244"/>
      <c r="BB32" s="244"/>
      <c r="BC32" s="244"/>
      <c r="BD32" s="337"/>
      <c r="BE32" s="244"/>
      <c r="BF32" s="244"/>
      <c r="BG32" s="244"/>
      <c r="BH32" s="244"/>
      <c r="BI32" s="244"/>
      <c r="BJ32" s="244"/>
      <c r="BK32" s="337"/>
      <c r="BL32" s="244"/>
      <c r="BM32" s="244"/>
      <c r="BN32" s="244"/>
      <c r="BO32" s="315"/>
      <c r="BQ32" s="70">
        <f t="shared" si="67"/>
        <v>14</v>
      </c>
      <c r="BR32" s="16"/>
      <c r="BS32" s="17"/>
      <c r="BT32" s="244"/>
      <c r="BU32" s="244"/>
      <c r="BV32" s="244"/>
      <c r="BW32" s="17"/>
      <c r="BX32" s="17"/>
      <c r="BY32" s="17"/>
      <c r="BZ32" s="17"/>
      <c r="CA32" s="17"/>
      <c r="CB32" s="17"/>
      <c r="CC32" s="244"/>
      <c r="CD32" s="244"/>
      <c r="CE32" s="244"/>
      <c r="CF32" s="17"/>
      <c r="CG32" s="26"/>
      <c r="CH32" s="16"/>
      <c r="CI32" s="17"/>
      <c r="CJ32" s="244"/>
      <c r="CK32" s="244"/>
      <c r="CL32" s="244"/>
      <c r="CM32" s="17"/>
      <c r="CN32" s="17"/>
      <c r="CO32" s="17"/>
      <c r="CP32" s="17"/>
      <c r="CQ32" s="17"/>
      <c r="CR32" s="17"/>
      <c r="CS32" s="244"/>
      <c r="CT32" s="244"/>
      <c r="CU32" s="244"/>
      <c r="CV32" s="17"/>
      <c r="CW32" s="26"/>
    </row>
    <row r="33" spans="1:101">
      <c r="A33" s="70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91"/>
      <c r="S33" s="403"/>
      <c r="T33" s="403"/>
      <c r="U33" s="22"/>
      <c r="V33" s="22"/>
      <c r="W33" s="22"/>
      <c r="X33" s="22"/>
      <c r="Y33" s="22"/>
      <c r="Z33" s="167"/>
      <c r="AA33" s="22"/>
      <c r="AB33" s="22"/>
      <c r="AC33" s="22"/>
      <c r="AD33" s="22"/>
      <c r="AE33" s="403"/>
      <c r="AF33" s="403"/>
      <c r="AG33" s="489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70">
        <f t="shared" si="68"/>
        <v>13</v>
      </c>
      <c r="AZ33" s="343"/>
      <c r="BA33" s="327"/>
      <c r="BB33" s="327"/>
      <c r="BC33" s="327"/>
      <c r="BD33" s="327"/>
      <c r="BE33" s="327"/>
      <c r="BF33" s="327"/>
      <c r="BG33" s="327"/>
      <c r="BH33" s="327"/>
      <c r="BI33" s="327"/>
      <c r="BJ33" s="327"/>
      <c r="BK33" s="327"/>
      <c r="BL33" s="327"/>
      <c r="BM33" s="327"/>
      <c r="BN33" s="327"/>
      <c r="BO33" s="344"/>
      <c r="BQ33" s="70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70">
        <v>0</v>
      </c>
      <c r="B34" s="312"/>
      <c r="C34" s="312"/>
      <c r="D34" s="312"/>
      <c r="E34" s="34"/>
      <c r="F34" s="34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3"/>
      <c r="R34" s="311"/>
      <c r="S34" s="312" t="s">
        <v>242</v>
      </c>
      <c r="T34" s="348"/>
      <c r="U34" s="312"/>
      <c r="V34" s="312"/>
      <c r="W34" s="312"/>
      <c r="X34" s="312"/>
      <c r="Y34" s="312"/>
      <c r="Z34" s="335"/>
      <c r="AA34" s="312"/>
      <c r="AB34" s="312"/>
      <c r="AC34" s="312"/>
      <c r="AD34" s="312"/>
      <c r="AE34" s="348"/>
      <c r="AF34" s="312"/>
      <c r="AG34" s="313"/>
      <c r="AH34" s="311"/>
      <c r="AI34" s="312"/>
      <c r="AJ34" s="312"/>
      <c r="AK34" s="312"/>
      <c r="AL34" s="312"/>
      <c r="AM34" s="312"/>
      <c r="AN34" s="312"/>
      <c r="AO34" s="312"/>
      <c r="AP34" s="312"/>
      <c r="AQ34" s="312"/>
      <c r="AR34" s="312"/>
      <c r="AS34" s="312"/>
      <c r="AT34" s="312"/>
      <c r="AU34" s="312"/>
      <c r="AV34" s="312"/>
      <c r="AW34" s="313"/>
      <c r="AY34" s="70">
        <f t="shared" si="68"/>
        <v>14</v>
      </c>
      <c r="AZ34" s="16"/>
      <c r="BA34" s="17"/>
      <c r="BB34" s="244"/>
      <c r="BC34" s="244"/>
      <c r="BD34" s="244"/>
      <c r="BE34" s="17"/>
      <c r="BF34" s="17"/>
      <c r="BG34" s="17"/>
      <c r="BH34" s="17"/>
      <c r="BI34" s="17"/>
      <c r="BJ34" s="17"/>
      <c r="BK34" s="244"/>
      <c r="BL34" s="244"/>
      <c r="BM34" s="244"/>
      <c r="BN34" s="17"/>
      <c r="BO34" s="26"/>
    </row>
    <row r="35" spans="1:101">
      <c r="A35" s="70">
        <f>A34+1</f>
        <v>1</v>
      </c>
      <c r="B35" s="244"/>
      <c r="C35" s="244"/>
      <c r="D35" s="244"/>
      <c r="E35" s="34"/>
      <c r="F35" s="3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315"/>
      <c r="R35" s="314"/>
      <c r="S35" s="244"/>
      <c r="T35" s="327"/>
      <c r="U35" s="244"/>
      <c r="V35" s="244"/>
      <c r="W35" s="244"/>
      <c r="X35" s="244"/>
      <c r="Y35" s="244"/>
      <c r="Z35" s="337"/>
      <c r="AA35" s="244"/>
      <c r="AB35" s="244"/>
      <c r="AC35" s="244"/>
      <c r="AD35" s="244"/>
      <c r="AE35" s="327"/>
      <c r="AF35" s="244"/>
      <c r="AG35" s="315"/>
      <c r="AH35" s="31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315"/>
      <c r="AY35" s="70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>
      <c r="A36" s="70">
        <f t="shared" ref="A36:A49" si="69">A35+1</f>
        <v>2</v>
      </c>
      <c r="B36" s="314"/>
      <c r="C36" s="244"/>
      <c r="D36" s="244"/>
      <c r="E36" s="244"/>
      <c r="F36" s="244"/>
      <c r="G36" s="244"/>
      <c r="H36" s="244"/>
      <c r="I36" s="244"/>
      <c r="J36" s="244"/>
      <c r="K36" s="244"/>
      <c r="L36" s="244"/>
      <c r="M36" s="244"/>
      <c r="N36" s="244"/>
      <c r="O36" s="244"/>
      <c r="P36" s="244"/>
      <c r="Q36" s="315"/>
      <c r="R36" s="314"/>
      <c r="S36" s="244"/>
      <c r="T36" s="327"/>
      <c r="U36" s="337"/>
      <c r="V36" s="337"/>
      <c r="W36" s="337"/>
      <c r="X36" s="342"/>
      <c r="Y36" s="337"/>
      <c r="Z36" s="337"/>
      <c r="AA36" s="337"/>
      <c r="AB36" s="342"/>
      <c r="AC36" s="337"/>
      <c r="AD36" s="337"/>
      <c r="AE36" s="327"/>
      <c r="AF36" s="244"/>
      <c r="AG36" s="315"/>
      <c r="AH36" s="31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315"/>
    </row>
    <row r="37" spans="1:101">
      <c r="A37" s="70">
        <f t="shared" si="69"/>
        <v>3</v>
      </c>
      <c r="B37" s="314"/>
      <c r="C37" s="244"/>
      <c r="D37" s="244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315"/>
      <c r="R37" s="314"/>
      <c r="S37" s="244"/>
      <c r="T37" s="327"/>
      <c r="U37" s="244"/>
      <c r="V37" s="244"/>
      <c r="W37" s="244"/>
      <c r="X37" s="244"/>
      <c r="Y37" s="244"/>
      <c r="Z37" s="337"/>
      <c r="AA37" s="244"/>
      <c r="AB37" s="244"/>
      <c r="AC37" s="244"/>
      <c r="AD37" s="244"/>
      <c r="AE37" s="327"/>
      <c r="AF37" s="244"/>
      <c r="AG37" s="315"/>
      <c r="AH37" s="31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315"/>
    </row>
    <row r="38" spans="1:101">
      <c r="A38" s="70">
        <f t="shared" si="69"/>
        <v>4</v>
      </c>
      <c r="B38" s="314"/>
      <c r="C38" s="244"/>
      <c r="D38" s="244"/>
      <c r="E38" s="244"/>
      <c r="F38" s="244"/>
      <c r="G38" s="17"/>
      <c r="H38" s="17"/>
      <c r="I38" s="17"/>
      <c r="J38" s="17"/>
      <c r="K38" s="17"/>
      <c r="L38" s="17"/>
      <c r="M38" s="244"/>
      <c r="N38" s="244"/>
      <c r="O38" s="244"/>
      <c r="P38" s="244"/>
      <c r="Q38" s="315"/>
      <c r="R38" s="314"/>
      <c r="S38" s="244"/>
      <c r="T38" s="327"/>
      <c r="U38" s="244"/>
      <c r="V38" s="244"/>
      <c r="W38" s="17"/>
      <c r="X38" s="17"/>
      <c r="Y38" s="17"/>
      <c r="Z38" s="219"/>
      <c r="AA38" s="17"/>
      <c r="AB38" s="17"/>
      <c r="AC38" s="244"/>
      <c r="AD38" s="244"/>
      <c r="AE38" s="327"/>
      <c r="AF38" s="244"/>
      <c r="AG38" s="315"/>
      <c r="AH38" s="314"/>
      <c r="AI38" s="244"/>
      <c r="AJ38" s="244"/>
      <c r="AK38" s="244"/>
      <c r="AL38" s="244"/>
      <c r="AM38" s="17"/>
      <c r="AN38" s="17"/>
      <c r="AO38" s="17"/>
      <c r="AP38" s="17"/>
      <c r="AQ38" s="17"/>
      <c r="AR38" s="17"/>
      <c r="AS38" s="244"/>
      <c r="AT38" s="244"/>
      <c r="AU38" s="244"/>
      <c r="AV38" s="244"/>
      <c r="AW38" s="315"/>
    </row>
    <row r="39" spans="1:101">
      <c r="A39" s="70">
        <f t="shared" si="69"/>
        <v>5</v>
      </c>
      <c r="B39" s="314"/>
      <c r="C39" s="244"/>
      <c r="D39" s="244"/>
      <c r="E39" s="244"/>
      <c r="F39" s="244"/>
      <c r="G39" s="17"/>
      <c r="H39" s="17"/>
      <c r="I39" s="244"/>
      <c r="J39" s="17"/>
      <c r="K39" s="17"/>
      <c r="L39" s="17"/>
      <c r="M39" s="244"/>
      <c r="N39" s="244"/>
      <c r="O39" s="244"/>
      <c r="P39" s="244"/>
      <c r="Q39" s="315"/>
      <c r="R39" s="314"/>
      <c r="S39" s="244"/>
      <c r="T39" s="327"/>
      <c r="U39" s="244"/>
      <c r="V39" s="244"/>
      <c r="W39" s="17"/>
      <c r="X39" s="17"/>
      <c r="Y39" s="244"/>
      <c r="Z39" s="162"/>
      <c r="AA39" s="17"/>
      <c r="AB39" s="17"/>
      <c r="AC39" s="244"/>
      <c r="AD39" s="244"/>
      <c r="AE39" s="327"/>
      <c r="AF39" s="244"/>
      <c r="AG39" s="315"/>
      <c r="AH39" s="314"/>
      <c r="AI39" s="244"/>
      <c r="AJ39" s="244"/>
      <c r="AK39" s="244"/>
      <c r="AL39" s="244"/>
      <c r="AM39" s="17"/>
      <c r="AN39" s="17"/>
      <c r="AO39" s="244"/>
      <c r="AP39" s="17"/>
      <c r="AQ39" s="17"/>
      <c r="AR39" s="17"/>
      <c r="AS39" s="244"/>
      <c r="AT39" s="244"/>
      <c r="AU39" s="244"/>
      <c r="AV39" s="244"/>
      <c r="AW39" s="315"/>
    </row>
    <row r="40" spans="1:101">
      <c r="A40" s="70">
        <f t="shared" si="69"/>
        <v>6</v>
      </c>
      <c r="B40" s="314"/>
      <c r="C40" s="244"/>
      <c r="D40" s="244"/>
      <c r="E40" s="244"/>
      <c r="F40" s="244"/>
      <c r="G40" s="17"/>
      <c r="H40" s="17"/>
      <c r="I40" s="17"/>
      <c r="J40" s="17"/>
      <c r="K40" s="17"/>
      <c r="L40" s="17"/>
      <c r="M40" s="244"/>
      <c r="N40" s="244"/>
      <c r="O40" s="244"/>
      <c r="P40" s="244"/>
      <c r="Q40" s="315"/>
      <c r="R40" s="314"/>
      <c r="S40" s="244"/>
      <c r="T40" s="327"/>
      <c r="U40" s="244"/>
      <c r="V40" s="244"/>
      <c r="W40" s="17"/>
      <c r="X40" s="17"/>
      <c r="Y40" s="17"/>
      <c r="Z40" s="162"/>
      <c r="AA40" s="17"/>
      <c r="AB40" s="17"/>
      <c r="AC40" s="244"/>
      <c r="AD40" s="244"/>
      <c r="AE40" s="327"/>
      <c r="AF40" s="244"/>
      <c r="AG40" s="315"/>
      <c r="AH40" s="314"/>
      <c r="AI40" s="244"/>
      <c r="AJ40" s="244"/>
      <c r="AK40" s="244"/>
      <c r="AL40" s="244"/>
      <c r="AM40" s="17"/>
      <c r="AN40" s="17"/>
      <c r="AO40" s="17"/>
      <c r="AP40" s="17"/>
      <c r="AQ40" s="17"/>
      <c r="AR40" s="17"/>
      <c r="AS40" s="244"/>
      <c r="AT40" s="244"/>
      <c r="AU40" s="244"/>
      <c r="AV40" s="244"/>
      <c r="AW40" s="315"/>
    </row>
    <row r="41" spans="1:101">
      <c r="A41" s="70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8"/>
      <c r="U41" s="17"/>
      <c r="V41" s="17"/>
      <c r="W41" s="17"/>
      <c r="X41" s="17"/>
      <c r="Y41" s="17"/>
      <c r="Z41" s="162"/>
      <c r="AA41" s="17"/>
      <c r="AB41" s="17"/>
      <c r="AC41" s="17"/>
      <c r="AD41" s="17"/>
      <c r="AE41" s="128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>
      <c r="A42" s="70">
        <f t="shared" si="69"/>
        <v>8</v>
      </c>
      <c r="B42" s="314"/>
      <c r="C42" s="244"/>
      <c r="D42" s="244"/>
      <c r="E42" s="244"/>
      <c r="F42" s="244"/>
      <c r="G42" s="17"/>
      <c r="H42" s="17"/>
      <c r="I42" s="17"/>
      <c r="J42" s="17"/>
      <c r="K42" s="17"/>
      <c r="L42" s="17"/>
      <c r="M42" s="244"/>
      <c r="N42" s="244"/>
      <c r="O42" s="244"/>
      <c r="P42" s="244"/>
      <c r="Q42" s="315"/>
      <c r="R42" s="314"/>
      <c r="S42" s="244"/>
      <c r="T42" s="327"/>
      <c r="U42" s="244"/>
      <c r="V42" s="244"/>
      <c r="W42" s="17"/>
      <c r="X42" s="17"/>
      <c r="Y42" s="17"/>
      <c r="Z42" s="162"/>
      <c r="AA42" s="17"/>
      <c r="AB42" s="17"/>
      <c r="AC42" s="244"/>
      <c r="AD42" s="244"/>
      <c r="AE42" s="327"/>
      <c r="AF42" s="244"/>
      <c r="AG42" s="315"/>
      <c r="AH42" s="314"/>
      <c r="AI42" s="244"/>
      <c r="AJ42" s="244"/>
      <c r="AK42" s="244"/>
      <c r="AL42" s="244"/>
      <c r="AM42" s="17"/>
      <c r="AN42" s="17"/>
      <c r="AO42" s="17"/>
      <c r="AP42" s="17"/>
      <c r="AQ42" s="17"/>
      <c r="AR42" s="17"/>
      <c r="AS42" s="244"/>
      <c r="AT42" s="244"/>
      <c r="AU42" s="244"/>
      <c r="AV42" s="244"/>
      <c r="AW42" s="315"/>
    </row>
    <row r="43" spans="1:101">
      <c r="A43" s="70">
        <f t="shared" si="69"/>
        <v>9</v>
      </c>
      <c r="B43" s="314"/>
      <c r="C43" s="244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44"/>
      <c r="Q43" s="315"/>
      <c r="R43" s="314"/>
      <c r="S43" s="244"/>
      <c r="T43" s="128"/>
      <c r="U43" s="17"/>
      <c r="V43" s="17"/>
      <c r="W43" s="17"/>
      <c r="X43" s="17"/>
      <c r="Y43" s="17"/>
      <c r="Z43" s="162"/>
      <c r="AA43" s="17"/>
      <c r="AB43" s="17"/>
      <c r="AC43" s="17"/>
      <c r="AD43" s="17"/>
      <c r="AE43" s="128"/>
      <c r="AF43" s="244"/>
      <c r="AG43" s="315"/>
      <c r="AH43" s="314"/>
      <c r="AI43" s="244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44"/>
      <c r="AW43" s="315"/>
    </row>
    <row r="44" spans="1:101">
      <c r="A44" s="70">
        <f t="shared" si="69"/>
        <v>10</v>
      </c>
      <c r="B44" s="314"/>
      <c r="C44" s="244"/>
      <c r="D44" s="244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315"/>
      <c r="R44" s="314"/>
      <c r="S44" s="244"/>
      <c r="T44" s="327"/>
      <c r="U44" s="244"/>
      <c r="V44" s="244"/>
      <c r="W44" s="244"/>
      <c r="X44" s="244"/>
      <c r="Y44" s="244"/>
      <c r="Z44" s="337"/>
      <c r="AA44" s="244"/>
      <c r="AB44" s="244"/>
      <c r="AC44" s="244"/>
      <c r="AD44" s="244"/>
      <c r="AE44" s="327"/>
      <c r="AF44" s="244"/>
      <c r="AG44" s="315"/>
      <c r="AH44" s="31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315"/>
    </row>
    <row r="45" spans="1:101">
      <c r="A45" s="70">
        <f t="shared" si="69"/>
        <v>11</v>
      </c>
      <c r="B45" s="314"/>
      <c r="C45" s="244"/>
      <c r="D45" s="244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315"/>
      <c r="R45" s="314"/>
      <c r="S45" s="244"/>
      <c r="T45" s="327"/>
      <c r="U45" s="244"/>
      <c r="V45" s="244"/>
      <c r="W45" s="244"/>
      <c r="X45" s="244"/>
      <c r="Y45" s="244"/>
      <c r="Z45" s="337"/>
      <c r="AA45" s="244"/>
      <c r="AB45" s="244"/>
      <c r="AC45" s="244"/>
      <c r="AD45" s="244"/>
      <c r="AE45" s="327"/>
      <c r="AF45" s="244"/>
      <c r="AG45" s="315"/>
      <c r="AH45" s="31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315"/>
    </row>
    <row r="46" spans="1:101">
      <c r="A46" s="70">
        <f t="shared" si="69"/>
        <v>12</v>
      </c>
      <c r="B46" s="314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315"/>
      <c r="R46" s="314"/>
      <c r="S46" s="244"/>
      <c r="T46" s="327"/>
      <c r="U46" s="244"/>
      <c r="V46" s="244"/>
      <c r="W46" s="244"/>
      <c r="X46" s="244"/>
      <c r="Y46" s="244"/>
      <c r="Z46" s="337"/>
      <c r="AA46" s="244"/>
      <c r="AB46" s="244"/>
      <c r="AC46" s="244"/>
      <c r="AD46" s="244"/>
      <c r="AE46" s="327"/>
      <c r="AF46" s="244"/>
      <c r="AG46" s="315"/>
      <c r="AH46" s="31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315"/>
    </row>
    <row r="47" spans="1:101">
      <c r="A47" s="70">
        <f t="shared" si="69"/>
        <v>13</v>
      </c>
      <c r="B47" s="314"/>
      <c r="C47" s="244"/>
      <c r="D47" s="244"/>
      <c r="E47" s="244"/>
      <c r="F47" s="244"/>
      <c r="G47" s="244"/>
      <c r="H47" s="244"/>
      <c r="I47" s="244"/>
      <c r="J47" s="244"/>
      <c r="K47" s="244"/>
      <c r="L47" s="244"/>
      <c r="M47" s="244"/>
      <c r="N47" s="244"/>
      <c r="O47" s="244"/>
      <c r="P47" s="244"/>
      <c r="Q47" s="315"/>
      <c r="R47" s="314"/>
      <c r="S47" s="244"/>
      <c r="T47" s="327"/>
      <c r="U47" s="327"/>
      <c r="V47" s="327"/>
      <c r="W47" s="327"/>
      <c r="X47" s="327"/>
      <c r="Y47" s="327"/>
      <c r="Z47" s="327"/>
      <c r="AA47" s="327"/>
      <c r="AB47" s="327"/>
      <c r="AC47" s="327"/>
      <c r="AD47" s="327"/>
      <c r="AE47" s="327"/>
      <c r="AF47" s="244"/>
      <c r="AG47" s="315"/>
      <c r="AH47" s="314"/>
      <c r="AI47" s="244"/>
      <c r="AJ47" s="244"/>
      <c r="AK47" s="244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315"/>
    </row>
    <row r="48" spans="1:101">
      <c r="A48" s="70">
        <f t="shared" si="69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26"/>
      <c r="R48" s="16"/>
      <c r="S48" s="17"/>
      <c r="T48" s="244"/>
      <c r="U48" s="244"/>
      <c r="V48" s="244"/>
      <c r="W48" s="17"/>
      <c r="X48" s="17"/>
      <c r="Y48" s="17"/>
      <c r="Z48" s="17"/>
      <c r="AA48" s="17"/>
      <c r="AB48" s="17"/>
      <c r="AC48" s="244"/>
      <c r="AD48" s="244"/>
      <c r="AE48" s="244"/>
      <c r="AF48" s="17"/>
      <c r="AG48" s="26"/>
      <c r="AH48" s="16"/>
      <c r="AI48" s="17"/>
      <c r="AJ48" s="244"/>
      <c r="AK48" s="244"/>
      <c r="AL48" s="244"/>
      <c r="AM48" s="17"/>
      <c r="AN48" s="17"/>
      <c r="AO48" s="17"/>
      <c r="AP48" s="17"/>
      <c r="AQ48" s="17"/>
      <c r="AR48" s="17"/>
      <c r="AS48" s="244"/>
      <c r="AT48" s="244"/>
      <c r="AU48" s="244"/>
      <c r="AV48" s="17"/>
      <c r="AW48" s="26"/>
    </row>
    <row r="49" spans="1:49">
      <c r="A49" s="70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42" t="s">
        <v>395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96875" defaultRowHeight="13.8"/>
  <sheetData>
    <row r="1" spans="1:104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:AG1" si="1">R1+1</f>
        <v>1</v>
      </c>
      <c r="T1" s="70">
        <f t="shared" si="1"/>
        <v>2</v>
      </c>
      <c r="U1" s="70">
        <f t="shared" si="1"/>
        <v>3</v>
      </c>
      <c r="V1" s="70">
        <f t="shared" si="1"/>
        <v>4</v>
      </c>
      <c r="W1" s="70">
        <f t="shared" si="1"/>
        <v>5</v>
      </c>
      <c r="X1" s="70">
        <f t="shared" si="1"/>
        <v>6</v>
      </c>
      <c r="Y1" s="70">
        <f t="shared" si="1"/>
        <v>7</v>
      </c>
      <c r="Z1" s="70">
        <f t="shared" si="1"/>
        <v>8</v>
      </c>
      <c r="AA1" s="70">
        <f t="shared" si="1"/>
        <v>9</v>
      </c>
      <c r="AB1" s="70">
        <f t="shared" si="1"/>
        <v>10</v>
      </c>
      <c r="AC1" s="70">
        <f t="shared" si="1"/>
        <v>11</v>
      </c>
      <c r="AD1" s="70">
        <f t="shared" si="1"/>
        <v>12</v>
      </c>
      <c r="AE1" s="70">
        <f t="shared" si="1"/>
        <v>13</v>
      </c>
      <c r="AF1" s="70">
        <f t="shared" si="1"/>
        <v>14</v>
      </c>
      <c r="AG1" s="70">
        <f t="shared" si="1"/>
        <v>15</v>
      </c>
      <c r="AH1" s="70">
        <v>0</v>
      </c>
      <c r="AI1" s="70">
        <f t="shared" ref="AI1:AW1" si="2">AH1+1</f>
        <v>1</v>
      </c>
      <c r="AJ1" s="70">
        <f t="shared" si="2"/>
        <v>2</v>
      </c>
      <c r="AK1" s="70">
        <f t="shared" si="2"/>
        <v>3</v>
      </c>
      <c r="AL1" s="70">
        <f t="shared" si="2"/>
        <v>4</v>
      </c>
      <c r="AM1" s="70">
        <f t="shared" si="2"/>
        <v>5</v>
      </c>
      <c r="AN1" s="70">
        <f t="shared" si="2"/>
        <v>6</v>
      </c>
      <c r="AO1" s="70">
        <f t="shared" si="2"/>
        <v>7</v>
      </c>
      <c r="AP1" s="70">
        <f t="shared" si="2"/>
        <v>8</v>
      </c>
      <c r="AQ1" s="70">
        <f t="shared" si="2"/>
        <v>9</v>
      </c>
      <c r="AR1" s="70">
        <f t="shared" si="2"/>
        <v>10</v>
      </c>
      <c r="AS1" s="70">
        <f t="shared" si="2"/>
        <v>11</v>
      </c>
      <c r="AT1" s="70">
        <f t="shared" si="2"/>
        <v>12</v>
      </c>
      <c r="AU1" s="70">
        <f t="shared" si="2"/>
        <v>13</v>
      </c>
      <c r="AV1" s="70">
        <f t="shared" si="2"/>
        <v>14</v>
      </c>
      <c r="AW1" s="70">
        <f t="shared" si="2"/>
        <v>15</v>
      </c>
      <c r="AX1" s="242" t="s">
        <v>394</v>
      </c>
      <c r="AY1" s="242"/>
      <c r="AZ1" s="70">
        <v>0</v>
      </c>
      <c r="BA1" s="70">
        <f t="shared" ref="BA1:BO1" si="3">AZ1+1</f>
        <v>1</v>
      </c>
      <c r="BB1" s="70">
        <f t="shared" si="3"/>
        <v>2</v>
      </c>
      <c r="BC1" s="70">
        <f t="shared" si="3"/>
        <v>3</v>
      </c>
      <c r="BD1" s="70">
        <f t="shared" si="3"/>
        <v>4</v>
      </c>
      <c r="BE1" s="70">
        <f t="shared" si="3"/>
        <v>5</v>
      </c>
      <c r="BF1" s="70">
        <f t="shared" si="3"/>
        <v>6</v>
      </c>
      <c r="BG1" s="70">
        <f t="shared" si="3"/>
        <v>7</v>
      </c>
      <c r="BH1" s="70">
        <f t="shared" si="3"/>
        <v>8</v>
      </c>
      <c r="BI1" s="70">
        <f t="shared" si="3"/>
        <v>9</v>
      </c>
      <c r="BJ1" s="70">
        <f t="shared" si="3"/>
        <v>10</v>
      </c>
      <c r="BK1" s="70">
        <f t="shared" si="3"/>
        <v>11</v>
      </c>
      <c r="BL1" s="70">
        <f t="shared" si="3"/>
        <v>12</v>
      </c>
      <c r="BM1" s="70">
        <f t="shared" si="3"/>
        <v>13</v>
      </c>
      <c r="BN1" s="70">
        <f t="shared" si="3"/>
        <v>14</v>
      </c>
      <c r="BO1" s="70">
        <f t="shared" si="3"/>
        <v>15</v>
      </c>
      <c r="BQ1" s="242"/>
      <c r="BR1" s="70">
        <v>0</v>
      </c>
      <c r="BS1" s="70">
        <f t="shared" ref="BS1:CG1" si="4">BR1+1</f>
        <v>1</v>
      </c>
      <c r="BT1" s="70">
        <f t="shared" si="4"/>
        <v>2</v>
      </c>
      <c r="BU1" s="70">
        <f t="shared" si="4"/>
        <v>3</v>
      </c>
      <c r="BV1" s="70">
        <f t="shared" si="4"/>
        <v>4</v>
      </c>
      <c r="BW1" s="70">
        <f t="shared" si="4"/>
        <v>5</v>
      </c>
      <c r="BX1" s="70">
        <f t="shared" si="4"/>
        <v>6</v>
      </c>
      <c r="BY1" s="70">
        <f t="shared" si="4"/>
        <v>7</v>
      </c>
      <c r="BZ1" s="70">
        <f t="shared" si="4"/>
        <v>8</v>
      </c>
      <c r="CA1" s="70">
        <f t="shared" si="4"/>
        <v>9</v>
      </c>
      <c r="CB1" s="70">
        <f t="shared" si="4"/>
        <v>10</v>
      </c>
      <c r="CC1" s="70">
        <f t="shared" si="4"/>
        <v>11</v>
      </c>
      <c r="CD1" s="70">
        <f t="shared" si="4"/>
        <v>12</v>
      </c>
      <c r="CE1" s="70">
        <f t="shared" si="4"/>
        <v>13</v>
      </c>
      <c r="CF1" s="70">
        <f t="shared" si="4"/>
        <v>14</v>
      </c>
      <c r="CG1" s="70">
        <f t="shared" si="4"/>
        <v>15</v>
      </c>
      <c r="CI1" s="242"/>
      <c r="CJ1" s="70">
        <v>0</v>
      </c>
      <c r="CK1" s="70">
        <f t="shared" ref="CK1" si="5">CJ1+1</f>
        <v>1</v>
      </c>
      <c r="CL1" s="70">
        <f t="shared" ref="CL1" si="6">CK1+1</f>
        <v>2</v>
      </c>
      <c r="CM1" s="70">
        <f t="shared" ref="CM1" si="7">CL1+1</f>
        <v>3</v>
      </c>
      <c r="CN1" s="70">
        <f t="shared" ref="CN1" si="8">CM1+1</f>
        <v>4</v>
      </c>
      <c r="CO1" s="70">
        <f t="shared" ref="CO1" si="9">CN1+1</f>
        <v>5</v>
      </c>
      <c r="CP1" s="70">
        <f t="shared" ref="CP1" si="10">CO1+1</f>
        <v>6</v>
      </c>
      <c r="CQ1" s="70">
        <f t="shared" ref="CQ1" si="11">CP1+1</f>
        <v>7</v>
      </c>
      <c r="CR1" s="70">
        <f t="shared" ref="CR1" si="12">CQ1+1</f>
        <v>8</v>
      </c>
      <c r="CS1" s="70">
        <f t="shared" ref="CS1" si="13">CR1+1</f>
        <v>9</v>
      </c>
      <c r="CT1" s="70">
        <f t="shared" ref="CT1" si="14">CS1+1</f>
        <v>10</v>
      </c>
      <c r="CU1" s="70">
        <f t="shared" ref="CU1" si="15">CT1+1</f>
        <v>11</v>
      </c>
      <c r="CV1" s="70">
        <f t="shared" ref="CV1" si="16">CU1+1</f>
        <v>12</v>
      </c>
      <c r="CW1" s="70">
        <f t="shared" ref="CW1" si="17">CV1+1</f>
        <v>13</v>
      </c>
      <c r="CX1" s="70">
        <f t="shared" ref="CX1" si="18">CW1+1</f>
        <v>14</v>
      </c>
      <c r="CY1" s="70">
        <f t="shared" ref="CY1" si="19">CX1+1</f>
        <v>15</v>
      </c>
    </row>
    <row r="2" spans="1:104">
      <c r="A2" s="70">
        <v>0</v>
      </c>
      <c r="B2" s="24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4"/>
      <c r="S2" s="244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4"/>
      <c r="AI2" s="244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AY2" s="70">
        <v>0</v>
      </c>
      <c r="AZ2" s="311"/>
      <c r="BA2" s="312" t="s">
        <v>242</v>
      </c>
      <c r="BB2" s="348"/>
      <c r="BC2" s="312"/>
      <c r="BD2" s="312"/>
      <c r="BE2" s="335"/>
      <c r="BF2" s="356"/>
      <c r="BG2" s="377"/>
      <c r="BH2" s="356"/>
      <c r="BI2" s="356"/>
      <c r="BJ2" s="356"/>
      <c r="BK2" s="312"/>
      <c r="BL2" s="312"/>
      <c r="BM2" s="348"/>
      <c r="BN2" s="312"/>
      <c r="BO2" s="313"/>
      <c r="BQ2" s="70">
        <v>0</v>
      </c>
      <c r="BR2" s="311"/>
      <c r="BS2" s="312"/>
      <c r="BT2" s="312"/>
      <c r="BU2" s="312"/>
      <c r="BV2" s="335"/>
      <c r="BW2" s="312"/>
      <c r="BX2" s="312"/>
      <c r="BY2" s="313"/>
      <c r="BZ2" s="312"/>
      <c r="CA2" s="312"/>
      <c r="CB2" s="312"/>
      <c r="CC2" s="335"/>
      <c r="CD2" s="312"/>
      <c r="CE2" s="312"/>
      <c r="CF2" s="312"/>
      <c r="CG2" s="313"/>
      <c r="CH2" s="34"/>
      <c r="CI2" s="70">
        <v>0</v>
      </c>
      <c r="CJ2" s="311"/>
      <c r="CK2" s="312"/>
      <c r="CL2" s="312"/>
      <c r="CM2" s="312"/>
      <c r="CN2" s="312"/>
      <c r="CO2" s="335"/>
      <c r="CP2" s="356"/>
      <c r="CQ2" s="377"/>
      <c r="CR2" s="312"/>
      <c r="CS2" s="312"/>
      <c r="CT2" s="312"/>
      <c r="CU2" s="312"/>
      <c r="CV2" s="312"/>
      <c r="CW2" s="312"/>
      <c r="CX2" s="312"/>
      <c r="CY2" s="313"/>
      <c r="CZ2" s="34"/>
    </row>
    <row r="3" spans="1:104">
      <c r="A3" s="70">
        <f>A2+1</f>
        <v>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/>
      <c r="S3" s="244" t="s">
        <v>248</v>
      </c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  <c r="AY3" s="70">
        <f>AY2+1</f>
        <v>1</v>
      </c>
      <c r="AZ3" s="314"/>
      <c r="BA3" s="244" t="s">
        <v>248</v>
      </c>
      <c r="BB3" s="327"/>
      <c r="BC3" s="244"/>
      <c r="BD3" s="244"/>
      <c r="BE3" s="337"/>
      <c r="BF3" s="244"/>
      <c r="BG3" s="315"/>
      <c r="BH3" s="244"/>
      <c r="BI3" s="244"/>
      <c r="BJ3" s="244"/>
      <c r="BK3" s="244"/>
      <c r="BL3" s="244"/>
      <c r="BM3" s="327"/>
      <c r="BN3" s="244"/>
      <c r="BO3" s="315"/>
      <c r="BQ3" s="70">
        <f>BQ2+1</f>
        <v>1</v>
      </c>
      <c r="BR3" s="314"/>
      <c r="BS3" s="244"/>
      <c r="BT3" s="244"/>
      <c r="BU3" s="244"/>
      <c r="BV3" s="337"/>
      <c r="BW3" s="244"/>
      <c r="BX3" s="244"/>
      <c r="BY3" s="315"/>
      <c r="BZ3" s="244"/>
      <c r="CA3" s="244"/>
      <c r="CB3" s="244"/>
      <c r="CC3" s="337"/>
      <c r="CD3" s="244"/>
      <c r="CE3" s="244"/>
      <c r="CF3" s="244"/>
      <c r="CG3" s="315"/>
      <c r="CH3" s="34"/>
      <c r="CI3" s="70">
        <f>CI2+1</f>
        <v>1</v>
      </c>
      <c r="CJ3" s="314"/>
      <c r="CK3" s="244"/>
      <c r="CL3" s="244"/>
      <c r="CM3" s="244"/>
      <c r="CN3" s="244"/>
      <c r="CO3" s="337"/>
      <c r="CP3" s="244"/>
      <c r="CQ3" s="315"/>
      <c r="CR3" s="244"/>
      <c r="CS3" s="244"/>
      <c r="CT3" s="244"/>
      <c r="CU3" s="244"/>
      <c r="CV3" s="244"/>
      <c r="CW3" s="244"/>
      <c r="CX3" s="244"/>
      <c r="CY3" s="315"/>
      <c r="CZ3" s="34"/>
    </row>
    <row r="4" spans="1:104">
      <c r="A4" s="70">
        <f t="shared" ref="A4:A17" si="20">A3+1</f>
        <v>2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315"/>
      <c r="AY4" s="70">
        <f t="shared" ref="AY4:AY17" si="21">AY3+1</f>
        <v>2</v>
      </c>
      <c r="AZ4" s="314"/>
      <c r="BA4" s="244"/>
      <c r="BB4" s="327"/>
      <c r="BC4" s="244"/>
      <c r="BD4" s="244"/>
      <c r="BE4" s="337"/>
      <c r="BF4" s="244"/>
      <c r="BG4" s="315"/>
      <c r="BH4" s="244"/>
      <c r="BI4" s="244"/>
      <c r="BJ4" s="244"/>
      <c r="BK4" s="244"/>
      <c r="BL4" s="244"/>
      <c r="BM4" s="327"/>
      <c r="BN4" s="244"/>
      <c r="BO4" s="315"/>
      <c r="BQ4" s="70">
        <f t="shared" ref="BQ4:BQ17" si="22">BQ3+1</f>
        <v>2</v>
      </c>
      <c r="BR4" s="314"/>
      <c r="BS4" s="244"/>
      <c r="BT4" s="244"/>
      <c r="BU4" s="244"/>
      <c r="BV4" s="337"/>
      <c r="BW4" s="244"/>
      <c r="BX4" s="244"/>
      <c r="BY4" s="315"/>
      <c r="BZ4" s="244"/>
      <c r="CA4" s="244"/>
      <c r="CB4" s="244"/>
      <c r="CC4" s="342"/>
      <c r="CD4" s="244"/>
      <c r="CE4" s="244"/>
      <c r="CF4" s="244"/>
      <c r="CG4" s="315"/>
      <c r="CH4" s="34"/>
      <c r="CI4" s="70">
        <f t="shared" ref="CI4:CI17" si="23">CI3+1</f>
        <v>2</v>
      </c>
      <c r="CJ4" s="314"/>
      <c r="CK4" s="244"/>
      <c r="CL4" s="244"/>
      <c r="CM4" s="244"/>
      <c r="CN4" s="244"/>
      <c r="CO4" s="337"/>
      <c r="CP4" s="244"/>
      <c r="CQ4" s="315"/>
      <c r="CR4" s="244"/>
      <c r="CS4" s="244"/>
      <c r="CT4" s="244"/>
      <c r="CU4" s="244"/>
      <c r="CV4" s="244"/>
      <c r="CW4" s="244"/>
      <c r="CX4" s="244"/>
      <c r="CY4" s="315"/>
      <c r="CZ4" s="34"/>
    </row>
    <row r="5" spans="1:104">
      <c r="A5" s="70">
        <f t="shared" si="20"/>
        <v>3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4"/>
      <c r="S5" s="34"/>
      <c r="T5" s="485"/>
      <c r="U5" s="244"/>
      <c r="V5" s="244"/>
      <c r="W5" s="337"/>
      <c r="X5" s="244"/>
      <c r="Y5" s="315"/>
      <c r="Z5" s="244"/>
      <c r="AA5" s="244"/>
      <c r="AB5" s="244"/>
      <c r="AC5" s="244"/>
      <c r="AD5" s="244"/>
      <c r="AE5" s="485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315"/>
      <c r="AY5" s="70">
        <f t="shared" si="21"/>
        <v>3</v>
      </c>
      <c r="AZ5" s="314"/>
      <c r="BA5" s="244"/>
      <c r="BB5" s="327"/>
      <c r="BC5" s="244"/>
      <c r="BD5" s="244"/>
      <c r="BE5" s="337"/>
      <c r="BF5" s="244"/>
      <c r="BG5" s="315"/>
      <c r="BH5" s="244"/>
      <c r="BI5" s="244"/>
      <c r="BJ5" s="244"/>
      <c r="BK5" s="244"/>
      <c r="BL5" s="244"/>
      <c r="BM5" s="327"/>
      <c r="BN5" s="244"/>
      <c r="BO5" s="315"/>
      <c r="BQ5" s="70">
        <f t="shared" si="22"/>
        <v>3</v>
      </c>
      <c r="BR5" s="314"/>
      <c r="BS5" s="244"/>
      <c r="BT5" s="244"/>
      <c r="BU5" s="244"/>
      <c r="BV5" s="337"/>
      <c r="BW5" s="244"/>
      <c r="BX5" s="244"/>
      <c r="BY5" s="315"/>
      <c r="BZ5" s="244"/>
      <c r="CA5" s="244"/>
      <c r="CB5" s="244"/>
      <c r="CC5" s="320"/>
      <c r="CD5" s="244"/>
      <c r="CE5" s="244"/>
      <c r="CF5" s="244"/>
      <c r="CG5" s="315"/>
      <c r="CH5" s="34"/>
      <c r="CI5" s="70">
        <f t="shared" si="23"/>
        <v>3</v>
      </c>
      <c r="CJ5" s="314"/>
      <c r="CK5" s="244"/>
      <c r="CL5" s="244"/>
      <c r="CM5" s="244"/>
      <c r="CN5" s="244"/>
      <c r="CO5" s="337"/>
      <c r="CP5" s="244"/>
      <c r="CQ5" s="315"/>
      <c r="CR5" s="244"/>
      <c r="CS5" s="244"/>
      <c r="CT5" s="244"/>
      <c r="CU5" s="244"/>
      <c r="CV5" s="244"/>
      <c r="CW5" s="244"/>
      <c r="CX5" s="244"/>
      <c r="CY5" s="315"/>
      <c r="CZ5" s="34"/>
    </row>
    <row r="6" spans="1:104">
      <c r="A6" s="70">
        <f t="shared" si="20"/>
        <v>4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R6" s="34"/>
      <c r="S6" s="34"/>
      <c r="T6" s="485"/>
      <c r="U6" s="244"/>
      <c r="V6" s="244"/>
      <c r="W6" s="162"/>
      <c r="X6" s="17"/>
      <c r="Y6" s="26"/>
      <c r="Z6" s="17"/>
      <c r="AA6" s="17"/>
      <c r="AB6" s="17"/>
      <c r="AC6" s="244"/>
      <c r="AD6" s="244"/>
      <c r="AE6" s="485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244"/>
      <c r="AV6" s="244"/>
      <c r="AW6" s="315"/>
      <c r="AY6" s="70">
        <f t="shared" si="21"/>
        <v>4</v>
      </c>
      <c r="AZ6" s="314"/>
      <c r="BA6" s="244"/>
      <c r="BB6" s="327"/>
      <c r="BC6" s="244"/>
      <c r="BD6" s="244"/>
      <c r="BE6" s="162"/>
      <c r="BF6" s="17"/>
      <c r="BG6" s="26"/>
      <c r="BH6" s="17"/>
      <c r="BI6" s="17"/>
      <c r="BJ6" s="17"/>
      <c r="BK6" s="244"/>
      <c r="BL6" s="244"/>
      <c r="BM6" s="327"/>
      <c r="BN6" s="244"/>
      <c r="BO6" s="315"/>
      <c r="BQ6" s="70">
        <f t="shared" si="22"/>
        <v>4</v>
      </c>
      <c r="BR6" s="329"/>
      <c r="BS6" s="337"/>
      <c r="BT6" s="342"/>
      <c r="BU6" s="320"/>
      <c r="BV6" s="342"/>
      <c r="BW6" s="8"/>
      <c r="BX6" s="219"/>
      <c r="BY6" s="163"/>
      <c r="BZ6" s="162"/>
      <c r="CA6" s="162"/>
      <c r="CB6" s="162"/>
      <c r="CC6" s="342"/>
      <c r="CD6" s="337"/>
      <c r="CE6" s="337"/>
      <c r="CF6" s="337"/>
      <c r="CG6" s="334"/>
      <c r="CH6" s="34"/>
      <c r="CI6" s="70">
        <f t="shared" si="23"/>
        <v>4</v>
      </c>
      <c r="CJ6" s="314"/>
      <c r="CK6" s="244"/>
      <c r="CL6" s="244"/>
      <c r="CM6" s="244"/>
      <c r="CN6" s="244"/>
      <c r="CO6" s="162"/>
      <c r="CP6" s="17"/>
      <c r="CQ6" s="26"/>
      <c r="CR6" s="17"/>
      <c r="CS6" s="17"/>
      <c r="CT6" s="17"/>
      <c r="CU6" s="244"/>
      <c r="CV6" s="244"/>
      <c r="CW6" s="244"/>
      <c r="CX6" s="244"/>
      <c r="CY6" s="315"/>
      <c r="CZ6" s="34"/>
    </row>
    <row r="7" spans="1:104">
      <c r="A7" s="70">
        <f t="shared" si="20"/>
        <v>5</v>
      </c>
      <c r="B7" s="314"/>
      <c r="C7" s="244"/>
      <c r="D7" s="244"/>
      <c r="E7" s="244"/>
      <c r="F7" s="244"/>
      <c r="G7" s="17"/>
      <c r="H7" s="17"/>
      <c r="I7" s="244"/>
      <c r="J7" s="17"/>
      <c r="K7" s="17"/>
      <c r="L7" s="17"/>
      <c r="M7" s="244"/>
      <c r="N7" s="244"/>
      <c r="O7" s="244"/>
      <c r="P7" s="244"/>
      <c r="Q7" s="315"/>
      <c r="R7" s="34"/>
      <c r="S7" s="244"/>
      <c r="T7" s="485"/>
      <c r="U7" s="244"/>
      <c r="V7" s="244"/>
      <c r="W7" s="162"/>
      <c r="X7" s="121"/>
      <c r="Y7" s="378"/>
      <c r="Z7" s="121"/>
      <c r="AA7" s="121"/>
      <c r="AB7" s="162"/>
      <c r="AC7" s="337"/>
      <c r="AD7" s="337"/>
      <c r="AE7" s="485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244"/>
      <c r="AV7" s="244"/>
      <c r="AW7" s="315"/>
      <c r="AY7" s="70">
        <f t="shared" si="21"/>
        <v>5</v>
      </c>
      <c r="AZ7" s="314"/>
      <c r="BA7" s="244"/>
      <c r="BB7" s="327"/>
      <c r="BC7" s="244"/>
      <c r="BD7" s="244"/>
      <c r="BE7" s="162"/>
      <c r="BF7" s="121"/>
      <c r="BG7" s="378"/>
      <c r="BH7" s="121"/>
      <c r="BI7" s="121"/>
      <c r="BJ7" s="162"/>
      <c r="BK7" s="337"/>
      <c r="BL7" s="337"/>
      <c r="BM7" s="327"/>
      <c r="BN7" s="244"/>
      <c r="BO7" s="315"/>
      <c r="BQ7" s="70">
        <f t="shared" si="22"/>
        <v>5</v>
      </c>
      <c r="BR7" s="314"/>
      <c r="BS7" s="244"/>
      <c r="BT7" s="244"/>
      <c r="BU7" s="244"/>
      <c r="BV7" s="337"/>
      <c r="BW7" s="17"/>
      <c r="BX7" s="17"/>
      <c r="BY7" s="315"/>
      <c r="BZ7" s="17"/>
      <c r="CA7" s="17"/>
      <c r="CB7" s="17"/>
      <c r="CC7" s="320"/>
      <c r="CD7" s="244"/>
      <c r="CE7" s="244"/>
      <c r="CF7" s="244"/>
      <c r="CG7" s="315"/>
      <c r="CH7" s="34"/>
      <c r="CI7" s="70">
        <f t="shared" si="23"/>
        <v>5</v>
      </c>
      <c r="CJ7" s="314"/>
      <c r="CK7" s="244"/>
      <c r="CL7" s="244"/>
      <c r="CM7" s="244"/>
      <c r="CN7" s="244"/>
      <c r="CO7" s="162"/>
      <c r="CP7" s="121"/>
      <c r="CQ7" s="378"/>
      <c r="CR7" s="121"/>
      <c r="CS7" s="121"/>
      <c r="CT7" s="162"/>
      <c r="CU7" s="337"/>
      <c r="CV7" s="337"/>
      <c r="CW7" s="337"/>
      <c r="CX7" s="337"/>
      <c r="CY7" s="334"/>
      <c r="CZ7" s="34"/>
    </row>
    <row r="8" spans="1:104">
      <c r="A8" s="70">
        <f t="shared" si="20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485"/>
      <c r="U8" s="244"/>
      <c r="V8" s="244"/>
      <c r="W8" s="121"/>
      <c r="X8" s="17"/>
      <c r="Y8" s="26"/>
      <c r="Z8" s="17"/>
      <c r="AA8" s="17"/>
      <c r="AB8" s="121"/>
      <c r="AC8" s="244"/>
      <c r="AD8" s="244"/>
      <c r="AE8" s="485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244"/>
      <c r="AV8" s="244"/>
      <c r="AW8" s="315"/>
      <c r="AY8" s="70">
        <f t="shared" si="21"/>
        <v>6</v>
      </c>
      <c r="AZ8" s="314"/>
      <c r="BA8" s="244"/>
      <c r="BB8" s="327"/>
      <c r="BC8" s="244"/>
      <c r="BD8" s="244"/>
      <c r="BE8" s="121"/>
      <c r="BF8" s="17"/>
      <c r="BG8" s="26"/>
      <c r="BH8" s="17"/>
      <c r="BI8" s="17"/>
      <c r="BJ8" s="121"/>
      <c r="BK8" s="244"/>
      <c r="BL8" s="244"/>
      <c r="BM8" s="327"/>
      <c r="BN8" s="244"/>
      <c r="BO8" s="315"/>
      <c r="BQ8" s="70">
        <f t="shared" si="22"/>
        <v>6</v>
      </c>
      <c r="BR8" s="314"/>
      <c r="BS8" s="244"/>
      <c r="BT8" s="244"/>
      <c r="BU8" s="244"/>
      <c r="BV8" s="337"/>
      <c r="BW8" s="17"/>
      <c r="BX8" s="17"/>
      <c r="BY8" s="26"/>
      <c r="BZ8" s="17"/>
      <c r="CA8" s="17"/>
      <c r="CB8" s="17"/>
      <c r="CC8" s="342"/>
      <c r="CD8" s="244"/>
      <c r="CE8" s="244"/>
      <c r="CF8" s="244"/>
      <c r="CG8" s="315"/>
      <c r="CH8" s="34"/>
      <c r="CI8" s="70">
        <f t="shared" si="23"/>
        <v>6</v>
      </c>
      <c r="CJ8" s="314"/>
      <c r="CK8" s="244"/>
      <c r="CL8" s="244"/>
      <c r="CM8" s="244"/>
      <c r="CN8" s="244"/>
      <c r="CO8" s="121"/>
      <c r="CP8" s="17"/>
      <c r="CQ8" s="26"/>
      <c r="CR8" s="17"/>
      <c r="CS8" s="17"/>
      <c r="CT8" s="121"/>
      <c r="CU8" s="244"/>
      <c r="CV8" s="244"/>
      <c r="CW8" s="244"/>
      <c r="CX8" s="244"/>
      <c r="CY8" s="378"/>
      <c r="CZ8" s="34"/>
    </row>
    <row r="9" spans="1:104">
      <c r="A9" s="70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85"/>
      <c r="U9" s="22"/>
      <c r="V9" s="22"/>
      <c r="W9" s="124"/>
      <c r="X9" s="22"/>
      <c r="Y9" s="33"/>
      <c r="Z9" s="17"/>
      <c r="AA9" s="17"/>
      <c r="AB9" s="121"/>
      <c r="AC9" s="17"/>
      <c r="AD9" s="17"/>
      <c r="AE9" s="485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70">
        <f t="shared" si="21"/>
        <v>7</v>
      </c>
      <c r="AZ9" s="16"/>
      <c r="BA9" s="17"/>
      <c r="BB9" s="128"/>
      <c r="BC9" s="22"/>
      <c r="BD9" s="22"/>
      <c r="BE9" s="124"/>
      <c r="BF9" s="22"/>
      <c r="BG9" s="33"/>
      <c r="BH9" s="17"/>
      <c r="BI9" s="17"/>
      <c r="BJ9" s="121"/>
      <c r="BK9" s="17"/>
      <c r="BL9" s="17"/>
      <c r="BM9" s="128"/>
      <c r="BN9" s="17"/>
      <c r="BO9" s="26"/>
      <c r="BQ9" s="70">
        <f t="shared" si="22"/>
        <v>7</v>
      </c>
      <c r="BR9" s="32"/>
      <c r="BS9" s="22"/>
      <c r="BT9" s="22"/>
      <c r="BU9" s="22"/>
      <c r="BV9" s="167"/>
      <c r="BW9" s="22"/>
      <c r="BX9" s="22"/>
      <c r="BY9" s="33"/>
      <c r="BZ9" s="17"/>
      <c r="CA9" s="17"/>
      <c r="CB9" s="17"/>
      <c r="CC9" s="162"/>
      <c r="CD9" s="17"/>
      <c r="CE9" s="17"/>
      <c r="CF9" s="17"/>
      <c r="CG9" s="26"/>
      <c r="CH9" s="34"/>
      <c r="CI9" s="70">
        <f t="shared" si="23"/>
        <v>7</v>
      </c>
      <c r="CJ9" s="32"/>
      <c r="CK9" s="22"/>
      <c r="CL9" s="22"/>
      <c r="CM9" s="22"/>
      <c r="CN9" s="22"/>
      <c r="CO9" s="124"/>
      <c r="CP9" s="22"/>
      <c r="CQ9" s="33"/>
      <c r="CR9" s="17"/>
      <c r="CS9" s="17"/>
      <c r="CT9" s="121"/>
      <c r="CU9" s="17"/>
      <c r="CV9" s="17"/>
      <c r="CW9" s="17"/>
      <c r="CX9" s="17"/>
      <c r="CY9" s="123"/>
      <c r="CZ9" s="34"/>
    </row>
    <row r="10" spans="1:104">
      <c r="A10" s="70">
        <f t="shared" si="20"/>
        <v>8</v>
      </c>
      <c r="B10" s="314"/>
      <c r="C10" s="244"/>
      <c r="D10" s="244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485"/>
      <c r="U10" s="244"/>
      <c r="V10" s="244"/>
      <c r="W10" s="121"/>
      <c r="X10" s="17"/>
      <c r="Y10" s="17"/>
      <c r="Z10" s="25"/>
      <c r="AA10" s="20"/>
      <c r="AB10" s="119"/>
      <c r="AC10" s="312"/>
      <c r="AD10" s="312"/>
      <c r="AE10" s="485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244"/>
      <c r="AV10" s="244"/>
      <c r="AW10" s="315"/>
      <c r="AY10" s="70">
        <f t="shared" si="21"/>
        <v>8</v>
      </c>
      <c r="AZ10" s="314"/>
      <c r="BA10" s="244"/>
      <c r="BB10" s="327"/>
      <c r="BC10" s="244"/>
      <c r="BD10" s="244"/>
      <c r="BE10" s="121"/>
      <c r="BF10" s="17"/>
      <c r="BG10" s="17"/>
      <c r="BH10" s="25"/>
      <c r="BI10" s="20"/>
      <c r="BJ10" s="119"/>
      <c r="BK10" s="312"/>
      <c r="BL10" s="312"/>
      <c r="BM10" s="327"/>
      <c r="BN10" s="244"/>
      <c r="BO10" s="315"/>
      <c r="BQ10" s="70">
        <f t="shared" si="22"/>
        <v>8</v>
      </c>
      <c r="BR10" s="314"/>
      <c r="BS10" s="244"/>
      <c r="BT10" s="244"/>
      <c r="BU10" s="244"/>
      <c r="BV10" s="337"/>
      <c r="BW10" s="17"/>
      <c r="BX10" s="17"/>
      <c r="BY10" s="17"/>
      <c r="BZ10" s="25"/>
      <c r="CA10" s="20"/>
      <c r="CB10" s="20"/>
      <c r="CC10" s="335"/>
      <c r="CD10" s="312"/>
      <c r="CE10" s="312"/>
      <c r="CF10" s="312"/>
      <c r="CG10" s="313"/>
      <c r="CH10" s="34"/>
      <c r="CI10" s="70">
        <f t="shared" si="23"/>
        <v>8</v>
      </c>
      <c r="CJ10" s="380"/>
      <c r="CK10" s="244"/>
      <c r="CL10" s="244"/>
      <c r="CM10" s="244"/>
      <c r="CN10" s="244"/>
      <c r="CO10" s="121"/>
      <c r="CP10" s="17"/>
      <c r="CQ10" s="17"/>
      <c r="CR10" s="25"/>
      <c r="CS10" s="20"/>
      <c r="CT10" s="119"/>
      <c r="CU10" s="312"/>
      <c r="CV10" s="312"/>
      <c r="CW10" s="312"/>
      <c r="CX10" s="312"/>
      <c r="CY10" s="313"/>
      <c r="CZ10" s="34"/>
    </row>
    <row r="11" spans="1:104">
      <c r="A11" s="70">
        <f t="shared" si="20"/>
        <v>9</v>
      </c>
      <c r="B11" s="314"/>
      <c r="C11" s="24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485"/>
      <c r="U11" s="17"/>
      <c r="V11" s="17"/>
      <c r="W11" s="121"/>
      <c r="X11" s="17"/>
      <c r="Y11" s="17"/>
      <c r="Z11" s="16"/>
      <c r="AA11" s="17"/>
      <c r="AB11" s="121"/>
      <c r="AC11" s="17"/>
      <c r="AD11" s="17"/>
      <c r="AE11" s="485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44"/>
      <c r="AW11" s="315"/>
      <c r="AY11" s="70">
        <f t="shared" si="21"/>
        <v>9</v>
      </c>
      <c r="AZ11" s="314"/>
      <c r="BA11" s="244"/>
      <c r="BB11" s="128"/>
      <c r="BC11" s="17"/>
      <c r="BD11" s="17"/>
      <c r="BE11" s="121"/>
      <c r="BF11" s="17"/>
      <c r="BG11" s="17"/>
      <c r="BH11" s="16"/>
      <c r="BI11" s="17"/>
      <c r="BJ11" s="121"/>
      <c r="BK11" s="17"/>
      <c r="BL11" s="17"/>
      <c r="BM11" s="128"/>
      <c r="BN11" s="244"/>
      <c r="BO11" s="315"/>
      <c r="BQ11" s="70">
        <f t="shared" si="22"/>
        <v>9</v>
      </c>
      <c r="BR11" s="314"/>
      <c r="BS11" s="244"/>
      <c r="BT11" s="17"/>
      <c r="BU11" s="17"/>
      <c r="BV11" s="219"/>
      <c r="BW11" s="17"/>
      <c r="BX11" s="17"/>
      <c r="BY11" s="17"/>
      <c r="BZ11" s="16"/>
      <c r="CA11" s="17"/>
      <c r="CB11" s="17"/>
      <c r="CC11" s="162"/>
      <c r="CD11" s="17"/>
      <c r="CE11" s="17"/>
      <c r="CF11" s="244"/>
      <c r="CG11" s="315"/>
      <c r="CH11" s="34"/>
      <c r="CI11" s="70">
        <f t="shared" si="23"/>
        <v>9</v>
      </c>
      <c r="CJ11" s="380"/>
      <c r="CK11" s="244"/>
      <c r="CL11" s="17"/>
      <c r="CM11" s="17"/>
      <c r="CN11" s="17"/>
      <c r="CO11" s="121"/>
      <c r="CP11" s="17"/>
      <c r="CQ11" s="17"/>
      <c r="CR11" s="16"/>
      <c r="CS11" s="17"/>
      <c r="CT11" s="121"/>
      <c r="CU11" s="17"/>
      <c r="CV11" s="17"/>
      <c r="CW11" s="17"/>
      <c r="CX11" s="244"/>
      <c r="CY11" s="315"/>
      <c r="CZ11" s="34"/>
    </row>
    <row r="12" spans="1:104">
      <c r="A12" s="70">
        <f t="shared" si="20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485"/>
      <c r="U12" s="337"/>
      <c r="V12" s="337"/>
      <c r="W12" s="337"/>
      <c r="X12" s="239"/>
      <c r="Y12" s="239"/>
      <c r="Z12" s="380"/>
      <c r="AA12" s="239"/>
      <c r="AB12" s="337"/>
      <c r="AC12" s="244"/>
      <c r="AD12" s="244"/>
      <c r="AE12" s="485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315"/>
      <c r="AY12" s="70">
        <f t="shared" si="21"/>
        <v>10</v>
      </c>
      <c r="AZ12" s="314"/>
      <c r="BA12" s="244"/>
      <c r="BB12" s="327"/>
      <c r="BC12" s="337"/>
      <c r="BD12" s="337"/>
      <c r="BE12" s="337"/>
      <c r="BF12" s="239"/>
      <c r="BG12" s="239"/>
      <c r="BH12" s="380"/>
      <c r="BI12" s="239"/>
      <c r="BJ12" s="337"/>
      <c r="BK12" s="244"/>
      <c r="BL12" s="244"/>
      <c r="BM12" s="327"/>
      <c r="BN12" s="244"/>
      <c r="BO12" s="315"/>
      <c r="BQ12" s="70">
        <f t="shared" si="22"/>
        <v>10</v>
      </c>
      <c r="BR12" s="314"/>
      <c r="BS12" s="244"/>
      <c r="BT12" s="244"/>
      <c r="BU12" s="244"/>
      <c r="BV12" s="320"/>
      <c r="BW12" s="244"/>
      <c r="BX12" s="244"/>
      <c r="BY12" s="244"/>
      <c r="BZ12" s="314"/>
      <c r="CA12" s="244"/>
      <c r="CB12" s="244"/>
      <c r="CC12" s="337"/>
      <c r="CD12" s="244"/>
      <c r="CE12" s="244"/>
      <c r="CF12" s="244"/>
      <c r="CG12" s="315"/>
      <c r="CH12" s="34"/>
      <c r="CI12" s="70">
        <f t="shared" si="23"/>
        <v>10</v>
      </c>
      <c r="CJ12" s="329"/>
      <c r="CK12" s="337"/>
      <c r="CL12" s="337"/>
      <c r="CM12" s="337"/>
      <c r="CN12" s="337"/>
      <c r="CO12" s="337"/>
      <c r="CP12" s="239"/>
      <c r="CQ12" s="239"/>
      <c r="CR12" s="380"/>
      <c r="CS12" s="239"/>
      <c r="CT12" s="337"/>
      <c r="CU12" s="244"/>
      <c r="CV12" s="244"/>
      <c r="CW12" s="244"/>
      <c r="CX12" s="244"/>
      <c r="CY12" s="315"/>
      <c r="CZ12" s="34"/>
    </row>
    <row r="13" spans="1:104">
      <c r="A13" s="70">
        <f t="shared" si="20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485"/>
      <c r="U13" s="244"/>
      <c r="V13" s="244"/>
      <c r="W13" s="244"/>
      <c r="X13" s="244"/>
      <c r="Y13" s="244"/>
      <c r="Z13" s="314"/>
      <c r="AA13" s="244"/>
      <c r="AB13" s="337"/>
      <c r="AC13" s="244"/>
      <c r="AD13" s="244"/>
      <c r="AE13" s="485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315"/>
      <c r="AY13" s="70">
        <f t="shared" si="21"/>
        <v>11</v>
      </c>
      <c r="AZ13" s="314"/>
      <c r="BA13" s="244"/>
      <c r="BB13" s="327"/>
      <c r="BC13" s="244"/>
      <c r="BD13" s="244"/>
      <c r="BE13" s="244"/>
      <c r="BF13" s="244"/>
      <c r="BG13" s="244"/>
      <c r="BH13" s="314"/>
      <c r="BI13" s="244"/>
      <c r="BJ13" s="337"/>
      <c r="BK13" s="244"/>
      <c r="BL13" s="244"/>
      <c r="BM13" s="327"/>
      <c r="BN13" s="244"/>
      <c r="BO13" s="315"/>
      <c r="BQ13" s="70">
        <f t="shared" si="22"/>
        <v>11</v>
      </c>
      <c r="BR13" s="329"/>
      <c r="BS13" s="337"/>
      <c r="BT13" s="337"/>
      <c r="BU13" s="337"/>
      <c r="BV13" s="342"/>
      <c r="BW13" s="337"/>
      <c r="BX13" s="337"/>
      <c r="BY13" s="337"/>
      <c r="BZ13" s="329"/>
      <c r="CA13" s="342"/>
      <c r="CB13" s="320"/>
      <c r="CC13" s="342"/>
      <c r="CD13" s="320"/>
      <c r="CE13" s="342"/>
      <c r="CF13" s="337"/>
      <c r="CG13" s="334"/>
      <c r="CH13" s="34"/>
      <c r="CI13" s="70">
        <f t="shared" si="23"/>
        <v>11</v>
      </c>
      <c r="CJ13" s="314"/>
      <c r="CK13" s="244"/>
      <c r="CL13" s="244"/>
      <c r="CM13" s="244"/>
      <c r="CN13" s="244"/>
      <c r="CO13" s="244"/>
      <c r="CP13" s="244"/>
      <c r="CQ13" s="244"/>
      <c r="CR13" s="314"/>
      <c r="CS13" s="244"/>
      <c r="CT13" s="337"/>
      <c r="CU13" s="244"/>
      <c r="CV13" s="244"/>
      <c r="CW13" s="244"/>
      <c r="CX13" s="244"/>
      <c r="CY13" s="315"/>
      <c r="CZ13" s="34"/>
    </row>
    <row r="14" spans="1:104">
      <c r="A14" s="70">
        <f t="shared" si="20"/>
        <v>12</v>
      </c>
      <c r="B14" s="314"/>
      <c r="C14" s="24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485"/>
      <c r="U14" s="244"/>
      <c r="V14" s="244"/>
      <c r="W14" s="244"/>
      <c r="X14" s="244"/>
      <c r="Y14" s="244"/>
      <c r="Z14" s="314"/>
      <c r="AA14" s="244"/>
      <c r="AB14" s="337"/>
      <c r="AC14" s="244"/>
      <c r="AD14" s="244"/>
      <c r="AE14" s="485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315"/>
      <c r="AY14" s="70">
        <f t="shared" si="21"/>
        <v>12</v>
      </c>
      <c r="AZ14" s="314"/>
      <c r="BA14" s="244"/>
      <c r="BB14" s="327"/>
      <c r="BC14" s="244"/>
      <c r="BD14" s="244"/>
      <c r="BE14" s="244"/>
      <c r="BF14" s="244"/>
      <c r="BG14" s="244"/>
      <c r="BH14" s="314"/>
      <c r="BI14" s="244"/>
      <c r="BJ14" s="337"/>
      <c r="BK14" s="244"/>
      <c r="BL14" s="244"/>
      <c r="BM14" s="327"/>
      <c r="BN14" s="244"/>
      <c r="BO14" s="315"/>
      <c r="BQ14" s="70">
        <f t="shared" si="22"/>
        <v>12</v>
      </c>
      <c r="BR14" s="314"/>
      <c r="BS14" s="244"/>
      <c r="BT14" s="244"/>
      <c r="BU14" s="244"/>
      <c r="BV14" s="320"/>
      <c r="BW14" s="244"/>
      <c r="BX14" s="244"/>
      <c r="BY14" s="244"/>
      <c r="BZ14" s="314"/>
      <c r="CA14" s="244"/>
      <c r="CB14" s="244"/>
      <c r="CC14" s="337"/>
      <c r="CD14" s="244"/>
      <c r="CE14" s="244"/>
      <c r="CF14" s="244"/>
      <c r="CG14" s="315"/>
      <c r="CH14" s="34"/>
      <c r="CI14" s="70">
        <f t="shared" si="23"/>
        <v>12</v>
      </c>
      <c r="CJ14" s="314"/>
      <c r="CK14" s="244"/>
      <c r="CL14" s="244"/>
      <c r="CM14" s="244"/>
      <c r="CN14" s="244"/>
      <c r="CO14" s="244"/>
      <c r="CP14" s="244"/>
      <c r="CQ14" s="244"/>
      <c r="CR14" s="314"/>
      <c r="CS14" s="244"/>
      <c r="CT14" s="337"/>
      <c r="CU14" s="244"/>
      <c r="CV14" s="244"/>
      <c r="CW14" s="244"/>
      <c r="CX14" s="244"/>
      <c r="CY14" s="315"/>
      <c r="CZ14" s="34"/>
    </row>
    <row r="15" spans="1:104">
      <c r="A15" s="70">
        <f t="shared" si="20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327"/>
      <c r="U15" s="244"/>
      <c r="V15" s="244"/>
      <c r="W15" s="244"/>
      <c r="X15" s="244"/>
      <c r="Y15" s="244"/>
      <c r="Z15" s="314"/>
      <c r="AA15" s="244"/>
      <c r="AB15" s="337"/>
      <c r="AC15" s="244"/>
      <c r="AD15" s="244"/>
      <c r="AE15" s="327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315"/>
      <c r="AY15" s="70">
        <f t="shared" si="21"/>
        <v>13</v>
      </c>
      <c r="AZ15" s="314"/>
      <c r="BA15" s="244"/>
      <c r="BB15" s="327"/>
      <c r="BC15" s="244"/>
      <c r="BD15" s="244"/>
      <c r="BE15" s="244"/>
      <c r="BF15" s="244"/>
      <c r="BG15" s="244"/>
      <c r="BH15" s="314"/>
      <c r="BI15" s="244"/>
      <c r="BJ15" s="337"/>
      <c r="BK15" s="244"/>
      <c r="BL15" s="244"/>
      <c r="BM15" s="327"/>
      <c r="BN15" s="244"/>
      <c r="BO15" s="315"/>
      <c r="BQ15" s="70">
        <f t="shared" si="22"/>
        <v>13</v>
      </c>
      <c r="BR15" s="314"/>
      <c r="BS15" s="244"/>
      <c r="BT15" s="244"/>
      <c r="BU15" s="244"/>
      <c r="BV15" s="342"/>
      <c r="BW15" s="244"/>
      <c r="BX15" s="244"/>
      <c r="BY15" s="244"/>
      <c r="BZ15" s="314"/>
      <c r="CA15" s="244"/>
      <c r="CB15" s="244"/>
      <c r="CC15" s="337"/>
      <c r="CD15" s="244"/>
      <c r="CE15" s="244"/>
      <c r="CF15" s="244"/>
      <c r="CG15" s="315"/>
      <c r="CH15" s="34"/>
      <c r="CI15" s="70">
        <f t="shared" si="23"/>
        <v>13</v>
      </c>
      <c r="CJ15" s="314"/>
      <c r="CK15" s="244"/>
      <c r="CL15" s="244"/>
      <c r="CM15" s="244"/>
      <c r="CN15" s="244"/>
      <c r="CO15" s="244"/>
      <c r="CP15" s="244"/>
      <c r="CQ15" s="244"/>
      <c r="CR15" s="314"/>
      <c r="CS15" s="244"/>
      <c r="CT15" s="337"/>
      <c r="CU15" s="244"/>
      <c r="CV15" s="244"/>
      <c r="CW15" s="244"/>
      <c r="CX15" s="244"/>
      <c r="CY15" s="315"/>
      <c r="CZ15" s="34"/>
    </row>
    <row r="16" spans="1:104">
      <c r="A16" s="70">
        <f t="shared" si="20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327"/>
      <c r="U16" s="244"/>
      <c r="V16" s="244"/>
      <c r="W16" s="17"/>
      <c r="X16" s="17"/>
      <c r="Y16" s="17"/>
      <c r="Z16" s="16"/>
      <c r="AA16" s="17"/>
      <c r="AB16" s="162"/>
      <c r="AC16" s="244"/>
      <c r="AD16" s="244"/>
      <c r="AE16" s="327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17"/>
      <c r="AS16" s="244"/>
      <c r="AT16" s="244"/>
      <c r="AU16" s="244"/>
      <c r="AV16" s="17"/>
      <c r="AW16" s="26"/>
      <c r="AY16" s="70">
        <f t="shared" si="21"/>
        <v>14</v>
      </c>
      <c r="AZ16" s="16"/>
      <c r="BA16" s="17"/>
      <c r="BB16" s="327"/>
      <c r="BC16" s="244"/>
      <c r="BD16" s="244"/>
      <c r="BE16" s="17"/>
      <c r="BF16" s="17"/>
      <c r="BG16" s="17"/>
      <c r="BH16" s="16"/>
      <c r="BI16" s="17"/>
      <c r="BJ16" s="162"/>
      <c r="BK16" s="244"/>
      <c r="BL16" s="244"/>
      <c r="BM16" s="327"/>
      <c r="BN16" s="17"/>
      <c r="BO16" s="26"/>
      <c r="BQ16" s="70">
        <f t="shared" si="22"/>
        <v>14</v>
      </c>
      <c r="BR16" s="16"/>
      <c r="BS16" s="17"/>
      <c r="BT16" s="244"/>
      <c r="BU16" s="244"/>
      <c r="BV16" s="337"/>
      <c r="BW16" s="17"/>
      <c r="BX16" s="17"/>
      <c r="BY16" s="17"/>
      <c r="BZ16" s="16"/>
      <c r="CA16" s="17"/>
      <c r="CB16" s="17"/>
      <c r="CC16" s="337"/>
      <c r="CD16" s="244"/>
      <c r="CE16" s="244"/>
      <c r="CF16" s="17"/>
      <c r="CG16" s="26"/>
      <c r="CH16" s="34"/>
      <c r="CI16" s="70">
        <f t="shared" si="23"/>
        <v>14</v>
      </c>
      <c r="CJ16" s="16"/>
      <c r="CK16" s="17"/>
      <c r="CL16" s="244"/>
      <c r="CM16" s="244"/>
      <c r="CN16" s="244"/>
      <c r="CO16" s="17"/>
      <c r="CP16" s="17"/>
      <c r="CQ16" s="17"/>
      <c r="CR16" s="16"/>
      <c r="CS16" s="17"/>
      <c r="CT16" s="162"/>
      <c r="CU16" s="244"/>
      <c r="CV16" s="244"/>
      <c r="CW16" s="244"/>
      <c r="CX16" s="17"/>
      <c r="CY16" s="26"/>
      <c r="CZ16" s="34"/>
    </row>
    <row r="17" spans="1:104">
      <c r="A17" s="70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9"/>
      <c r="U17" s="22"/>
      <c r="V17" s="22"/>
      <c r="W17" s="22"/>
      <c r="X17" s="22"/>
      <c r="Y17" s="22"/>
      <c r="Z17" s="126"/>
      <c r="AA17" s="124"/>
      <c r="AB17" s="167"/>
      <c r="AC17" s="22"/>
      <c r="AD17" s="22"/>
      <c r="AE17" s="129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70">
        <f t="shared" si="21"/>
        <v>15</v>
      </c>
      <c r="AZ17" s="32"/>
      <c r="BA17" s="22"/>
      <c r="BB17" s="129"/>
      <c r="BC17" s="22"/>
      <c r="BD17" s="22"/>
      <c r="BE17" s="22"/>
      <c r="BF17" s="22"/>
      <c r="BG17" s="22"/>
      <c r="BH17" s="32"/>
      <c r="BI17" s="22"/>
      <c r="BJ17" s="167"/>
      <c r="BK17" s="22"/>
      <c r="BL17" s="22"/>
      <c r="BM17" s="129"/>
      <c r="BN17" s="22"/>
      <c r="BO17" s="33"/>
      <c r="BQ17" s="70">
        <f t="shared" si="22"/>
        <v>15</v>
      </c>
      <c r="BR17" s="32"/>
      <c r="BS17" s="22"/>
      <c r="BT17" s="22"/>
      <c r="BU17" s="22"/>
      <c r="BV17" s="167"/>
      <c r="BW17" s="22"/>
      <c r="BX17" s="22"/>
      <c r="BY17" s="22"/>
      <c r="BZ17" s="32"/>
      <c r="CA17" s="22"/>
      <c r="CB17" s="22"/>
      <c r="CC17" s="167"/>
      <c r="CD17" s="22"/>
      <c r="CE17" s="22"/>
      <c r="CF17" s="22"/>
      <c r="CG17" s="33"/>
      <c r="CH17" s="34"/>
      <c r="CI17" s="70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6"/>
      <c r="CS17" s="124"/>
      <c r="CT17" s="167"/>
      <c r="CU17" s="22"/>
      <c r="CV17" s="22"/>
      <c r="CW17" s="22"/>
      <c r="CX17" s="22"/>
      <c r="CY17" s="33"/>
      <c r="CZ17" s="34"/>
    </row>
    <row r="18" spans="1:104">
      <c r="A18" s="70">
        <v>0</v>
      </c>
      <c r="B18" s="312"/>
      <c r="C18" s="244"/>
      <c r="D18" s="312"/>
      <c r="E18" s="34"/>
      <c r="F18" s="34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3"/>
      <c r="R18" s="311"/>
      <c r="S18" s="312"/>
      <c r="T18" s="348"/>
      <c r="U18" s="312"/>
      <c r="V18" s="312"/>
      <c r="W18" s="335"/>
      <c r="X18" s="356"/>
      <c r="Y18" s="377"/>
      <c r="Z18" s="312"/>
      <c r="AA18" s="312"/>
      <c r="AB18" s="312"/>
      <c r="AC18" s="312"/>
      <c r="AD18" s="312"/>
      <c r="AE18" s="348"/>
      <c r="AF18" s="312"/>
      <c r="AG18" s="313"/>
      <c r="AH18" s="311" t="s">
        <v>244</v>
      </c>
      <c r="AI18" s="312"/>
      <c r="AJ18" s="312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12"/>
      <c r="AV18" s="312"/>
      <c r="AW18" s="313"/>
    </row>
    <row r="19" spans="1:104">
      <c r="A19" s="70">
        <f>A18+1</f>
        <v>1</v>
      </c>
      <c r="B19" t="s">
        <v>246</v>
      </c>
      <c r="C19" s="244"/>
      <c r="D19" s="244"/>
      <c r="E19" s="34"/>
      <c r="F19" s="3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315"/>
      <c r="R19" s="314"/>
      <c r="S19" s="244"/>
      <c r="T19" s="327"/>
      <c r="U19" s="244"/>
      <c r="V19" s="244"/>
      <c r="W19" s="337"/>
      <c r="X19" s="244"/>
      <c r="Y19" s="315"/>
      <c r="Z19" s="244"/>
      <c r="AA19" s="244"/>
      <c r="AB19" s="244"/>
      <c r="AC19" s="244"/>
      <c r="AD19" s="244"/>
      <c r="AE19" s="327"/>
      <c r="AF19" s="244"/>
      <c r="AG19" s="315"/>
      <c r="AH19" s="3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315"/>
      <c r="AY19" s="242"/>
      <c r="AZ19" s="70">
        <v>0</v>
      </c>
      <c r="BA19" s="70">
        <f t="shared" ref="BA19:BO19" si="24">AZ19+1</f>
        <v>1</v>
      </c>
      <c r="BB19" s="70">
        <f t="shared" si="24"/>
        <v>2</v>
      </c>
      <c r="BC19" s="70">
        <f t="shared" si="24"/>
        <v>3</v>
      </c>
      <c r="BD19" s="70">
        <f t="shared" si="24"/>
        <v>4</v>
      </c>
      <c r="BE19" s="70">
        <f t="shared" si="24"/>
        <v>5</v>
      </c>
      <c r="BF19" s="70">
        <f t="shared" si="24"/>
        <v>6</v>
      </c>
      <c r="BG19" s="70">
        <f t="shared" si="24"/>
        <v>7</v>
      </c>
      <c r="BH19" s="70">
        <f t="shared" si="24"/>
        <v>8</v>
      </c>
      <c r="BI19" s="70">
        <f t="shared" si="24"/>
        <v>9</v>
      </c>
      <c r="BJ19" s="70">
        <f t="shared" si="24"/>
        <v>10</v>
      </c>
      <c r="BK19" s="70">
        <f t="shared" si="24"/>
        <v>11</v>
      </c>
      <c r="BL19" s="70">
        <f t="shared" si="24"/>
        <v>12</v>
      </c>
      <c r="BM19" s="70">
        <f t="shared" si="24"/>
        <v>13</v>
      </c>
      <c r="BN19" s="70">
        <f t="shared" si="24"/>
        <v>14</v>
      </c>
      <c r="BO19" s="70">
        <f t="shared" si="24"/>
        <v>15</v>
      </c>
      <c r="CI19" s="242"/>
      <c r="CJ19" s="70">
        <v>0</v>
      </c>
      <c r="CK19" s="70">
        <f t="shared" ref="CK19" si="25">CJ19+1</f>
        <v>1</v>
      </c>
      <c r="CL19" s="70">
        <f t="shared" ref="CL19" si="26">CK19+1</f>
        <v>2</v>
      </c>
      <c r="CM19" s="70">
        <f t="shared" ref="CM19" si="27">CL19+1</f>
        <v>3</v>
      </c>
      <c r="CN19" s="70">
        <f t="shared" ref="CN19" si="28">CM19+1</f>
        <v>4</v>
      </c>
      <c r="CO19" s="70">
        <f t="shared" ref="CO19" si="29">CN19+1</f>
        <v>5</v>
      </c>
      <c r="CP19" s="70">
        <f t="shared" ref="CP19" si="30">CO19+1</f>
        <v>6</v>
      </c>
      <c r="CQ19" s="70">
        <f t="shared" ref="CQ19" si="31">CP19+1</f>
        <v>7</v>
      </c>
      <c r="CR19" s="70">
        <f t="shared" ref="CR19" si="32">CQ19+1</f>
        <v>8</v>
      </c>
      <c r="CS19" s="70">
        <f t="shared" ref="CS19" si="33">CR19+1</f>
        <v>9</v>
      </c>
      <c r="CT19" s="70">
        <f t="shared" ref="CT19" si="34">CS19+1</f>
        <v>10</v>
      </c>
      <c r="CU19" s="70">
        <f t="shared" ref="CU19" si="35">CT19+1</f>
        <v>11</v>
      </c>
      <c r="CV19" s="70">
        <f t="shared" ref="CV19" si="36">CU19+1</f>
        <v>12</v>
      </c>
      <c r="CW19" s="70">
        <f t="shared" ref="CW19" si="37">CV19+1</f>
        <v>13</v>
      </c>
      <c r="CX19" s="70">
        <f t="shared" ref="CX19" si="38">CW19+1</f>
        <v>14</v>
      </c>
      <c r="CY19" s="70">
        <f t="shared" ref="CY19" si="39">CX19+1</f>
        <v>15</v>
      </c>
    </row>
    <row r="20" spans="1:104">
      <c r="A20" s="70">
        <f t="shared" ref="A20:A33" si="40">A19+1</f>
        <v>2</v>
      </c>
      <c r="B20" s="314"/>
      <c r="C20" s="244"/>
      <c r="D20" s="327"/>
      <c r="E20" s="485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44"/>
      <c r="R20" s="343"/>
      <c r="S20" s="327"/>
      <c r="T20" s="327"/>
      <c r="U20" s="244"/>
      <c r="V20" s="244"/>
      <c r="W20" s="337"/>
      <c r="X20" s="244"/>
      <c r="Y20" s="315"/>
      <c r="Z20" s="244"/>
      <c r="AA20" s="244"/>
      <c r="AB20" s="244"/>
      <c r="AC20" s="244"/>
      <c r="AD20" s="244"/>
      <c r="AE20" s="327"/>
      <c r="AF20" s="327"/>
      <c r="AG20" s="344"/>
      <c r="AH20" s="485"/>
      <c r="AI20" s="327"/>
      <c r="AJ20" s="327"/>
      <c r="AK20" s="327"/>
      <c r="AL20" s="327"/>
      <c r="AM20" s="327"/>
      <c r="AN20" s="327"/>
      <c r="AO20" s="327"/>
      <c r="AP20" s="327"/>
      <c r="AQ20" s="327"/>
      <c r="AR20" s="327"/>
      <c r="AS20" s="327"/>
      <c r="AT20" s="327"/>
      <c r="AU20" s="327"/>
      <c r="AV20" s="244"/>
      <c r="AW20" s="315"/>
      <c r="AY20" s="70">
        <v>0</v>
      </c>
      <c r="AZ20" s="311" t="s">
        <v>244</v>
      </c>
      <c r="BA20" s="312"/>
      <c r="BB20" s="312"/>
      <c r="BC20" s="312"/>
      <c r="BD20" s="312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3"/>
      <c r="CI20" s="70">
        <v>0</v>
      </c>
      <c r="CJ20" s="311"/>
      <c r="CK20" s="312"/>
      <c r="CL20" s="312"/>
      <c r="CM20" s="312"/>
      <c r="CN20" s="312"/>
      <c r="CO20" s="312"/>
      <c r="CP20" s="312"/>
      <c r="CQ20" s="313"/>
      <c r="CR20" s="356"/>
      <c r="CS20" s="356"/>
      <c r="CT20" s="335"/>
      <c r="CU20" s="312"/>
      <c r="CV20" s="312"/>
      <c r="CW20" s="312"/>
      <c r="CX20" s="312"/>
      <c r="CY20" s="313"/>
      <c r="CZ20" s="34"/>
    </row>
    <row r="21" spans="1:104">
      <c r="A21" s="70">
        <f t="shared" si="40"/>
        <v>3</v>
      </c>
      <c r="B21" s="314"/>
      <c r="C21" s="244"/>
      <c r="D21" s="327"/>
      <c r="E21" s="244"/>
      <c r="F21" s="244"/>
      <c r="G21" s="337"/>
      <c r="H21" s="244"/>
      <c r="I21" s="315"/>
      <c r="J21" s="244"/>
      <c r="K21" s="244"/>
      <c r="L21" s="244"/>
      <c r="M21" s="244"/>
      <c r="N21" s="244"/>
      <c r="O21" s="244"/>
      <c r="P21" s="244"/>
      <c r="Q21" s="315"/>
      <c r="R21" s="314"/>
      <c r="S21" s="244"/>
      <c r="T21" s="244"/>
      <c r="U21" s="244"/>
      <c r="V21" s="244"/>
      <c r="W21" s="337"/>
      <c r="X21" s="244"/>
      <c r="Y21" s="315"/>
      <c r="Z21" s="244"/>
      <c r="AA21" s="244"/>
      <c r="AB21" s="244"/>
      <c r="AC21" s="244"/>
      <c r="AD21" s="244"/>
      <c r="AE21" s="244"/>
      <c r="AF21" s="244"/>
      <c r="AG21" s="315"/>
      <c r="AH21" s="314"/>
      <c r="AI21" s="244"/>
      <c r="AJ21" s="244"/>
      <c r="AK21" s="244"/>
      <c r="AL21" s="244"/>
      <c r="AM21" s="337"/>
      <c r="AN21" s="244"/>
      <c r="AO21" s="315"/>
      <c r="AP21" s="244"/>
      <c r="AQ21" s="244"/>
      <c r="AR21" s="244"/>
      <c r="AS21" s="244"/>
      <c r="AT21" s="244"/>
      <c r="AU21" s="327"/>
      <c r="AV21" s="244"/>
      <c r="AW21" s="315"/>
      <c r="AY21" s="70">
        <f>AY20+1</f>
        <v>1</v>
      </c>
      <c r="AZ21" s="314" t="s">
        <v>246</v>
      </c>
      <c r="BA21" s="244"/>
      <c r="BB21" s="244"/>
      <c r="BC21" s="244"/>
      <c r="BD21" s="24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315"/>
      <c r="CI21" s="70">
        <f>CI20+1</f>
        <v>1</v>
      </c>
      <c r="CJ21" s="314"/>
      <c r="CK21" s="244"/>
      <c r="CL21" s="244"/>
      <c r="CM21" s="244"/>
      <c r="CN21" s="244"/>
      <c r="CO21" s="244"/>
      <c r="CP21" s="244"/>
      <c r="CQ21" s="315"/>
      <c r="CR21" s="244"/>
      <c r="CS21" s="244"/>
      <c r="CT21" s="239"/>
      <c r="CU21" s="244"/>
      <c r="CV21" s="244"/>
      <c r="CW21" s="244"/>
      <c r="CX21" s="244"/>
      <c r="CY21" s="315"/>
      <c r="CZ21" s="34"/>
    </row>
    <row r="22" spans="1:104">
      <c r="A22" s="70">
        <f t="shared" si="40"/>
        <v>4</v>
      </c>
      <c r="B22" s="314"/>
      <c r="C22" s="244"/>
      <c r="D22" s="327"/>
      <c r="E22" s="244"/>
      <c r="F22" s="244"/>
      <c r="G22" s="162"/>
      <c r="H22" s="17"/>
      <c r="I22" s="26"/>
      <c r="J22" s="17"/>
      <c r="K22" s="17"/>
      <c r="L22" s="17"/>
      <c r="M22" s="244"/>
      <c r="N22" s="244"/>
      <c r="O22" s="244"/>
      <c r="P22" s="244"/>
      <c r="Q22" s="315"/>
      <c r="R22" s="314"/>
      <c r="S22" s="244"/>
      <c r="T22" s="244"/>
      <c r="U22" s="244"/>
      <c r="V22" s="244"/>
      <c r="W22" s="162"/>
      <c r="X22" s="17"/>
      <c r="Y22" s="26"/>
      <c r="Z22" s="17"/>
      <c r="AA22" s="17"/>
      <c r="AB22" s="17"/>
      <c r="AC22" s="244"/>
      <c r="AD22" s="244"/>
      <c r="AE22" s="244"/>
      <c r="AF22" s="244"/>
      <c r="AG22" s="315"/>
      <c r="AH22" s="314"/>
      <c r="AI22" s="244"/>
      <c r="AJ22" s="244"/>
      <c r="AK22" s="244"/>
      <c r="AL22" s="244"/>
      <c r="AM22" s="162"/>
      <c r="AN22" s="17"/>
      <c r="AO22" s="26"/>
      <c r="AP22" s="17"/>
      <c r="AQ22" s="17"/>
      <c r="AR22" s="17"/>
      <c r="AS22" s="244"/>
      <c r="AT22" s="244"/>
      <c r="AU22" s="327"/>
      <c r="AV22" s="244"/>
      <c r="AW22" s="315"/>
      <c r="AY22" s="70">
        <f t="shared" ref="AY22:AY35" si="41">AY21+1</f>
        <v>2</v>
      </c>
      <c r="AZ22" s="343"/>
      <c r="BA22" s="327"/>
      <c r="BB22" s="327"/>
      <c r="BC22" s="327"/>
      <c r="BD22" s="327"/>
      <c r="BE22" s="327"/>
      <c r="BF22" s="327"/>
      <c r="BG22" s="327"/>
      <c r="BH22" s="327"/>
      <c r="BI22" s="327"/>
      <c r="BJ22" s="327"/>
      <c r="BK22" s="327"/>
      <c r="BL22" s="327"/>
      <c r="BM22" s="327"/>
      <c r="BN22" s="327"/>
      <c r="BO22" s="344"/>
      <c r="CI22" s="70">
        <f t="shared" ref="CI22:CI35" si="42">CI21+1</f>
        <v>2</v>
      </c>
      <c r="CJ22" s="314"/>
      <c r="CK22" s="244"/>
      <c r="CL22" s="244"/>
      <c r="CM22" s="244"/>
      <c r="CN22" s="244"/>
      <c r="CO22" s="244"/>
      <c r="CP22" s="244"/>
      <c r="CQ22" s="315"/>
      <c r="CR22" s="244"/>
      <c r="CS22" s="244"/>
      <c r="CT22" s="239"/>
      <c r="CU22" s="244"/>
      <c r="CV22" s="244"/>
      <c r="CW22" s="244"/>
      <c r="CX22" s="244"/>
      <c r="CY22" s="315"/>
      <c r="CZ22" s="34"/>
    </row>
    <row r="23" spans="1:104">
      <c r="A23" s="70">
        <f t="shared" si="40"/>
        <v>5</v>
      </c>
      <c r="B23" s="314"/>
      <c r="C23" s="244"/>
      <c r="D23" s="327"/>
      <c r="E23" s="244"/>
      <c r="F23" s="244"/>
      <c r="G23" s="162"/>
      <c r="H23" s="121"/>
      <c r="I23" s="378"/>
      <c r="J23" s="121"/>
      <c r="K23" s="121"/>
      <c r="L23" s="162"/>
      <c r="M23" s="337"/>
      <c r="N23" s="337"/>
      <c r="O23" s="337"/>
      <c r="P23" s="337"/>
      <c r="Q23" s="334"/>
      <c r="R23" s="314"/>
      <c r="S23" s="244"/>
      <c r="T23" s="244"/>
      <c r="U23" s="244"/>
      <c r="V23" s="244"/>
      <c r="W23" s="162"/>
      <c r="X23" s="121"/>
      <c r="Y23" s="378"/>
      <c r="Z23" s="121"/>
      <c r="AA23" s="121"/>
      <c r="AB23" s="162"/>
      <c r="AC23" s="337"/>
      <c r="AD23" s="337"/>
      <c r="AE23" s="337"/>
      <c r="AF23" s="337"/>
      <c r="AG23" s="334"/>
      <c r="AH23" s="314"/>
      <c r="AI23" s="244"/>
      <c r="AJ23" s="244"/>
      <c r="AK23" s="244"/>
      <c r="AL23" s="244"/>
      <c r="AM23" s="162"/>
      <c r="AN23" s="121"/>
      <c r="AO23" s="378"/>
      <c r="AP23" s="121"/>
      <c r="AQ23" s="121"/>
      <c r="AR23" s="162"/>
      <c r="AS23" s="337"/>
      <c r="AT23" s="337"/>
      <c r="AU23" s="327"/>
      <c r="AV23" s="244"/>
      <c r="AW23" s="315"/>
      <c r="AY23" s="70">
        <f t="shared" si="41"/>
        <v>3</v>
      </c>
      <c r="AZ23" s="314"/>
      <c r="BA23" s="244"/>
      <c r="BB23" s="244"/>
      <c r="BC23" s="244"/>
      <c r="BD23" s="244"/>
      <c r="BE23" s="337"/>
      <c r="BF23" s="244"/>
      <c r="BG23" s="315"/>
      <c r="BH23" s="244"/>
      <c r="BI23" s="244"/>
      <c r="BJ23" s="244"/>
      <c r="BK23" s="244"/>
      <c r="BL23" s="244"/>
      <c r="BM23" s="244"/>
      <c r="BN23" s="244"/>
      <c r="BO23" s="315"/>
      <c r="CI23" s="70">
        <f t="shared" si="42"/>
        <v>3</v>
      </c>
      <c r="CJ23" s="314"/>
      <c r="CK23" s="244"/>
      <c r="CL23" s="244"/>
      <c r="CM23" s="244"/>
      <c r="CN23" s="244"/>
      <c r="CO23" s="244"/>
      <c r="CP23" s="244"/>
      <c r="CQ23" s="315"/>
      <c r="CR23" s="244"/>
      <c r="CS23" s="244"/>
      <c r="CT23" s="239"/>
      <c r="CU23" s="244"/>
      <c r="CV23" s="244"/>
      <c r="CW23" s="244"/>
      <c r="CX23" s="244"/>
      <c r="CY23" s="315"/>
      <c r="CZ23" s="34"/>
    </row>
    <row r="24" spans="1:104">
      <c r="A24" s="70">
        <f t="shared" si="40"/>
        <v>6</v>
      </c>
      <c r="B24" s="314"/>
      <c r="C24" s="244"/>
      <c r="D24" s="327"/>
      <c r="E24" s="244"/>
      <c r="F24" s="244"/>
      <c r="G24" s="121"/>
      <c r="H24" s="17"/>
      <c r="I24" s="26"/>
      <c r="J24" s="17"/>
      <c r="K24" s="17"/>
      <c r="L24" s="121"/>
      <c r="M24" s="244"/>
      <c r="N24" s="244"/>
      <c r="O24" s="244"/>
      <c r="P24" s="244"/>
      <c r="Q24" s="378"/>
      <c r="R24" s="314"/>
      <c r="S24" s="244"/>
      <c r="T24" s="244"/>
      <c r="U24" s="244"/>
      <c r="V24" s="244"/>
      <c r="W24" s="121"/>
      <c r="X24" s="17"/>
      <c r="Y24" s="26"/>
      <c r="Z24" s="17"/>
      <c r="AA24" s="17"/>
      <c r="AB24" s="121"/>
      <c r="AC24" s="244"/>
      <c r="AD24" s="244"/>
      <c r="AE24" s="244"/>
      <c r="AF24" s="244"/>
      <c r="AG24" s="378"/>
      <c r="AH24" s="314"/>
      <c r="AI24" s="244"/>
      <c r="AJ24" s="244"/>
      <c r="AK24" s="244"/>
      <c r="AL24" s="244"/>
      <c r="AM24" s="121"/>
      <c r="AN24" s="17"/>
      <c r="AO24" s="26"/>
      <c r="AP24" s="17"/>
      <c r="AQ24" s="17"/>
      <c r="AR24" s="121"/>
      <c r="AS24" s="244"/>
      <c r="AT24" s="244"/>
      <c r="AU24" s="327"/>
      <c r="AV24" s="244"/>
      <c r="AW24" s="315"/>
      <c r="AY24" s="70">
        <f t="shared" si="41"/>
        <v>4</v>
      </c>
      <c r="AZ24" s="314"/>
      <c r="BA24" s="244"/>
      <c r="BB24" s="244"/>
      <c r="BC24" s="244"/>
      <c r="BD24" s="244"/>
      <c r="BE24" s="162"/>
      <c r="BF24" s="17"/>
      <c r="BG24" s="26"/>
      <c r="BH24" s="17"/>
      <c r="BI24" s="17"/>
      <c r="BJ24" s="17"/>
      <c r="BK24" s="244"/>
      <c r="BL24" s="244"/>
      <c r="BM24" s="244"/>
      <c r="BN24" s="244"/>
      <c r="BO24" s="315"/>
      <c r="CI24" s="70">
        <f t="shared" si="42"/>
        <v>4</v>
      </c>
      <c r="CJ24" s="314"/>
      <c r="CK24" s="244"/>
      <c r="CL24" s="244"/>
      <c r="CM24" s="244"/>
      <c r="CN24" s="244"/>
      <c r="CO24" s="17"/>
      <c r="CP24" s="17"/>
      <c r="CQ24" s="26"/>
      <c r="CR24" s="17"/>
      <c r="CS24" s="17"/>
      <c r="CT24" s="121"/>
      <c r="CU24" s="244"/>
      <c r="CV24" s="244"/>
      <c r="CW24" s="244"/>
      <c r="CX24" s="244"/>
      <c r="CY24" s="315"/>
      <c r="CZ24" s="34"/>
    </row>
    <row r="25" spans="1:104">
      <c r="A25" s="70">
        <f t="shared" si="40"/>
        <v>7</v>
      </c>
      <c r="B25" s="16"/>
      <c r="C25" s="17"/>
      <c r="D25" s="128"/>
      <c r="E25" s="22"/>
      <c r="F25" s="22"/>
      <c r="G25" s="124"/>
      <c r="H25" s="22"/>
      <c r="I25" s="33"/>
      <c r="J25" s="17"/>
      <c r="K25" s="17"/>
      <c r="L25" s="121"/>
      <c r="M25" s="17"/>
      <c r="N25" s="17"/>
      <c r="O25" s="17"/>
      <c r="P25" s="17"/>
      <c r="Q25" s="123"/>
      <c r="R25" s="32"/>
      <c r="S25" s="22"/>
      <c r="T25" s="22"/>
      <c r="U25" s="22"/>
      <c r="V25" s="22"/>
      <c r="W25" s="124"/>
      <c r="X25" s="22"/>
      <c r="Y25" s="33"/>
      <c r="Z25" s="17"/>
      <c r="AA25" s="17"/>
      <c r="AB25" s="121"/>
      <c r="AC25" s="17"/>
      <c r="AD25" s="17"/>
      <c r="AE25" s="17"/>
      <c r="AF25" s="17"/>
      <c r="AG25" s="123"/>
      <c r="AH25" s="32"/>
      <c r="AI25" s="22"/>
      <c r="AJ25" s="22"/>
      <c r="AK25" s="22"/>
      <c r="AL25" s="22"/>
      <c r="AM25" s="124"/>
      <c r="AN25" s="22"/>
      <c r="AO25" s="33"/>
      <c r="AP25" s="17"/>
      <c r="AQ25" s="17"/>
      <c r="AR25" s="121"/>
      <c r="AS25" s="17"/>
      <c r="AT25" s="17"/>
      <c r="AU25" s="128"/>
      <c r="AV25" s="17"/>
      <c r="AW25" s="26"/>
      <c r="AY25" s="70">
        <f t="shared" si="41"/>
        <v>5</v>
      </c>
      <c r="AZ25" s="380"/>
      <c r="BA25" s="244"/>
      <c r="BB25" s="244"/>
      <c r="BC25" s="244"/>
      <c r="BD25" s="244"/>
      <c r="BE25" s="162"/>
      <c r="BF25" s="121"/>
      <c r="BG25" s="378"/>
      <c r="BH25" s="121"/>
      <c r="BI25" s="121"/>
      <c r="BJ25" s="162"/>
      <c r="BK25" s="337"/>
      <c r="BL25" s="337"/>
      <c r="BM25" s="337"/>
      <c r="BN25" s="337"/>
      <c r="BO25" s="334"/>
      <c r="CI25" s="70">
        <f t="shared" si="42"/>
        <v>5</v>
      </c>
      <c r="CJ25" s="329"/>
      <c r="CK25" s="239"/>
      <c r="CL25" s="239"/>
      <c r="CM25" s="239"/>
      <c r="CN25" s="239"/>
      <c r="CO25" s="162"/>
      <c r="CP25" s="121"/>
      <c r="CQ25" s="378"/>
      <c r="CR25" s="121"/>
      <c r="CS25" s="121"/>
      <c r="CT25" s="162"/>
      <c r="CU25" s="244"/>
      <c r="CV25" s="244"/>
      <c r="CW25" s="244"/>
      <c r="CX25" s="244"/>
      <c r="CY25" s="315"/>
      <c r="CZ25" s="34"/>
    </row>
    <row r="26" spans="1:104">
      <c r="A26" s="70">
        <f t="shared" si="40"/>
        <v>8</v>
      </c>
      <c r="B26" s="314"/>
      <c r="C26" s="244"/>
      <c r="D26" s="327"/>
      <c r="E26" s="244"/>
      <c r="F26" s="244"/>
      <c r="G26" s="121"/>
      <c r="H26" s="17"/>
      <c r="I26" s="17"/>
      <c r="J26" s="25"/>
      <c r="K26" s="20"/>
      <c r="L26" s="119"/>
      <c r="M26" s="312"/>
      <c r="N26" s="312"/>
      <c r="O26" s="312"/>
      <c r="P26" s="312"/>
      <c r="Q26" s="313"/>
      <c r="R26" s="380"/>
      <c r="S26" s="244"/>
      <c r="T26" s="244"/>
      <c r="U26" s="244"/>
      <c r="V26" s="244"/>
      <c r="W26" s="121"/>
      <c r="X26" s="17"/>
      <c r="Y26" s="17"/>
      <c r="Z26" s="25"/>
      <c r="AA26" s="20"/>
      <c r="AB26" s="119"/>
      <c r="AC26" s="312"/>
      <c r="AD26" s="312"/>
      <c r="AE26" s="312"/>
      <c r="AF26" s="312"/>
      <c r="AG26" s="313"/>
      <c r="AH26" s="380"/>
      <c r="AI26" s="244"/>
      <c r="AJ26" s="244"/>
      <c r="AK26" s="244"/>
      <c r="AL26" s="244"/>
      <c r="AM26" s="121"/>
      <c r="AN26" s="17"/>
      <c r="AO26" s="17"/>
      <c r="AP26" s="25"/>
      <c r="AQ26" s="20"/>
      <c r="AR26" s="119"/>
      <c r="AS26" s="312"/>
      <c r="AT26" s="312"/>
      <c r="AU26" s="327"/>
      <c r="AV26" s="244"/>
      <c r="AW26" s="315"/>
      <c r="AY26" s="70">
        <f t="shared" si="41"/>
        <v>6</v>
      </c>
      <c r="AZ26" s="380"/>
      <c r="BA26" s="244"/>
      <c r="BB26" s="244"/>
      <c r="BC26" s="244"/>
      <c r="BD26" s="244"/>
      <c r="BE26" s="121"/>
      <c r="BF26" s="17"/>
      <c r="BG26" s="26"/>
      <c r="BH26" s="17"/>
      <c r="BI26" s="17"/>
      <c r="BJ26" s="121"/>
      <c r="BK26" s="244"/>
      <c r="BL26" s="244"/>
      <c r="BM26" s="244"/>
      <c r="BN26" s="244"/>
      <c r="BO26" s="315"/>
      <c r="CI26" s="70">
        <f t="shared" si="42"/>
        <v>6</v>
      </c>
      <c r="CJ26" s="380"/>
      <c r="CK26" s="244"/>
      <c r="CL26" s="244"/>
      <c r="CM26" s="244"/>
      <c r="CN26" s="244"/>
      <c r="CO26" s="121"/>
      <c r="CP26" s="17"/>
      <c r="CQ26" s="26"/>
      <c r="CR26" s="17"/>
      <c r="CS26" s="17"/>
      <c r="CT26" s="121"/>
      <c r="CU26" s="244"/>
      <c r="CV26" s="244"/>
      <c r="CW26" s="244"/>
      <c r="CX26" s="244"/>
      <c r="CY26" s="315"/>
      <c r="CZ26" s="34"/>
    </row>
    <row r="27" spans="1:104">
      <c r="A27" s="70">
        <f t="shared" si="40"/>
        <v>9</v>
      </c>
      <c r="B27" s="314"/>
      <c r="C27" s="244"/>
      <c r="D27" s="128"/>
      <c r="E27" s="17"/>
      <c r="F27" s="17"/>
      <c r="G27" s="121"/>
      <c r="H27" s="17"/>
      <c r="I27" s="17"/>
      <c r="J27" s="16"/>
      <c r="K27" s="17"/>
      <c r="L27" s="121"/>
      <c r="M27" s="17"/>
      <c r="N27" s="17"/>
      <c r="O27" s="17"/>
      <c r="P27" s="244"/>
      <c r="Q27" s="315"/>
      <c r="R27" s="380"/>
      <c r="S27" s="244"/>
      <c r="T27" s="17"/>
      <c r="U27" s="17"/>
      <c r="V27" s="17"/>
      <c r="W27" s="121"/>
      <c r="X27" s="17"/>
      <c r="Y27" s="17"/>
      <c r="Z27" s="16"/>
      <c r="AA27" s="17"/>
      <c r="AB27" s="121"/>
      <c r="AC27" s="17"/>
      <c r="AD27" s="17"/>
      <c r="AE27" s="17"/>
      <c r="AF27" s="244"/>
      <c r="AG27" s="315"/>
      <c r="AH27" s="380"/>
      <c r="AI27" s="244"/>
      <c r="AJ27" s="17"/>
      <c r="AK27" s="17"/>
      <c r="AL27" s="17"/>
      <c r="AM27" s="121"/>
      <c r="AN27" s="17"/>
      <c r="AO27" s="17"/>
      <c r="AP27" s="16"/>
      <c r="AQ27" s="17"/>
      <c r="AR27" s="121"/>
      <c r="AS27" s="17"/>
      <c r="AT27" s="17"/>
      <c r="AU27" s="128"/>
      <c r="AV27" s="244"/>
      <c r="AW27" s="315"/>
      <c r="AY27" s="70">
        <f t="shared" si="41"/>
        <v>7</v>
      </c>
      <c r="AZ27" s="126"/>
      <c r="BA27" s="22"/>
      <c r="BB27" s="22"/>
      <c r="BC27" s="22"/>
      <c r="BD27" s="22"/>
      <c r="BE27" s="124"/>
      <c r="BF27" s="22"/>
      <c r="BG27" s="33"/>
      <c r="BH27" s="17"/>
      <c r="BI27" s="17"/>
      <c r="BJ27" s="121"/>
      <c r="BK27" s="17"/>
      <c r="BL27" s="17"/>
      <c r="BM27" s="17"/>
      <c r="BN27" s="17"/>
      <c r="BO27" s="26"/>
      <c r="CI27" s="70">
        <f t="shared" si="42"/>
        <v>7</v>
      </c>
      <c r="CJ27" s="126"/>
      <c r="CK27" s="22"/>
      <c r="CL27" s="22"/>
      <c r="CM27" s="22"/>
      <c r="CN27" s="22"/>
      <c r="CO27" s="124"/>
      <c r="CP27" s="22"/>
      <c r="CQ27" s="33"/>
      <c r="CR27" s="17"/>
      <c r="CS27" s="17"/>
      <c r="CT27" s="121"/>
      <c r="CU27" s="17"/>
      <c r="CV27" s="17"/>
      <c r="CW27" s="17"/>
      <c r="CX27" s="17"/>
      <c r="CY27" s="26"/>
      <c r="CZ27" s="34"/>
    </row>
    <row r="28" spans="1:104">
      <c r="A28" s="70">
        <f t="shared" si="40"/>
        <v>10</v>
      </c>
      <c r="B28" s="314"/>
      <c r="C28" s="244"/>
      <c r="D28" s="327"/>
      <c r="E28" s="337"/>
      <c r="F28" s="337"/>
      <c r="G28" s="337"/>
      <c r="H28" s="239"/>
      <c r="I28" s="239"/>
      <c r="J28" s="380"/>
      <c r="K28" s="239"/>
      <c r="L28" s="337"/>
      <c r="M28" s="244"/>
      <c r="N28" s="244"/>
      <c r="O28" s="244"/>
      <c r="P28" s="244"/>
      <c r="Q28" s="315"/>
      <c r="R28" s="329"/>
      <c r="S28" s="337"/>
      <c r="T28" s="337"/>
      <c r="U28" s="337"/>
      <c r="V28" s="337"/>
      <c r="W28" s="337"/>
      <c r="X28" s="239"/>
      <c r="Y28" s="239"/>
      <c r="Z28" s="380"/>
      <c r="AA28" s="239"/>
      <c r="AB28" s="337"/>
      <c r="AC28" s="244"/>
      <c r="AD28" s="244"/>
      <c r="AE28" s="244"/>
      <c r="AF28" s="244"/>
      <c r="AG28" s="315"/>
      <c r="AH28" s="329"/>
      <c r="AI28" s="337"/>
      <c r="AJ28" s="337"/>
      <c r="AK28" s="337"/>
      <c r="AL28" s="337"/>
      <c r="AM28" s="337"/>
      <c r="AN28" s="239"/>
      <c r="AO28" s="239"/>
      <c r="AP28" s="380"/>
      <c r="AQ28" s="239"/>
      <c r="AR28" s="337"/>
      <c r="AS28" s="244"/>
      <c r="AT28" s="244"/>
      <c r="AU28" s="327"/>
      <c r="AV28" s="244"/>
      <c r="AW28" s="315"/>
      <c r="AY28" s="70">
        <f t="shared" si="41"/>
        <v>8</v>
      </c>
      <c r="AZ28" s="380"/>
      <c r="BA28" s="244"/>
      <c r="BB28" s="244"/>
      <c r="BC28" s="244"/>
      <c r="BD28" s="244"/>
      <c r="BE28" s="121"/>
      <c r="BF28" s="17"/>
      <c r="BG28" s="17"/>
      <c r="BH28" s="25"/>
      <c r="BI28" s="20"/>
      <c r="BJ28" s="119"/>
      <c r="BK28" s="312"/>
      <c r="BL28" s="312"/>
      <c r="BM28" s="312"/>
      <c r="BN28" s="312"/>
      <c r="BO28" s="313"/>
      <c r="CI28" s="70">
        <f t="shared" si="42"/>
        <v>8</v>
      </c>
      <c r="CJ28" s="314"/>
      <c r="CK28" s="244"/>
      <c r="CL28" s="244"/>
      <c r="CM28" s="244"/>
      <c r="CN28" s="244"/>
      <c r="CO28" s="121"/>
      <c r="CP28" s="17"/>
      <c r="CQ28" s="17"/>
      <c r="CR28" s="25"/>
      <c r="CS28" s="20"/>
      <c r="CT28" s="119"/>
      <c r="CU28" s="312"/>
      <c r="CV28" s="312"/>
      <c r="CW28" s="312"/>
      <c r="CX28" s="312"/>
      <c r="CY28" s="377"/>
      <c r="CZ28" s="34"/>
    </row>
    <row r="29" spans="1:104">
      <c r="A29" s="70">
        <f t="shared" si="40"/>
        <v>11</v>
      </c>
      <c r="B29" s="314"/>
      <c r="C29" s="244"/>
      <c r="D29" s="327"/>
      <c r="E29" s="244"/>
      <c r="F29" s="244"/>
      <c r="G29" s="244"/>
      <c r="H29" s="244"/>
      <c r="I29" s="244"/>
      <c r="J29" s="314"/>
      <c r="K29" s="244"/>
      <c r="L29" s="337"/>
      <c r="M29" s="244"/>
      <c r="N29" s="244"/>
      <c r="O29" s="244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314"/>
      <c r="AA29" s="244"/>
      <c r="AB29" s="337"/>
      <c r="AC29" s="244"/>
      <c r="AD29" s="244"/>
      <c r="AE29" s="244"/>
      <c r="AF29" s="244"/>
      <c r="AG29" s="315"/>
      <c r="AH29" s="314"/>
      <c r="AI29" s="244"/>
      <c r="AJ29" s="244"/>
      <c r="AK29" s="244"/>
      <c r="AL29" s="244"/>
      <c r="AM29" s="244"/>
      <c r="AN29" s="244"/>
      <c r="AO29" s="244"/>
      <c r="AP29" s="314"/>
      <c r="AQ29" s="244"/>
      <c r="AR29" s="337"/>
      <c r="AS29" s="244"/>
      <c r="AT29" s="244"/>
      <c r="AU29" s="327"/>
      <c r="AV29" s="244"/>
      <c r="AW29" s="315"/>
      <c r="AY29" s="70">
        <f t="shared" si="41"/>
        <v>9</v>
      </c>
      <c r="AZ29" s="380"/>
      <c r="BA29" s="244"/>
      <c r="BB29" s="17"/>
      <c r="BC29" s="17"/>
      <c r="BD29" s="17"/>
      <c r="BE29" s="121"/>
      <c r="BF29" s="17"/>
      <c r="BG29" s="17"/>
      <c r="BH29" s="16"/>
      <c r="BI29" s="17"/>
      <c r="BJ29" s="121"/>
      <c r="BK29" s="17"/>
      <c r="BL29" s="17"/>
      <c r="BM29" s="17"/>
      <c r="BN29" s="244"/>
      <c r="BO29" s="315"/>
      <c r="CI29" s="70">
        <f t="shared" si="42"/>
        <v>9</v>
      </c>
      <c r="CJ29" s="314"/>
      <c r="CK29" s="244"/>
      <c r="CL29" s="17"/>
      <c r="CM29" s="17"/>
      <c r="CN29" s="17"/>
      <c r="CO29" s="121"/>
      <c r="CP29" s="17"/>
      <c r="CQ29" s="17"/>
      <c r="CR29" s="16"/>
      <c r="CS29" s="17"/>
      <c r="CT29" s="121"/>
      <c r="CU29" s="17"/>
      <c r="CV29" s="17"/>
      <c r="CW29" s="17"/>
      <c r="CX29" s="244"/>
      <c r="CY29" s="378"/>
      <c r="CZ29" s="34"/>
    </row>
    <row r="30" spans="1:104">
      <c r="A30" s="70">
        <f t="shared" si="40"/>
        <v>12</v>
      </c>
      <c r="B30" s="314"/>
      <c r="C30" s="244"/>
      <c r="D30" s="327"/>
      <c r="E30" s="244"/>
      <c r="F30" s="244"/>
      <c r="G30" s="244"/>
      <c r="H30" s="244"/>
      <c r="I30" s="244"/>
      <c r="J30" s="314"/>
      <c r="K30" s="244"/>
      <c r="L30" s="337"/>
      <c r="M30" s="244"/>
      <c r="N30" s="244"/>
      <c r="O30" s="244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314"/>
      <c r="AA30" s="244"/>
      <c r="AB30" s="337"/>
      <c r="AC30" s="244"/>
      <c r="AD30" s="244"/>
      <c r="AE30" s="244"/>
      <c r="AF30" s="244"/>
      <c r="AG30" s="315"/>
      <c r="AH30" s="314"/>
      <c r="AI30" s="244"/>
      <c r="AJ30" s="244"/>
      <c r="AK30" s="244"/>
      <c r="AL30" s="244"/>
      <c r="AM30" s="244"/>
      <c r="AN30" s="244"/>
      <c r="AO30" s="244"/>
      <c r="AP30" s="314"/>
      <c r="AQ30" s="244"/>
      <c r="AR30" s="337"/>
      <c r="AS30" s="244"/>
      <c r="AT30" s="244"/>
      <c r="AU30" s="327"/>
      <c r="AV30" s="244"/>
      <c r="AW30" s="315"/>
      <c r="AY30" s="70">
        <f t="shared" si="41"/>
        <v>10</v>
      </c>
      <c r="AZ30" s="329"/>
      <c r="BA30" s="337"/>
      <c r="BB30" s="337"/>
      <c r="BC30" s="337"/>
      <c r="BD30" s="337"/>
      <c r="BE30" s="337"/>
      <c r="BF30" s="239"/>
      <c r="BG30" s="239"/>
      <c r="BH30" s="380"/>
      <c r="BI30" s="239"/>
      <c r="BJ30" s="337"/>
      <c r="BK30" s="244"/>
      <c r="BL30" s="244"/>
      <c r="BM30" s="244"/>
      <c r="BN30" s="244"/>
      <c r="BO30" s="315"/>
      <c r="CI30" s="70">
        <f t="shared" si="42"/>
        <v>10</v>
      </c>
      <c r="CJ30" s="314"/>
      <c r="CK30" s="244"/>
      <c r="CL30" s="244"/>
      <c r="CM30" s="244"/>
      <c r="CN30" s="244"/>
      <c r="CO30" s="337"/>
      <c r="CP30" s="239"/>
      <c r="CQ30" s="239"/>
      <c r="CR30" s="380"/>
      <c r="CS30" s="239"/>
      <c r="CT30" s="337"/>
      <c r="CU30" s="239"/>
      <c r="CV30" s="239"/>
      <c r="CW30" s="239"/>
      <c r="CX30" s="239"/>
      <c r="CY30" s="334"/>
      <c r="CZ30" s="34"/>
    </row>
    <row r="31" spans="1:104">
      <c r="A31" s="70">
        <f t="shared" si="40"/>
        <v>13</v>
      </c>
      <c r="B31" s="314"/>
      <c r="C31" s="244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44"/>
      <c r="R31" s="343"/>
      <c r="S31" s="327"/>
      <c r="T31" s="327"/>
      <c r="U31" s="244"/>
      <c r="V31" s="244"/>
      <c r="W31" s="244"/>
      <c r="X31" s="244"/>
      <c r="Y31" s="244"/>
      <c r="Z31" s="314"/>
      <c r="AA31" s="244"/>
      <c r="AB31" s="337"/>
      <c r="AC31" s="244"/>
      <c r="AD31" s="244"/>
      <c r="AE31" s="327"/>
      <c r="AF31" s="327"/>
      <c r="AG31" s="344"/>
      <c r="AH31" s="343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244"/>
      <c r="AW31" s="315"/>
      <c r="AY31" s="70">
        <f t="shared" si="41"/>
        <v>11</v>
      </c>
      <c r="AZ31" s="314"/>
      <c r="BA31" s="244"/>
      <c r="BB31" s="244"/>
      <c r="BC31" s="244"/>
      <c r="BD31" s="244"/>
      <c r="BE31" s="244"/>
      <c r="BF31" s="244"/>
      <c r="BG31" s="244"/>
      <c r="BH31" s="314"/>
      <c r="BI31" s="244"/>
      <c r="BJ31" s="337"/>
      <c r="BK31" s="244"/>
      <c r="BL31" s="244"/>
      <c r="BM31" s="244"/>
      <c r="BN31" s="244"/>
      <c r="BO31" s="315"/>
      <c r="CI31" s="70">
        <f t="shared" si="42"/>
        <v>11</v>
      </c>
      <c r="CJ31" s="314"/>
      <c r="CK31" s="244"/>
      <c r="CL31" s="244"/>
      <c r="CM31" s="244"/>
      <c r="CN31" s="244"/>
      <c r="CO31" s="239"/>
      <c r="CP31" s="244"/>
      <c r="CQ31" s="244"/>
      <c r="CR31" s="314"/>
      <c r="CS31" s="244"/>
      <c r="CT31" s="244"/>
      <c r="CU31" s="244"/>
      <c r="CV31" s="244"/>
      <c r="CW31" s="244"/>
      <c r="CX31" s="244"/>
      <c r="CY31" s="315"/>
      <c r="CZ31" s="34"/>
    </row>
    <row r="32" spans="1:104">
      <c r="A32" s="70">
        <f t="shared" si="40"/>
        <v>14</v>
      </c>
      <c r="B32" s="16"/>
      <c r="C32" s="17"/>
      <c r="D32" s="244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26"/>
      <c r="R32" s="16"/>
      <c r="S32" s="17"/>
      <c r="T32" s="327"/>
      <c r="U32" s="244"/>
      <c r="V32" s="244"/>
      <c r="W32" s="17"/>
      <c r="X32" s="17"/>
      <c r="Y32" s="17"/>
      <c r="Z32" s="16"/>
      <c r="AA32" s="17"/>
      <c r="AB32" s="162"/>
      <c r="AC32" s="244"/>
      <c r="AD32" s="244"/>
      <c r="AE32" s="327"/>
      <c r="AF32" s="17"/>
      <c r="AG32" s="26"/>
      <c r="AH32" s="16"/>
      <c r="AI32" s="17"/>
      <c r="AJ32" s="244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244"/>
      <c r="AV32" s="17"/>
      <c r="AW32" s="26"/>
      <c r="AY32" s="70">
        <f t="shared" si="41"/>
        <v>12</v>
      </c>
      <c r="AZ32" s="314"/>
      <c r="BA32" s="244"/>
      <c r="BB32" s="244"/>
      <c r="BC32" s="244"/>
      <c r="BD32" s="244"/>
      <c r="BE32" s="244"/>
      <c r="BF32" s="244"/>
      <c r="BG32" s="244"/>
      <c r="BH32" s="314"/>
      <c r="BI32" s="244"/>
      <c r="BJ32" s="337"/>
      <c r="BK32" s="244"/>
      <c r="BL32" s="244"/>
      <c r="BM32" s="244"/>
      <c r="BN32" s="244"/>
      <c r="BO32" s="315"/>
      <c r="CI32" s="70">
        <f t="shared" si="42"/>
        <v>12</v>
      </c>
      <c r="CJ32" s="314"/>
      <c r="CK32" s="244"/>
      <c r="CL32" s="244"/>
      <c r="CM32" s="244"/>
      <c r="CN32" s="244"/>
      <c r="CO32" s="239"/>
      <c r="CP32" s="244"/>
      <c r="CQ32" s="244"/>
      <c r="CR32" s="314"/>
      <c r="CS32" s="244"/>
      <c r="CT32" s="244"/>
      <c r="CU32" s="244"/>
      <c r="CV32" s="244"/>
      <c r="CW32" s="244"/>
      <c r="CX32" s="244"/>
      <c r="CY32" s="315"/>
      <c r="CZ32" s="34"/>
    </row>
    <row r="33" spans="1:104">
      <c r="A33" s="70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9"/>
      <c r="U33" s="22"/>
      <c r="V33" s="22"/>
      <c r="W33" s="22"/>
      <c r="X33" s="22"/>
      <c r="Y33" s="22"/>
      <c r="Z33" s="126"/>
      <c r="AA33" s="124"/>
      <c r="AB33" s="167"/>
      <c r="AC33" s="22"/>
      <c r="AD33" s="22"/>
      <c r="AE33" s="129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70">
        <f t="shared" si="41"/>
        <v>13</v>
      </c>
      <c r="AZ33" s="343"/>
      <c r="BA33" s="327"/>
      <c r="BB33" s="327"/>
      <c r="BC33" s="327"/>
      <c r="BD33" s="327"/>
      <c r="BE33" s="327"/>
      <c r="BF33" s="327"/>
      <c r="BG33" s="327"/>
      <c r="BH33" s="327"/>
      <c r="BI33" s="327"/>
      <c r="BJ33" s="327"/>
      <c r="BK33" s="327"/>
      <c r="BL33" s="327"/>
      <c r="BM33" s="327"/>
      <c r="BN33" s="327"/>
      <c r="BO33" s="344"/>
      <c r="CI33" s="70">
        <f t="shared" si="42"/>
        <v>13</v>
      </c>
      <c r="CJ33" s="314"/>
      <c r="CK33" s="244"/>
      <c r="CL33" s="244"/>
      <c r="CM33" s="244"/>
      <c r="CN33" s="244"/>
      <c r="CO33" s="239"/>
      <c r="CP33" s="244"/>
      <c r="CQ33" s="244"/>
      <c r="CR33" s="314"/>
      <c r="CS33" s="244"/>
      <c r="CT33" s="244"/>
      <c r="CU33" s="244"/>
      <c r="CV33" s="244"/>
      <c r="CW33" s="244"/>
      <c r="CX33" s="244"/>
      <c r="CY33" s="315"/>
      <c r="CZ33" s="34"/>
    </row>
    <row r="34" spans="1:104">
      <c r="A34" s="70">
        <v>0</v>
      </c>
      <c r="B34" s="312"/>
      <c r="C34" s="312"/>
      <c r="D34" s="312"/>
      <c r="E34" s="34"/>
      <c r="F34" s="34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3"/>
      <c r="R34" s="311"/>
      <c r="S34" s="312" t="s">
        <v>242</v>
      </c>
      <c r="T34" s="348"/>
      <c r="U34" s="312"/>
      <c r="V34" s="312"/>
      <c r="W34" s="335"/>
      <c r="X34" s="356"/>
      <c r="Y34" s="377"/>
      <c r="Z34" s="312"/>
      <c r="AA34" s="312"/>
      <c r="AB34" s="312"/>
      <c r="AC34" s="312"/>
      <c r="AD34" s="312"/>
      <c r="AE34" s="348"/>
      <c r="AF34" s="312"/>
      <c r="AG34" s="313"/>
      <c r="AH34" s="311"/>
      <c r="AI34" s="312"/>
      <c r="AJ34" s="312"/>
      <c r="AK34" s="312"/>
      <c r="AL34" s="312"/>
      <c r="AM34" s="312"/>
      <c r="AN34" s="312"/>
      <c r="AO34" s="312"/>
      <c r="AP34" s="312"/>
      <c r="AQ34" s="312"/>
      <c r="AR34" s="312"/>
      <c r="AS34" s="312"/>
      <c r="AT34" s="312"/>
      <c r="AU34" s="312"/>
      <c r="AV34" s="312"/>
      <c r="AW34" s="313"/>
      <c r="AY34" s="70">
        <f t="shared" si="41"/>
        <v>14</v>
      </c>
      <c r="AZ34" s="16"/>
      <c r="BA34" s="17"/>
      <c r="BB34" s="244"/>
      <c r="BC34" s="244"/>
      <c r="BD34" s="244"/>
      <c r="BE34" s="17"/>
      <c r="BF34" s="17"/>
      <c r="BG34" s="17"/>
      <c r="BH34" s="17"/>
      <c r="BI34" s="17"/>
      <c r="BJ34" s="17"/>
      <c r="BK34" s="244"/>
      <c r="BL34" s="244"/>
      <c r="BM34" s="244"/>
      <c r="BN34" s="17"/>
      <c r="BO34" s="26"/>
      <c r="CI34" s="70">
        <f t="shared" si="42"/>
        <v>14</v>
      </c>
      <c r="CJ34" s="16"/>
      <c r="CK34" s="17"/>
      <c r="CL34" s="244"/>
      <c r="CM34" s="244"/>
      <c r="CN34" s="244"/>
      <c r="CO34" s="121"/>
      <c r="CP34" s="17"/>
      <c r="CQ34" s="17"/>
      <c r="CR34" s="16"/>
      <c r="CS34" s="17"/>
      <c r="CT34" s="17"/>
      <c r="CU34" s="244"/>
      <c r="CV34" s="244"/>
      <c r="CW34" s="244"/>
      <c r="CX34" s="17"/>
      <c r="CY34" s="26"/>
      <c r="CZ34" s="34"/>
    </row>
    <row r="35" spans="1:104">
      <c r="A35" s="70">
        <f>A34+1</f>
        <v>1</v>
      </c>
      <c r="B35" s="244"/>
      <c r="C35" s="244"/>
      <c r="D35" s="244"/>
      <c r="E35" s="34"/>
      <c r="F35" s="3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315"/>
      <c r="R35" s="314"/>
      <c r="S35" s="244"/>
      <c r="T35" s="327"/>
      <c r="U35" s="244"/>
      <c r="V35" s="244"/>
      <c r="W35" s="337"/>
      <c r="X35" s="244"/>
      <c r="Y35" s="315"/>
      <c r="Z35" s="244"/>
      <c r="AA35" s="244"/>
      <c r="AB35" s="244"/>
      <c r="AC35" s="244"/>
      <c r="AD35" s="244"/>
      <c r="AE35" s="327"/>
      <c r="AF35" s="244"/>
      <c r="AG35" s="315"/>
      <c r="AH35" s="31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315"/>
      <c r="AY35" s="70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70">
        <f t="shared" si="42"/>
        <v>15</v>
      </c>
      <c r="CJ35" s="32"/>
      <c r="CK35" s="22"/>
      <c r="CL35" s="22"/>
      <c r="CM35" s="22"/>
      <c r="CN35" s="22"/>
      <c r="CO35" s="167"/>
      <c r="CP35" s="124"/>
      <c r="CQ35" s="124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>
      <c r="A36" s="70">
        <f t="shared" ref="A36:A49" si="43">A35+1</f>
        <v>2</v>
      </c>
      <c r="B36" s="314"/>
      <c r="C36" s="244"/>
      <c r="D36" s="244"/>
      <c r="E36" s="244"/>
      <c r="F36" s="244"/>
      <c r="G36" s="244"/>
      <c r="H36" s="244"/>
      <c r="I36" s="244"/>
      <c r="J36" s="244"/>
      <c r="K36" s="244"/>
      <c r="L36" s="244"/>
      <c r="M36" s="244"/>
      <c r="N36" s="244"/>
      <c r="O36" s="244"/>
      <c r="P36" s="244"/>
      <c r="Q36" s="315"/>
      <c r="R36" s="314"/>
      <c r="S36" s="244"/>
      <c r="T36" s="327"/>
      <c r="U36" s="244"/>
      <c r="V36" s="244"/>
      <c r="W36" s="337"/>
      <c r="X36" s="244"/>
      <c r="Y36" s="315"/>
      <c r="Z36" s="244"/>
      <c r="AA36" s="244"/>
      <c r="AB36" s="244"/>
      <c r="AC36" s="244"/>
      <c r="AD36" s="244"/>
      <c r="AE36" s="327"/>
      <c r="AF36" s="244"/>
      <c r="AG36" s="315"/>
      <c r="AH36" s="31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315"/>
    </row>
    <row r="37" spans="1:104">
      <c r="A37" s="70">
        <f t="shared" si="43"/>
        <v>3</v>
      </c>
      <c r="B37" s="314"/>
      <c r="C37" s="244"/>
      <c r="D37" s="244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315"/>
      <c r="R37" s="314"/>
      <c r="S37" s="244"/>
      <c r="T37" s="327"/>
      <c r="U37" s="244"/>
      <c r="V37" s="244"/>
      <c r="W37" s="337"/>
      <c r="X37" s="244"/>
      <c r="Y37" s="315"/>
      <c r="Z37" s="244"/>
      <c r="AA37" s="244"/>
      <c r="AB37" s="244"/>
      <c r="AC37" s="244"/>
      <c r="AD37" s="244"/>
      <c r="AE37" s="327"/>
      <c r="AF37" s="244"/>
      <c r="AG37" s="315"/>
      <c r="AH37" s="31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315"/>
    </row>
    <row r="38" spans="1:104">
      <c r="A38" s="70">
        <f t="shared" si="43"/>
        <v>4</v>
      </c>
      <c r="B38" s="314"/>
      <c r="C38" s="244"/>
      <c r="D38" s="244"/>
      <c r="E38" s="244"/>
      <c r="F38" s="244"/>
      <c r="G38" s="17"/>
      <c r="H38" s="17"/>
      <c r="I38" s="17"/>
      <c r="J38" s="17"/>
      <c r="K38" s="17"/>
      <c r="L38" s="17"/>
      <c r="M38" s="244"/>
      <c r="N38" s="244"/>
      <c r="O38" s="244"/>
      <c r="P38" s="244"/>
      <c r="Q38" s="315"/>
      <c r="R38" s="314"/>
      <c r="S38" s="244"/>
      <c r="T38" s="327"/>
      <c r="U38" s="244"/>
      <c r="V38" s="244"/>
      <c r="W38" s="162"/>
      <c r="X38" s="17"/>
      <c r="Y38" s="26"/>
      <c r="Z38" s="17"/>
      <c r="AA38" s="17"/>
      <c r="AB38" s="17"/>
      <c r="AC38" s="244"/>
      <c r="AD38" s="244"/>
      <c r="AE38" s="327"/>
      <c r="AF38" s="244"/>
      <c r="AG38" s="315"/>
      <c r="AH38" s="314"/>
      <c r="AI38" s="244"/>
      <c r="AJ38" s="244"/>
      <c r="AK38" s="244"/>
      <c r="AL38" s="244"/>
      <c r="AM38" s="17"/>
      <c r="AN38" s="17"/>
      <c r="AO38" s="17"/>
      <c r="AP38" s="17"/>
      <c r="AQ38" s="17"/>
      <c r="AR38" s="17"/>
      <c r="AS38" s="244"/>
      <c r="AT38" s="244"/>
      <c r="AU38" s="244"/>
      <c r="AV38" s="244"/>
      <c r="AW38" s="315"/>
    </row>
    <row r="39" spans="1:104">
      <c r="A39" s="70">
        <f t="shared" si="43"/>
        <v>5</v>
      </c>
      <c r="B39" s="314"/>
      <c r="C39" s="244"/>
      <c r="D39" s="244"/>
      <c r="E39" s="244"/>
      <c r="F39" s="244"/>
      <c r="G39" s="17"/>
      <c r="H39" s="17"/>
      <c r="I39" s="244"/>
      <c r="J39" s="17"/>
      <c r="K39" s="17"/>
      <c r="L39" s="17"/>
      <c r="M39" s="244"/>
      <c r="N39" s="244"/>
      <c r="O39" s="244"/>
      <c r="P39" s="244"/>
      <c r="Q39" s="315"/>
      <c r="R39" s="314"/>
      <c r="S39" s="244"/>
      <c r="T39" s="327"/>
      <c r="U39" s="244"/>
      <c r="V39" s="244"/>
      <c r="W39" s="162"/>
      <c r="X39" s="121"/>
      <c r="Y39" s="378"/>
      <c r="Z39" s="121"/>
      <c r="AA39" s="121"/>
      <c r="AB39" s="162"/>
      <c r="AC39" s="337"/>
      <c r="AD39" s="337"/>
      <c r="AE39" s="327"/>
      <c r="AF39" s="244"/>
      <c r="AG39" s="315"/>
      <c r="AH39" s="314"/>
      <c r="AI39" s="244"/>
      <c r="AJ39" s="244"/>
      <c r="AK39" s="244"/>
      <c r="AL39" s="244"/>
      <c r="AM39" s="17"/>
      <c r="AN39" s="17"/>
      <c r="AO39" s="244"/>
      <c r="AP39" s="17"/>
      <c r="AQ39" s="17"/>
      <c r="AR39" s="17"/>
      <c r="AS39" s="244"/>
      <c r="AT39" s="244"/>
      <c r="AU39" s="244"/>
      <c r="AV39" s="244"/>
      <c r="AW39" s="315"/>
    </row>
    <row r="40" spans="1:104">
      <c r="A40" s="70">
        <f t="shared" si="43"/>
        <v>6</v>
      </c>
      <c r="B40" s="314"/>
      <c r="C40" s="244"/>
      <c r="D40" s="244"/>
      <c r="E40" s="244"/>
      <c r="F40" s="244"/>
      <c r="G40" s="17"/>
      <c r="H40" s="17"/>
      <c r="I40" s="17"/>
      <c r="J40" s="17"/>
      <c r="K40" s="17"/>
      <c r="L40" s="17"/>
      <c r="M40" s="244"/>
      <c r="N40" s="244"/>
      <c r="O40" s="244"/>
      <c r="P40" s="244"/>
      <c r="Q40" s="315"/>
      <c r="R40" s="314"/>
      <c r="S40" s="244"/>
      <c r="T40" s="327"/>
      <c r="U40" s="244"/>
      <c r="V40" s="244"/>
      <c r="W40" s="121"/>
      <c r="X40" s="17"/>
      <c r="Y40" s="26"/>
      <c r="Z40" s="17"/>
      <c r="AA40" s="17"/>
      <c r="AB40" s="121"/>
      <c r="AC40" s="244"/>
      <c r="AD40" s="244"/>
      <c r="AE40" s="327"/>
      <c r="AF40" s="244"/>
      <c r="AG40" s="315"/>
      <c r="AH40" s="314"/>
      <c r="AI40" s="244"/>
      <c r="AJ40" s="244"/>
      <c r="AK40" s="244"/>
      <c r="AL40" s="244"/>
      <c r="AM40" s="17"/>
      <c r="AN40" s="17"/>
      <c r="AO40" s="17"/>
      <c r="AP40" s="17"/>
      <c r="AQ40" s="17"/>
      <c r="AR40" s="17"/>
      <c r="AS40" s="244"/>
      <c r="AT40" s="244"/>
      <c r="AU40" s="244"/>
      <c r="AV40" s="244"/>
      <c r="AW40" s="315"/>
    </row>
    <row r="41" spans="1:104">
      <c r="A41" s="70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8"/>
      <c r="U41" s="22"/>
      <c r="V41" s="22"/>
      <c r="W41" s="124"/>
      <c r="X41" s="22"/>
      <c r="Y41" s="33"/>
      <c r="Z41" s="17"/>
      <c r="AA41" s="17"/>
      <c r="AB41" s="121"/>
      <c r="AC41" s="17"/>
      <c r="AD41" s="17"/>
      <c r="AE41" s="128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>
      <c r="A42" s="70">
        <f t="shared" si="43"/>
        <v>8</v>
      </c>
      <c r="B42" s="314"/>
      <c r="C42" s="244"/>
      <c r="D42" s="244"/>
      <c r="E42" s="244"/>
      <c r="F42" s="244"/>
      <c r="G42" s="17"/>
      <c r="H42" s="17"/>
      <c r="I42" s="17"/>
      <c r="J42" s="17"/>
      <c r="K42" s="17"/>
      <c r="L42" s="17"/>
      <c r="M42" s="244"/>
      <c r="N42" s="244"/>
      <c r="O42" s="244"/>
      <c r="P42" s="244"/>
      <c r="Q42" s="315"/>
      <c r="R42" s="314"/>
      <c r="S42" s="244"/>
      <c r="T42" s="327"/>
      <c r="U42" s="244"/>
      <c r="V42" s="244"/>
      <c r="W42" s="121"/>
      <c r="X42" s="17"/>
      <c r="Y42" s="17"/>
      <c r="Z42" s="25"/>
      <c r="AA42" s="20"/>
      <c r="AB42" s="119"/>
      <c r="AC42" s="312"/>
      <c r="AD42" s="312"/>
      <c r="AE42" s="327"/>
      <c r="AF42" s="244"/>
      <c r="AG42" s="315"/>
      <c r="AH42" s="314"/>
      <c r="AI42" s="244"/>
      <c r="AJ42" s="244"/>
      <c r="AK42" s="244"/>
      <c r="AL42" s="244"/>
      <c r="AM42" s="17"/>
      <c r="AN42" s="17"/>
      <c r="AO42" s="17"/>
      <c r="AP42" s="17"/>
      <c r="AQ42" s="17"/>
      <c r="AR42" s="17"/>
      <c r="AS42" s="244"/>
      <c r="AT42" s="244"/>
      <c r="AU42" s="244"/>
      <c r="AV42" s="244"/>
      <c r="AW42" s="315"/>
    </row>
    <row r="43" spans="1:104">
      <c r="A43" s="70">
        <f t="shared" si="43"/>
        <v>9</v>
      </c>
      <c r="B43" s="314"/>
      <c r="C43" s="244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44"/>
      <c r="Q43" s="315"/>
      <c r="R43" s="314"/>
      <c r="S43" s="244"/>
      <c r="T43" s="128"/>
      <c r="U43" s="17"/>
      <c r="V43" s="17"/>
      <c r="W43" s="121"/>
      <c r="X43" s="17"/>
      <c r="Y43" s="17"/>
      <c r="Z43" s="16"/>
      <c r="AA43" s="17"/>
      <c r="AB43" s="121"/>
      <c r="AC43" s="17"/>
      <c r="AD43" s="17"/>
      <c r="AE43" s="128"/>
      <c r="AF43" s="244"/>
      <c r="AG43" s="315"/>
      <c r="AH43" s="314"/>
      <c r="AI43" s="244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44"/>
      <c r="AW43" s="315"/>
    </row>
    <row r="44" spans="1:104">
      <c r="A44" s="70">
        <f t="shared" si="43"/>
        <v>10</v>
      </c>
      <c r="B44" s="314"/>
      <c r="C44" s="244"/>
      <c r="D44" s="244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315"/>
      <c r="R44" s="314"/>
      <c r="S44" s="244"/>
      <c r="T44" s="327"/>
      <c r="U44" s="337"/>
      <c r="V44" s="337"/>
      <c r="W44" s="337"/>
      <c r="X44" s="239"/>
      <c r="Y44" s="239"/>
      <c r="Z44" s="380"/>
      <c r="AA44" s="239"/>
      <c r="AB44" s="337"/>
      <c r="AC44" s="244"/>
      <c r="AD44" s="244"/>
      <c r="AE44" s="327"/>
      <c r="AF44" s="244"/>
      <c r="AG44" s="315"/>
      <c r="AH44" s="31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315"/>
    </row>
    <row r="45" spans="1:104">
      <c r="A45" s="70">
        <f t="shared" si="43"/>
        <v>11</v>
      </c>
      <c r="B45" s="314"/>
      <c r="C45" s="244"/>
      <c r="D45" s="244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315"/>
      <c r="R45" s="314"/>
      <c r="S45" s="244"/>
      <c r="T45" s="327"/>
      <c r="U45" s="244"/>
      <c r="V45" s="244"/>
      <c r="W45" s="244"/>
      <c r="X45" s="244"/>
      <c r="Y45" s="244"/>
      <c r="Z45" s="314"/>
      <c r="AA45" s="244"/>
      <c r="AB45" s="337"/>
      <c r="AC45" s="244"/>
      <c r="AD45" s="244"/>
      <c r="AE45" s="327"/>
      <c r="AF45" s="244"/>
      <c r="AG45" s="315"/>
      <c r="AH45" s="31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315"/>
    </row>
    <row r="46" spans="1:104">
      <c r="A46" s="70">
        <f t="shared" si="43"/>
        <v>12</v>
      </c>
      <c r="B46" s="314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315"/>
      <c r="R46" s="314"/>
      <c r="S46" s="244"/>
      <c r="T46" s="327"/>
      <c r="U46" s="244"/>
      <c r="V46" s="244"/>
      <c r="W46" s="244"/>
      <c r="X46" s="244"/>
      <c r="Y46" s="244"/>
      <c r="Z46" s="314"/>
      <c r="AA46" s="244"/>
      <c r="AB46" s="337"/>
      <c r="AC46" s="244"/>
      <c r="AD46" s="244"/>
      <c r="AE46" s="327"/>
      <c r="AF46" s="244"/>
      <c r="AG46" s="315"/>
      <c r="AH46" s="31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315"/>
    </row>
    <row r="47" spans="1:104">
      <c r="A47" s="70">
        <f t="shared" si="43"/>
        <v>13</v>
      </c>
      <c r="B47" s="314"/>
      <c r="C47" s="244"/>
      <c r="D47" s="244"/>
      <c r="E47" s="244"/>
      <c r="F47" s="244"/>
      <c r="G47" s="244"/>
      <c r="H47" s="244"/>
      <c r="I47" s="244"/>
      <c r="J47" s="244"/>
      <c r="K47" s="244"/>
      <c r="L47" s="244"/>
      <c r="M47" s="244"/>
      <c r="N47" s="244"/>
      <c r="O47" s="244"/>
      <c r="P47" s="244"/>
      <c r="Q47" s="315"/>
      <c r="R47" s="314"/>
      <c r="S47" s="244"/>
      <c r="T47" s="327"/>
      <c r="U47" s="327"/>
      <c r="V47" s="327"/>
      <c r="W47" s="327"/>
      <c r="X47" s="327"/>
      <c r="Y47" s="327"/>
      <c r="Z47" s="327"/>
      <c r="AA47" s="327"/>
      <c r="AB47" s="327"/>
      <c r="AC47" s="327"/>
      <c r="AD47" s="327"/>
      <c r="AE47" s="327"/>
      <c r="AF47" s="244"/>
      <c r="AG47" s="315"/>
      <c r="AH47" s="314"/>
      <c r="AI47" s="244"/>
      <c r="AJ47" s="244"/>
      <c r="AK47" s="244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315"/>
    </row>
    <row r="48" spans="1:104">
      <c r="A48" s="70">
        <f t="shared" si="43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26"/>
      <c r="R48" s="16"/>
      <c r="S48" s="17"/>
      <c r="T48" s="244"/>
      <c r="U48" s="244"/>
      <c r="V48" s="244"/>
      <c r="W48" s="17"/>
      <c r="X48" s="17"/>
      <c r="Y48" s="17"/>
      <c r="Z48" s="17"/>
      <c r="AA48" s="17"/>
      <c r="AB48" s="17"/>
      <c r="AC48" s="244"/>
      <c r="AD48" s="244"/>
      <c r="AE48" s="244"/>
      <c r="AF48" s="17"/>
      <c r="AG48" s="26"/>
      <c r="AH48" s="16"/>
      <c r="AI48" s="17"/>
      <c r="AJ48" s="244"/>
      <c r="AK48" s="244"/>
      <c r="AL48" s="244"/>
      <c r="AM48" s="17"/>
      <c r="AN48" s="17"/>
      <c r="AO48" s="17"/>
      <c r="AP48" s="17"/>
      <c r="AQ48" s="17"/>
      <c r="AR48" s="17"/>
      <c r="AS48" s="244"/>
      <c r="AT48" s="244"/>
      <c r="AU48" s="244"/>
      <c r="AV48" s="17"/>
      <c r="AW48" s="26"/>
    </row>
    <row r="49" spans="1:49">
      <c r="A49" s="70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42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50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C50" sqref="BC50"/>
    </sheetView>
  </sheetViews>
  <sheetFormatPr defaultColWidth="2.296875" defaultRowHeight="13.8"/>
  <sheetData>
    <row r="1" spans="1:106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:AG1" si="1">R1+1</f>
        <v>1</v>
      </c>
      <c r="T1" s="70">
        <f t="shared" si="1"/>
        <v>2</v>
      </c>
      <c r="U1" s="70">
        <f t="shared" si="1"/>
        <v>3</v>
      </c>
      <c r="V1" s="70">
        <f t="shared" si="1"/>
        <v>4</v>
      </c>
      <c r="W1" s="70">
        <f t="shared" si="1"/>
        <v>5</v>
      </c>
      <c r="X1" s="70">
        <f t="shared" si="1"/>
        <v>6</v>
      </c>
      <c r="Y1" s="70">
        <f t="shared" si="1"/>
        <v>7</v>
      </c>
      <c r="Z1" s="70">
        <f t="shared" si="1"/>
        <v>8</v>
      </c>
      <c r="AA1" s="70">
        <f t="shared" si="1"/>
        <v>9</v>
      </c>
      <c r="AB1" s="70">
        <f t="shared" si="1"/>
        <v>10</v>
      </c>
      <c r="AC1" s="70">
        <f t="shared" si="1"/>
        <v>11</v>
      </c>
      <c r="AD1" s="70">
        <f t="shared" si="1"/>
        <v>12</v>
      </c>
      <c r="AE1" s="70">
        <f t="shared" si="1"/>
        <v>13</v>
      </c>
      <c r="AF1" s="70">
        <f t="shared" si="1"/>
        <v>14</v>
      </c>
      <c r="AG1" s="70">
        <f t="shared" si="1"/>
        <v>15</v>
      </c>
      <c r="AH1" s="70">
        <v>0</v>
      </c>
      <c r="AI1" s="70">
        <f t="shared" ref="AI1:AW1" si="2">AH1+1</f>
        <v>1</v>
      </c>
      <c r="AJ1" s="70">
        <f t="shared" si="2"/>
        <v>2</v>
      </c>
      <c r="AK1" s="70">
        <f t="shared" si="2"/>
        <v>3</v>
      </c>
      <c r="AL1" s="70">
        <f t="shared" si="2"/>
        <v>4</v>
      </c>
      <c r="AM1" s="70">
        <f t="shared" si="2"/>
        <v>5</v>
      </c>
      <c r="AN1" s="70">
        <f t="shared" si="2"/>
        <v>6</v>
      </c>
      <c r="AO1" s="70">
        <f t="shared" si="2"/>
        <v>7</v>
      </c>
      <c r="AP1" s="70">
        <f t="shared" si="2"/>
        <v>8</v>
      </c>
      <c r="AQ1" s="70">
        <f t="shared" si="2"/>
        <v>9</v>
      </c>
      <c r="AR1" s="70">
        <f t="shared" si="2"/>
        <v>10</v>
      </c>
      <c r="AS1" s="70">
        <f t="shared" si="2"/>
        <v>11</v>
      </c>
      <c r="AT1" s="70">
        <f t="shared" si="2"/>
        <v>12</v>
      </c>
      <c r="AU1" s="70">
        <f t="shared" si="2"/>
        <v>13</v>
      </c>
      <c r="AV1" s="70">
        <f t="shared" si="2"/>
        <v>14</v>
      </c>
      <c r="AW1" s="70">
        <f t="shared" si="2"/>
        <v>15</v>
      </c>
      <c r="AX1" s="242" t="s">
        <v>394</v>
      </c>
      <c r="BA1" s="242"/>
      <c r="BB1" s="70">
        <v>0</v>
      </c>
      <c r="BC1" s="70">
        <f t="shared" ref="BC1" si="3">BB1+1</f>
        <v>1</v>
      </c>
      <c r="BD1" s="70">
        <f t="shared" ref="BD1" si="4">BC1+1</f>
        <v>2</v>
      </c>
      <c r="BE1" s="70">
        <f t="shared" ref="BE1" si="5">BD1+1</f>
        <v>3</v>
      </c>
      <c r="BF1" s="70">
        <f t="shared" ref="BF1" si="6">BE1+1</f>
        <v>4</v>
      </c>
      <c r="BG1" s="70">
        <f t="shared" ref="BG1" si="7">BF1+1</f>
        <v>5</v>
      </c>
      <c r="BH1" s="70">
        <f t="shared" ref="BH1" si="8">BG1+1</f>
        <v>6</v>
      </c>
      <c r="BI1" s="70">
        <f t="shared" ref="BI1" si="9">BH1+1</f>
        <v>7</v>
      </c>
      <c r="BJ1" s="70">
        <f t="shared" ref="BJ1" si="10">BI1+1</f>
        <v>8</v>
      </c>
      <c r="BK1" s="70">
        <f t="shared" ref="BK1" si="11">BJ1+1</f>
        <v>9</v>
      </c>
      <c r="BL1" s="70">
        <f t="shared" ref="BL1" si="12">BK1+1</f>
        <v>10</v>
      </c>
      <c r="BM1" s="70">
        <f t="shared" ref="BM1" si="13">BL1+1</f>
        <v>11</v>
      </c>
      <c r="BN1" s="70">
        <f t="shared" ref="BN1" si="14">BM1+1</f>
        <v>12</v>
      </c>
      <c r="BO1" s="70">
        <f t="shared" ref="BO1" si="15">BN1+1</f>
        <v>13</v>
      </c>
      <c r="BP1" s="70">
        <f t="shared" ref="BP1" si="16">BO1+1</f>
        <v>14</v>
      </c>
      <c r="BQ1" s="70">
        <f t="shared" ref="BQ1" si="17">BP1+1</f>
        <v>15</v>
      </c>
      <c r="BS1" s="242"/>
      <c r="BT1" s="70">
        <v>0</v>
      </c>
      <c r="BU1" s="70">
        <f t="shared" ref="BU1" si="18">BT1+1</f>
        <v>1</v>
      </c>
      <c r="BV1" s="70">
        <f t="shared" ref="BV1" si="19">BU1+1</f>
        <v>2</v>
      </c>
      <c r="BW1" s="70">
        <f t="shared" ref="BW1" si="20">BV1+1</f>
        <v>3</v>
      </c>
      <c r="BX1" s="70">
        <f t="shared" ref="BX1" si="21">BW1+1</f>
        <v>4</v>
      </c>
      <c r="BY1" s="70">
        <f t="shared" ref="BY1" si="22">BX1+1</f>
        <v>5</v>
      </c>
      <c r="BZ1" s="70">
        <f t="shared" ref="BZ1" si="23">BY1+1</f>
        <v>6</v>
      </c>
      <c r="CA1" s="70">
        <f t="shared" ref="CA1" si="24">BZ1+1</f>
        <v>7</v>
      </c>
      <c r="CB1" s="70">
        <f t="shared" ref="CB1" si="25">CA1+1</f>
        <v>8</v>
      </c>
      <c r="CC1" s="70">
        <f t="shared" ref="CC1" si="26">CB1+1</f>
        <v>9</v>
      </c>
      <c r="CD1" s="70">
        <f t="shared" ref="CD1" si="27">CC1+1</f>
        <v>10</v>
      </c>
      <c r="CE1" s="70">
        <f t="shared" ref="CE1" si="28">CD1+1</f>
        <v>11</v>
      </c>
      <c r="CF1" s="70">
        <f t="shared" ref="CF1" si="29">CE1+1</f>
        <v>12</v>
      </c>
      <c r="CG1" s="70">
        <f t="shared" ref="CG1" si="30">CF1+1</f>
        <v>13</v>
      </c>
      <c r="CH1" s="70">
        <f t="shared" ref="CH1" si="31">CG1+1</f>
        <v>14</v>
      </c>
      <c r="CI1" s="70">
        <f t="shared" ref="CI1" si="32">CH1+1</f>
        <v>15</v>
      </c>
      <c r="CK1" s="242"/>
      <c r="CL1" s="70">
        <v>0</v>
      </c>
      <c r="CM1" s="70">
        <f t="shared" ref="CM1" si="33">CL1+1</f>
        <v>1</v>
      </c>
      <c r="CN1" s="70">
        <f t="shared" ref="CN1" si="34">CM1+1</f>
        <v>2</v>
      </c>
      <c r="CO1" s="70">
        <f t="shared" ref="CO1" si="35">CN1+1</f>
        <v>3</v>
      </c>
      <c r="CP1" s="70">
        <f t="shared" ref="CP1" si="36">CO1+1</f>
        <v>4</v>
      </c>
      <c r="CQ1" s="70">
        <f t="shared" ref="CQ1" si="37">CP1+1</f>
        <v>5</v>
      </c>
      <c r="CR1" s="70">
        <f t="shared" ref="CR1" si="38">CQ1+1</f>
        <v>6</v>
      </c>
      <c r="CS1" s="70">
        <f t="shared" ref="CS1" si="39">CR1+1</f>
        <v>7</v>
      </c>
      <c r="CT1" s="70">
        <f t="shared" ref="CT1" si="40">CS1+1</f>
        <v>8</v>
      </c>
      <c r="CU1" s="70">
        <f t="shared" ref="CU1" si="41">CT1+1</f>
        <v>9</v>
      </c>
      <c r="CV1" s="70">
        <f t="shared" ref="CV1" si="42">CU1+1</f>
        <v>10</v>
      </c>
      <c r="CW1" s="70">
        <f t="shared" ref="CW1" si="43">CV1+1</f>
        <v>11</v>
      </c>
      <c r="CX1" s="70">
        <f t="shared" ref="CX1" si="44">CW1+1</f>
        <v>12</v>
      </c>
      <c r="CY1" s="70">
        <f t="shared" ref="CY1" si="45">CX1+1</f>
        <v>13</v>
      </c>
      <c r="CZ1" s="70">
        <f t="shared" ref="CZ1" si="46">CY1+1</f>
        <v>14</v>
      </c>
      <c r="DA1" s="70">
        <f t="shared" ref="DA1" si="47">CZ1+1</f>
        <v>15</v>
      </c>
    </row>
    <row r="2" spans="1:106">
      <c r="A2" s="70">
        <v>0</v>
      </c>
      <c r="B2" s="24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4" t="s">
        <v>244</v>
      </c>
      <c r="S2" s="244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4" t="s">
        <v>244</v>
      </c>
      <c r="AI2" s="244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A2" s="70">
        <v>0</v>
      </c>
      <c r="BB2" s="311"/>
      <c r="BC2" s="312"/>
      <c r="BD2" s="312"/>
      <c r="BE2" s="312"/>
      <c r="BF2" s="335"/>
      <c r="BG2" s="312"/>
      <c r="BH2" s="312"/>
      <c r="BI2" s="313"/>
      <c r="BJ2" s="312"/>
      <c r="BK2" s="312"/>
      <c r="BL2" s="312"/>
      <c r="BM2" s="335"/>
      <c r="BN2" s="312"/>
      <c r="BO2" s="312"/>
      <c r="BP2" s="312"/>
      <c r="BQ2" s="313"/>
      <c r="BR2" s="34"/>
      <c r="BS2" s="494">
        <v>0</v>
      </c>
      <c r="BT2" s="311"/>
      <c r="BU2" s="312"/>
      <c r="BV2" s="312"/>
      <c r="BW2" s="312"/>
      <c r="BX2" s="312"/>
      <c r="BY2" s="312"/>
      <c r="BZ2" s="312"/>
      <c r="CA2" s="333"/>
      <c r="CB2" s="312"/>
      <c r="CC2" s="312"/>
      <c r="CD2" s="312"/>
      <c r="CE2" s="312"/>
      <c r="CF2" s="312"/>
      <c r="CG2" s="312"/>
      <c r="CH2" s="312"/>
      <c r="CI2" s="313"/>
      <c r="CK2" s="70">
        <v>0</v>
      </c>
      <c r="CL2" s="311"/>
      <c r="CM2" s="312"/>
      <c r="CN2" s="312"/>
      <c r="CO2" s="312"/>
      <c r="CP2" s="312"/>
      <c r="CQ2" s="312"/>
      <c r="CR2" s="312"/>
      <c r="CS2" s="313"/>
      <c r="CT2" s="312"/>
      <c r="CU2" s="312"/>
      <c r="CV2" s="312"/>
      <c r="CW2" s="312"/>
      <c r="CX2" s="312"/>
      <c r="CY2" s="312"/>
      <c r="CZ2" s="312"/>
      <c r="DA2" s="313"/>
      <c r="DB2" s="34"/>
    </row>
    <row r="3" spans="1:106">
      <c r="A3" s="70">
        <f>A2+1</f>
        <v>1</v>
      </c>
      <c r="B3" s="244" t="s">
        <v>246</v>
      </c>
      <c r="C3" s="244" t="s">
        <v>248</v>
      </c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 t="s">
        <v>246</v>
      </c>
      <c r="S3" s="244" t="s">
        <v>248</v>
      </c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 t="s">
        <v>248</v>
      </c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  <c r="BA3" s="70">
        <f>BA2+1</f>
        <v>1</v>
      </c>
      <c r="BB3" s="314"/>
      <c r="BC3" s="244"/>
      <c r="BD3" s="244"/>
      <c r="BE3" s="244"/>
      <c r="BF3" s="337"/>
      <c r="BG3" s="244"/>
      <c r="BH3" s="244"/>
      <c r="BI3" s="315"/>
      <c r="BJ3" s="244"/>
      <c r="BK3" s="244"/>
      <c r="BL3" s="244"/>
      <c r="BM3" s="337"/>
      <c r="BN3" s="244"/>
      <c r="BO3" s="244"/>
      <c r="BP3" s="244"/>
      <c r="BQ3" s="315"/>
      <c r="BR3" s="34"/>
      <c r="BS3" s="494">
        <f>BS2+1</f>
        <v>1</v>
      </c>
      <c r="BT3" s="314"/>
      <c r="BU3" s="244"/>
      <c r="BV3" s="244"/>
      <c r="BW3" s="244"/>
      <c r="BX3" s="244"/>
      <c r="BY3" s="244"/>
      <c r="BZ3" s="244"/>
      <c r="CA3" s="334"/>
      <c r="CB3" s="244"/>
      <c r="CC3" s="244"/>
      <c r="CD3" s="244"/>
      <c r="CE3" s="244"/>
      <c r="CF3" s="244"/>
      <c r="CG3" s="244"/>
      <c r="CH3" s="244"/>
      <c r="CI3" s="315"/>
      <c r="CK3" s="70">
        <f>CK2+1</f>
        <v>1</v>
      </c>
      <c r="CL3" s="314"/>
      <c r="CM3" s="244"/>
      <c r="CN3" s="244"/>
      <c r="CO3" s="244"/>
      <c r="CP3" s="244"/>
      <c r="CQ3" s="244"/>
      <c r="CR3" s="244"/>
      <c r="CS3" s="315"/>
      <c r="CT3" s="244"/>
      <c r="CU3" s="244"/>
      <c r="CV3" s="244"/>
      <c r="CW3" s="244"/>
      <c r="CX3" s="244"/>
      <c r="CY3" s="244"/>
      <c r="CZ3" s="244"/>
      <c r="DA3" s="315"/>
      <c r="DB3" s="34"/>
    </row>
    <row r="4" spans="1:106">
      <c r="A4" s="70">
        <f t="shared" ref="A4:A17" si="48">A3+1</f>
        <v>2</v>
      </c>
      <c r="B4" s="314"/>
      <c r="C4" s="244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44"/>
      <c r="R4" s="343"/>
      <c r="S4" s="327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44"/>
      <c r="AH4" s="343"/>
      <c r="AI4" s="327"/>
      <c r="AJ4" s="327"/>
      <c r="AK4" s="327"/>
      <c r="AL4" s="327"/>
      <c r="AM4" s="327"/>
      <c r="AN4" s="327"/>
      <c r="AO4" s="327"/>
      <c r="AP4" s="327"/>
      <c r="AQ4" s="327"/>
      <c r="AR4" s="327"/>
      <c r="AS4" s="327"/>
      <c r="AT4" s="327"/>
      <c r="AU4" s="327"/>
      <c r="AV4" s="244"/>
      <c r="AW4" s="315"/>
      <c r="BA4" s="70">
        <f t="shared" ref="BA4:BA17" si="49">BA3+1</f>
        <v>2</v>
      </c>
      <c r="BB4" s="314"/>
      <c r="BC4" s="244"/>
      <c r="BD4" s="244"/>
      <c r="BE4" s="244"/>
      <c r="BF4" s="337"/>
      <c r="BG4" s="244"/>
      <c r="BH4" s="244"/>
      <c r="BI4" s="315"/>
      <c r="BJ4" s="244"/>
      <c r="BK4" s="244"/>
      <c r="BL4" s="244"/>
      <c r="BM4" s="342"/>
      <c r="BN4" s="244"/>
      <c r="BO4" s="244"/>
      <c r="BP4" s="244"/>
      <c r="BQ4" s="315"/>
      <c r="BR4" s="34"/>
      <c r="BS4" s="494">
        <f t="shared" ref="BS4:BS17" si="50">BS3+1</f>
        <v>2</v>
      </c>
      <c r="BT4" s="314"/>
      <c r="BU4" s="244"/>
      <c r="BV4" s="244"/>
      <c r="BW4" s="244"/>
      <c r="BX4" s="244"/>
      <c r="BY4" s="244"/>
      <c r="BZ4" s="244"/>
      <c r="CA4" s="334"/>
      <c r="CB4" s="244"/>
      <c r="CC4" s="244"/>
      <c r="CD4" s="244"/>
      <c r="CE4" s="244"/>
      <c r="CF4" s="244"/>
      <c r="CG4" s="244"/>
      <c r="CH4" s="244"/>
      <c r="CI4" s="315"/>
      <c r="CK4" s="70">
        <f t="shared" ref="CK4:CK17" si="51">CK3+1</f>
        <v>2</v>
      </c>
      <c r="CL4" s="314"/>
      <c r="CM4" s="244"/>
      <c r="CN4" s="244"/>
      <c r="CO4" s="244"/>
      <c r="CP4" s="244"/>
      <c r="CQ4" s="244"/>
      <c r="CR4" s="244"/>
      <c r="CS4" s="315"/>
      <c r="CT4" s="244"/>
      <c r="CU4" s="244"/>
      <c r="CV4" s="244"/>
      <c r="CW4" s="244"/>
      <c r="CX4" s="244"/>
      <c r="CY4" s="244"/>
      <c r="CZ4" s="244"/>
      <c r="DA4" s="315"/>
      <c r="DB4" s="34"/>
    </row>
    <row r="5" spans="1:106">
      <c r="A5" s="70">
        <f t="shared" si="48"/>
        <v>3</v>
      </c>
      <c r="B5" s="314"/>
      <c r="C5" s="244"/>
      <c r="D5" s="327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4"/>
      <c r="S5" s="34"/>
      <c r="T5" s="34"/>
      <c r="U5" s="34"/>
      <c r="V5" s="244"/>
      <c r="W5" s="244"/>
      <c r="X5" s="244"/>
      <c r="Y5" s="244"/>
      <c r="Z5" s="244"/>
      <c r="AA5" s="244"/>
      <c r="AB5" s="244"/>
      <c r="AC5" s="244"/>
      <c r="AD5" s="34"/>
      <c r="AE5" s="3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327"/>
      <c r="AV5" s="244"/>
      <c r="AW5" s="315"/>
      <c r="BA5" s="70">
        <f t="shared" si="49"/>
        <v>3</v>
      </c>
      <c r="BB5" s="314"/>
      <c r="BC5" s="244"/>
      <c r="BD5" s="244"/>
      <c r="BE5" s="244"/>
      <c r="BF5" s="337"/>
      <c r="BG5" s="244"/>
      <c r="BH5" s="244"/>
      <c r="BI5" s="315"/>
      <c r="BJ5" s="244"/>
      <c r="BK5" s="244"/>
      <c r="BL5" s="244"/>
      <c r="BM5" s="320"/>
      <c r="BN5" s="244"/>
      <c r="BO5" s="244"/>
      <c r="BP5" s="244"/>
      <c r="BQ5" s="315"/>
      <c r="BR5" s="34"/>
      <c r="BS5" s="494">
        <f t="shared" si="50"/>
        <v>3</v>
      </c>
      <c r="BT5" s="314"/>
      <c r="BU5" s="244"/>
      <c r="BV5" s="244"/>
      <c r="BW5" s="244"/>
      <c r="BX5" s="244"/>
      <c r="BY5" s="244"/>
      <c r="BZ5" s="244"/>
      <c r="CA5" s="334"/>
      <c r="CB5" s="244"/>
      <c r="CC5" s="244"/>
      <c r="CD5" s="244"/>
      <c r="CE5" s="244"/>
      <c r="CF5" s="244"/>
      <c r="CG5" s="244"/>
      <c r="CH5" s="244"/>
      <c r="CI5" s="315"/>
      <c r="CK5" s="70">
        <f t="shared" si="51"/>
        <v>3</v>
      </c>
      <c r="CL5" s="314"/>
      <c r="CM5" s="244"/>
      <c r="CN5" s="244"/>
      <c r="CO5" s="244"/>
      <c r="CP5" s="244"/>
      <c r="CQ5" s="244"/>
      <c r="CR5" s="244"/>
      <c r="CS5" s="315"/>
      <c r="CT5" s="244"/>
      <c r="CU5" s="244"/>
      <c r="CV5" s="244"/>
      <c r="CW5" s="244"/>
      <c r="CX5" s="244"/>
      <c r="CY5" s="244"/>
      <c r="CZ5" s="244"/>
      <c r="DA5" s="315"/>
      <c r="DB5" s="34"/>
    </row>
    <row r="6" spans="1:106">
      <c r="A6" s="70">
        <f t="shared" si="48"/>
        <v>4</v>
      </c>
      <c r="B6" s="314"/>
      <c r="C6" s="244"/>
      <c r="D6" s="327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R6" s="34"/>
      <c r="S6" s="34"/>
      <c r="T6" s="34"/>
      <c r="U6" s="34"/>
      <c r="V6" s="244"/>
      <c r="W6" s="17"/>
      <c r="X6" s="17"/>
      <c r="Y6" s="17"/>
      <c r="Z6" s="17"/>
      <c r="AA6" s="17"/>
      <c r="AB6" s="17"/>
      <c r="AC6" s="244"/>
      <c r="AD6" s="34"/>
      <c r="AE6" s="3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327"/>
      <c r="AV6" s="244"/>
      <c r="AW6" s="315"/>
      <c r="BA6" s="70">
        <f t="shared" si="49"/>
        <v>4</v>
      </c>
      <c r="BB6" s="329"/>
      <c r="BC6" s="337"/>
      <c r="BD6" s="342"/>
      <c r="BE6" s="320"/>
      <c r="BF6" s="342"/>
      <c r="BG6" s="8"/>
      <c r="BH6" s="219"/>
      <c r="BI6" s="163"/>
      <c r="BJ6" s="162"/>
      <c r="BK6" s="162"/>
      <c r="BL6" s="162"/>
      <c r="BM6" s="342"/>
      <c r="BN6" s="337"/>
      <c r="BO6" s="337"/>
      <c r="BP6" s="337"/>
      <c r="BQ6" s="334"/>
      <c r="BR6" s="34"/>
      <c r="BS6" s="494">
        <f t="shared" si="50"/>
        <v>4</v>
      </c>
      <c r="BT6" s="314"/>
      <c r="BU6" s="244"/>
      <c r="BV6" s="244"/>
      <c r="BW6" s="244"/>
      <c r="BX6" s="244"/>
      <c r="BY6" s="17"/>
      <c r="BZ6" s="17"/>
      <c r="CA6" s="163"/>
      <c r="CB6" s="17"/>
      <c r="CC6" s="17"/>
      <c r="CD6" s="17"/>
      <c r="CE6" s="244"/>
      <c r="CF6" s="244"/>
      <c r="CG6" s="244"/>
      <c r="CH6" s="244"/>
      <c r="CI6" s="315"/>
      <c r="CK6" s="70">
        <f t="shared" si="51"/>
        <v>4</v>
      </c>
      <c r="CL6" s="314"/>
      <c r="CM6" s="244"/>
      <c r="CN6" s="244"/>
      <c r="CO6" s="244"/>
      <c r="CP6" s="244"/>
      <c r="CQ6" s="17"/>
      <c r="CR6" s="17"/>
      <c r="CS6" s="26"/>
      <c r="CT6" s="17"/>
      <c r="CU6" s="17"/>
      <c r="CV6" s="17"/>
      <c r="CW6" s="244"/>
      <c r="CX6" s="244"/>
      <c r="CY6" s="244"/>
      <c r="CZ6" s="244"/>
      <c r="DA6" s="315"/>
      <c r="DB6" s="34"/>
    </row>
    <row r="7" spans="1:106">
      <c r="A7" s="70">
        <f t="shared" si="48"/>
        <v>5</v>
      </c>
      <c r="B7" s="314"/>
      <c r="C7" s="244"/>
      <c r="D7" s="327"/>
      <c r="E7" s="244"/>
      <c r="F7" s="244"/>
      <c r="G7" s="17"/>
      <c r="H7" s="17"/>
      <c r="I7" s="244"/>
      <c r="J7" s="17"/>
      <c r="K7" s="17"/>
      <c r="L7" s="17"/>
      <c r="M7" s="244"/>
      <c r="N7" s="244"/>
      <c r="O7" s="244"/>
      <c r="P7" s="244"/>
      <c r="Q7" s="315"/>
      <c r="R7" s="34"/>
      <c r="S7" s="244"/>
      <c r="T7" s="34"/>
      <c r="U7" s="34"/>
      <c r="V7" s="244"/>
      <c r="W7" s="17"/>
      <c r="X7" s="17"/>
      <c r="Y7" s="244"/>
      <c r="Z7" s="17"/>
      <c r="AA7" s="17"/>
      <c r="AB7" s="17"/>
      <c r="AC7" s="244"/>
      <c r="AD7" s="34"/>
      <c r="AE7" s="3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327"/>
      <c r="AV7" s="244"/>
      <c r="AW7" s="315"/>
      <c r="BA7" s="70">
        <f t="shared" si="49"/>
        <v>5</v>
      </c>
      <c r="BB7" s="314"/>
      <c r="BC7" s="244"/>
      <c r="BD7" s="244"/>
      <c r="BE7" s="244"/>
      <c r="BF7" s="337"/>
      <c r="BG7" s="17"/>
      <c r="BH7" s="17"/>
      <c r="BI7" s="315"/>
      <c r="BJ7" s="17"/>
      <c r="BK7" s="17"/>
      <c r="BL7" s="17"/>
      <c r="BM7" s="320"/>
      <c r="BN7" s="244"/>
      <c r="BO7" s="244"/>
      <c r="BP7" s="244"/>
      <c r="BQ7" s="315"/>
      <c r="BR7" s="34"/>
      <c r="BS7" s="494">
        <f t="shared" si="50"/>
        <v>5</v>
      </c>
      <c r="BT7" s="314"/>
      <c r="BU7" s="244"/>
      <c r="BV7" s="244"/>
      <c r="BW7" s="244"/>
      <c r="BX7" s="244"/>
      <c r="BY7" s="17"/>
      <c r="BZ7" s="17"/>
      <c r="CA7" s="352"/>
      <c r="CB7" s="17"/>
      <c r="CC7" s="17"/>
      <c r="CD7" s="17"/>
      <c r="CE7" s="244"/>
      <c r="CF7" s="244"/>
      <c r="CG7" s="244"/>
      <c r="CH7" s="244"/>
      <c r="CI7" s="315"/>
      <c r="CK7" s="70">
        <f t="shared" si="51"/>
        <v>5</v>
      </c>
      <c r="CL7" s="314"/>
      <c r="CM7" s="244"/>
      <c r="CN7" s="244"/>
      <c r="CO7" s="244"/>
      <c r="CP7" s="244"/>
      <c r="CQ7" s="17"/>
      <c r="CR7" s="17"/>
      <c r="CS7" s="315"/>
      <c r="CT7" s="17"/>
      <c r="CU7" s="17"/>
      <c r="CV7" s="17"/>
      <c r="CW7" s="244"/>
      <c r="CX7" s="244"/>
      <c r="CY7" s="244"/>
      <c r="CZ7" s="244"/>
      <c r="DA7" s="315"/>
      <c r="DB7" s="34"/>
    </row>
    <row r="8" spans="1:106">
      <c r="A8" s="70">
        <f t="shared" si="48"/>
        <v>6</v>
      </c>
      <c r="B8" s="314"/>
      <c r="C8" s="244"/>
      <c r="D8" s="327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34"/>
      <c r="U8" s="34"/>
      <c r="V8" s="244"/>
      <c r="W8" s="17"/>
      <c r="X8" s="17"/>
      <c r="Y8" s="17"/>
      <c r="Z8" s="17"/>
      <c r="AA8" s="17"/>
      <c r="AB8" s="17"/>
      <c r="AC8" s="244"/>
      <c r="AD8" s="34"/>
      <c r="AE8" s="3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327"/>
      <c r="AV8" s="244"/>
      <c r="AW8" s="315"/>
      <c r="BA8" s="70">
        <f t="shared" si="49"/>
        <v>6</v>
      </c>
      <c r="BB8" s="314"/>
      <c r="BC8" s="244"/>
      <c r="BD8" s="244"/>
      <c r="BE8" s="244"/>
      <c r="BF8" s="337"/>
      <c r="BG8" s="17"/>
      <c r="BH8" s="17"/>
      <c r="BI8" s="26"/>
      <c r="BJ8" s="17"/>
      <c r="BK8" s="17"/>
      <c r="BL8" s="17"/>
      <c r="BM8" s="342"/>
      <c r="BN8" s="244"/>
      <c r="BO8" s="244"/>
      <c r="BP8" s="244"/>
      <c r="BQ8" s="315"/>
      <c r="BR8" s="34"/>
      <c r="BS8" s="494">
        <f t="shared" si="50"/>
        <v>6</v>
      </c>
      <c r="BT8" s="314"/>
      <c r="BU8" s="244"/>
      <c r="BV8" s="244"/>
      <c r="BW8" s="244"/>
      <c r="BX8" s="244"/>
      <c r="BY8" s="17"/>
      <c r="BZ8" s="17"/>
      <c r="CA8" s="24"/>
      <c r="CB8" s="17"/>
      <c r="CC8" s="17"/>
      <c r="CD8" s="17"/>
      <c r="CE8" s="244"/>
      <c r="CF8" s="244"/>
      <c r="CG8" s="244"/>
      <c r="CH8" s="244"/>
      <c r="CI8" s="315"/>
      <c r="CK8" s="70">
        <f t="shared" si="51"/>
        <v>6</v>
      </c>
      <c r="CL8" s="314"/>
      <c r="CM8" s="244"/>
      <c r="CN8" s="244"/>
      <c r="CO8" s="244"/>
      <c r="CP8" s="244"/>
      <c r="CQ8" s="17"/>
      <c r="CR8" s="17"/>
      <c r="CS8" s="26"/>
      <c r="CT8" s="17"/>
      <c r="CU8" s="17"/>
      <c r="CV8" s="17"/>
      <c r="CW8" s="244"/>
      <c r="CX8" s="244"/>
      <c r="CY8" s="244"/>
      <c r="CZ8" s="244"/>
      <c r="DA8" s="315"/>
      <c r="DB8" s="34"/>
    </row>
    <row r="9" spans="1:106">
      <c r="A9" s="70">
        <f t="shared" si="48"/>
        <v>7</v>
      </c>
      <c r="B9" s="16"/>
      <c r="C9" s="17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34"/>
      <c r="U9" s="34"/>
      <c r="V9" s="17"/>
      <c r="W9" s="17"/>
      <c r="X9" s="17"/>
      <c r="Y9" s="17"/>
      <c r="Z9" s="17"/>
      <c r="AA9" s="17"/>
      <c r="AB9" s="17"/>
      <c r="AC9" s="17"/>
      <c r="AD9" s="34"/>
      <c r="AE9" s="34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8"/>
      <c r="AV9" s="17"/>
      <c r="AW9" s="26"/>
      <c r="BA9" s="70">
        <f t="shared" si="49"/>
        <v>7</v>
      </c>
      <c r="BB9" s="32"/>
      <c r="BC9" s="22"/>
      <c r="BD9" s="22"/>
      <c r="BE9" s="22"/>
      <c r="BF9" s="167"/>
      <c r="BG9" s="22"/>
      <c r="BH9" s="22"/>
      <c r="BI9" s="33"/>
      <c r="BJ9" s="17"/>
      <c r="BK9" s="17"/>
      <c r="BL9" s="17"/>
      <c r="BM9" s="162"/>
      <c r="BN9" s="17"/>
      <c r="BO9" s="17"/>
      <c r="BP9" s="17"/>
      <c r="BQ9" s="26"/>
      <c r="BR9" s="34"/>
      <c r="BS9" s="494">
        <f t="shared" si="50"/>
        <v>7</v>
      </c>
      <c r="BT9" s="32"/>
      <c r="BU9" s="22"/>
      <c r="BV9" s="22"/>
      <c r="BW9" s="22"/>
      <c r="BX9" s="22"/>
      <c r="BY9" s="22"/>
      <c r="BZ9" s="22"/>
      <c r="CA9" s="325"/>
      <c r="CB9" s="219"/>
      <c r="CC9" s="8"/>
      <c r="CD9" s="219"/>
      <c r="CE9" s="162"/>
      <c r="CF9" s="162"/>
      <c r="CG9" s="162"/>
      <c r="CH9" s="162"/>
      <c r="CI9" s="163"/>
      <c r="CK9" s="70">
        <f t="shared" si="51"/>
        <v>7</v>
      </c>
      <c r="CL9" s="32"/>
      <c r="CM9" s="22"/>
      <c r="CN9" s="22"/>
      <c r="CO9" s="22"/>
      <c r="CP9" s="22"/>
      <c r="CQ9" s="22"/>
      <c r="CR9" s="22"/>
      <c r="CS9" s="33"/>
      <c r="CT9" s="17"/>
      <c r="CU9" s="17"/>
      <c r="CV9" s="17"/>
      <c r="CW9" s="17"/>
      <c r="CX9" s="17"/>
      <c r="CY9" s="17"/>
      <c r="CZ9" s="17"/>
      <c r="DA9" s="26"/>
      <c r="DB9" s="34"/>
    </row>
    <row r="10" spans="1:106">
      <c r="A10" s="70">
        <f t="shared" si="48"/>
        <v>8</v>
      </c>
      <c r="B10" s="314"/>
      <c r="C10" s="244"/>
      <c r="D10" s="327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34"/>
      <c r="U10" s="34"/>
      <c r="V10" s="244"/>
      <c r="W10" s="17"/>
      <c r="X10" s="17"/>
      <c r="Y10" s="17"/>
      <c r="Z10" s="17"/>
      <c r="AA10" s="17"/>
      <c r="AB10" s="17"/>
      <c r="AC10" s="244"/>
      <c r="AD10" s="34"/>
      <c r="AE10" s="3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327"/>
      <c r="AV10" s="244"/>
      <c r="AW10" s="315"/>
      <c r="BA10" s="70">
        <f t="shared" si="49"/>
        <v>8</v>
      </c>
      <c r="BB10" s="314"/>
      <c r="BC10" s="244"/>
      <c r="BD10" s="244"/>
      <c r="BE10" s="244"/>
      <c r="BF10" s="337"/>
      <c r="BG10" s="17"/>
      <c r="BH10" s="17"/>
      <c r="BI10" s="17"/>
      <c r="BJ10" s="25"/>
      <c r="BK10" s="20"/>
      <c r="BL10" s="20"/>
      <c r="BM10" s="335"/>
      <c r="BN10" s="312"/>
      <c r="BO10" s="312"/>
      <c r="BP10" s="312"/>
      <c r="BQ10" s="313"/>
      <c r="BR10" s="34"/>
      <c r="BS10" s="494">
        <f t="shared" si="50"/>
        <v>8</v>
      </c>
      <c r="BT10" s="329"/>
      <c r="BU10" s="337"/>
      <c r="BV10" s="337"/>
      <c r="BW10" s="337"/>
      <c r="BX10" s="337"/>
      <c r="BY10" s="219"/>
      <c r="BZ10" s="8"/>
      <c r="CA10" s="219"/>
      <c r="CB10" s="322"/>
      <c r="CC10" s="20"/>
      <c r="CD10" s="20"/>
      <c r="CE10" s="312"/>
      <c r="CF10" s="312"/>
      <c r="CG10" s="312"/>
      <c r="CH10" s="312"/>
      <c r="CI10" s="313"/>
      <c r="CK10" s="70">
        <f t="shared" si="51"/>
        <v>8</v>
      </c>
      <c r="CL10" s="314"/>
      <c r="CM10" s="244"/>
      <c r="CN10" s="244"/>
      <c r="CO10" s="244"/>
      <c r="CP10" s="244"/>
      <c r="CQ10" s="17"/>
      <c r="CR10" s="17"/>
      <c r="CS10" s="17"/>
      <c r="CT10" s="25"/>
      <c r="CU10" s="20"/>
      <c r="CV10" s="20"/>
      <c r="CW10" s="312"/>
      <c r="CX10" s="312"/>
      <c r="CY10" s="312"/>
      <c r="CZ10" s="312"/>
      <c r="DA10" s="313"/>
      <c r="DB10" s="34"/>
    </row>
    <row r="11" spans="1:106">
      <c r="A11" s="70">
        <f t="shared" si="48"/>
        <v>9</v>
      </c>
      <c r="B11" s="314"/>
      <c r="C11" s="244"/>
      <c r="D11" s="12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34"/>
      <c r="U11" s="34"/>
      <c r="V11" s="17"/>
      <c r="W11" s="17"/>
      <c r="X11" s="17"/>
      <c r="Y11" s="17"/>
      <c r="Z11" s="17"/>
      <c r="AA11" s="17"/>
      <c r="AB11" s="17"/>
      <c r="AC11" s="17"/>
      <c r="AD11" s="34"/>
      <c r="AE11" s="34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8"/>
      <c r="AV11" s="244"/>
      <c r="AW11" s="315"/>
      <c r="BA11" s="70">
        <f t="shared" si="49"/>
        <v>9</v>
      </c>
      <c r="BB11" s="314"/>
      <c r="BC11" s="244"/>
      <c r="BD11" s="17"/>
      <c r="BE11" s="17"/>
      <c r="BF11" s="219"/>
      <c r="BG11" s="17"/>
      <c r="BH11" s="17"/>
      <c r="BI11" s="17"/>
      <c r="BJ11" s="16"/>
      <c r="BK11" s="17"/>
      <c r="BL11" s="17"/>
      <c r="BM11" s="162"/>
      <c r="BN11" s="17"/>
      <c r="BO11" s="17"/>
      <c r="BP11" s="244"/>
      <c r="BQ11" s="315"/>
      <c r="BR11" s="34"/>
      <c r="BS11" s="494">
        <f t="shared" si="50"/>
        <v>9</v>
      </c>
      <c r="BT11" s="314"/>
      <c r="BU11" s="244"/>
      <c r="BV11" s="17"/>
      <c r="BW11" s="17"/>
      <c r="BX11" s="17"/>
      <c r="BY11" s="17"/>
      <c r="BZ11" s="17"/>
      <c r="CA11" s="17"/>
      <c r="CB11" s="12"/>
      <c r="CC11" s="17"/>
      <c r="CD11" s="17"/>
      <c r="CE11" s="17"/>
      <c r="CF11" s="17"/>
      <c r="CG11" s="17"/>
      <c r="CH11" s="244"/>
      <c r="CI11" s="315"/>
      <c r="CK11" s="70">
        <f t="shared" si="51"/>
        <v>9</v>
      </c>
      <c r="CL11" s="314"/>
      <c r="CM11" s="244"/>
      <c r="CN11" s="17"/>
      <c r="CO11" s="17"/>
      <c r="CP11" s="17"/>
      <c r="CQ11" s="17"/>
      <c r="CR11" s="17"/>
      <c r="CS11" s="17"/>
      <c r="CT11" s="16"/>
      <c r="CU11" s="17"/>
      <c r="CV11" s="17"/>
      <c r="CW11" s="17"/>
      <c r="CX11" s="17"/>
      <c r="CY11" s="17"/>
      <c r="CZ11" s="244"/>
      <c r="DA11" s="315"/>
      <c r="DB11" s="34"/>
    </row>
    <row r="12" spans="1:106">
      <c r="A12" s="70">
        <f t="shared" si="48"/>
        <v>10</v>
      </c>
      <c r="B12" s="314"/>
      <c r="C12" s="244"/>
      <c r="D12" s="327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34"/>
      <c r="U12" s="34"/>
      <c r="V12" s="244"/>
      <c r="W12" s="244"/>
      <c r="X12" s="244"/>
      <c r="Y12" s="244"/>
      <c r="Z12" s="244"/>
      <c r="AA12" s="244"/>
      <c r="AB12" s="244"/>
      <c r="AC12" s="244"/>
      <c r="AD12" s="34"/>
      <c r="AE12" s="3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327"/>
      <c r="AV12" s="244"/>
      <c r="AW12" s="315"/>
      <c r="BA12" s="70">
        <f t="shared" si="49"/>
        <v>10</v>
      </c>
      <c r="BB12" s="314"/>
      <c r="BC12" s="244"/>
      <c r="BD12" s="244"/>
      <c r="BE12" s="244"/>
      <c r="BF12" s="320"/>
      <c r="BG12" s="244"/>
      <c r="BH12" s="244"/>
      <c r="BI12" s="244"/>
      <c r="BJ12" s="314"/>
      <c r="BK12" s="244"/>
      <c r="BL12" s="244"/>
      <c r="BM12" s="337"/>
      <c r="BN12" s="244"/>
      <c r="BO12" s="244"/>
      <c r="BP12" s="244"/>
      <c r="BQ12" s="315"/>
      <c r="BR12" s="34"/>
      <c r="BS12" s="494">
        <f t="shared" si="50"/>
        <v>10</v>
      </c>
      <c r="BT12" s="314"/>
      <c r="BU12" s="244"/>
      <c r="BV12" s="244"/>
      <c r="BW12" s="244"/>
      <c r="BX12" s="244"/>
      <c r="BY12" s="244"/>
      <c r="BZ12" s="244"/>
      <c r="CA12" s="244"/>
      <c r="CB12" s="381"/>
      <c r="CC12" s="244"/>
      <c r="CD12" s="244"/>
      <c r="CE12" s="244"/>
      <c r="CF12" s="244"/>
      <c r="CG12" s="244"/>
      <c r="CH12" s="244"/>
      <c r="CI12" s="315"/>
      <c r="CK12" s="70">
        <f t="shared" si="51"/>
        <v>10</v>
      </c>
      <c r="CL12" s="314"/>
      <c r="CM12" s="244"/>
      <c r="CN12" s="244"/>
      <c r="CO12" s="244"/>
      <c r="CP12" s="244"/>
      <c r="CQ12" s="244"/>
      <c r="CR12" s="244"/>
      <c r="CS12" s="244"/>
      <c r="CT12" s="314"/>
      <c r="CU12" s="244"/>
      <c r="CV12" s="244"/>
      <c r="CW12" s="244"/>
      <c r="CX12" s="244"/>
      <c r="CY12" s="244"/>
      <c r="CZ12" s="244"/>
      <c r="DA12" s="315"/>
      <c r="DB12" s="34"/>
    </row>
    <row r="13" spans="1:106">
      <c r="A13" s="70">
        <f t="shared" si="48"/>
        <v>11</v>
      </c>
      <c r="B13" s="314"/>
      <c r="C13" s="244"/>
      <c r="D13" s="327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34"/>
      <c r="U13" s="34"/>
      <c r="V13" s="244"/>
      <c r="W13" s="244"/>
      <c r="X13" s="244"/>
      <c r="Y13" s="244"/>
      <c r="Z13" s="244"/>
      <c r="AA13" s="244"/>
      <c r="AB13" s="244"/>
      <c r="AC13" s="244"/>
      <c r="AD13" s="34"/>
      <c r="AE13" s="3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327"/>
      <c r="AV13" s="244"/>
      <c r="AW13" s="315"/>
      <c r="BA13" s="70">
        <f t="shared" si="49"/>
        <v>11</v>
      </c>
      <c r="BB13" s="329"/>
      <c r="BC13" s="337"/>
      <c r="BD13" s="337"/>
      <c r="BE13" s="337"/>
      <c r="BF13" s="342"/>
      <c r="BG13" s="337"/>
      <c r="BH13" s="337"/>
      <c r="BI13" s="337"/>
      <c r="BJ13" s="329"/>
      <c r="BK13" s="342"/>
      <c r="BL13" s="320"/>
      <c r="BM13" s="342"/>
      <c r="BN13" s="320"/>
      <c r="BO13" s="342"/>
      <c r="BP13" s="337"/>
      <c r="BQ13" s="334"/>
      <c r="BR13" s="34"/>
      <c r="BS13" s="494">
        <f t="shared" si="50"/>
        <v>11</v>
      </c>
      <c r="BT13" s="314"/>
      <c r="BU13" s="244"/>
      <c r="BV13" s="244"/>
      <c r="BW13" s="244"/>
      <c r="BX13" s="244"/>
      <c r="BY13" s="244"/>
      <c r="BZ13" s="244"/>
      <c r="CA13" s="244"/>
      <c r="CB13" s="329"/>
      <c r="CC13" s="244"/>
      <c r="CD13" s="244"/>
      <c r="CE13" s="244"/>
      <c r="CF13" s="244"/>
      <c r="CG13" s="244"/>
      <c r="CH13" s="244"/>
      <c r="CI13" s="315"/>
      <c r="CK13" s="70">
        <f t="shared" si="51"/>
        <v>11</v>
      </c>
      <c r="CL13" s="314"/>
      <c r="CM13" s="244"/>
      <c r="CN13" s="244"/>
      <c r="CO13" s="244"/>
      <c r="CP13" s="244"/>
      <c r="CQ13" s="244"/>
      <c r="CR13" s="244"/>
      <c r="CS13" s="244"/>
      <c r="CT13" s="314"/>
      <c r="CU13" s="244"/>
      <c r="CV13" s="244"/>
      <c r="CW13" s="244"/>
      <c r="CX13" s="244"/>
      <c r="CY13" s="244"/>
      <c r="CZ13" s="244"/>
      <c r="DA13" s="315"/>
      <c r="DB13" s="34"/>
    </row>
    <row r="14" spans="1:106">
      <c r="A14" s="70">
        <f t="shared" si="48"/>
        <v>12</v>
      </c>
      <c r="B14" s="314"/>
      <c r="C14" s="244"/>
      <c r="D14" s="327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34"/>
      <c r="U14" s="34"/>
      <c r="V14" s="244"/>
      <c r="W14" s="244"/>
      <c r="X14" s="244"/>
      <c r="Y14" s="244"/>
      <c r="Z14" s="244"/>
      <c r="AA14" s="244"/>
      <c r="AB14" s="244"/>
      <c r="AC14" s="244"/>
      <c r="AD14" s="34"/>
      <c r="AE14" s="3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327"/>
      <c r="AV14" s="244"/>
      <c r="AW14" s="315"/>
      <c r="BA14" s="70">
        <f t="shared" si="49"/>
        <v>12</v>
      </c>
      <c r="BB14" s="314"/>
      <c r="BC14" s="244"/>
      <c r="BD14" s="244"/>
      <c r="BE14" s="244"/>
      <c r="BF14" s="320"/>
      <c r="BG14" s="244"/>
      <c r="BH14" s="244"/>
      <c r="BI14" s="244"/>
      <c r="BJ14" s="314"/>
      <c r="BK14" s="244"/>
      <c r="BL14" s="244"/>
      <c r="BM14" s="337"/>
      <c r="BN14" s="244"/>
      <c r="BO14" s="244"/>
      <c r="BP14" s="244"/>
      <c r="BQ14" s="315"/>
      <c r="BR14" s="34"/>
      <c r="BS14" s="494">
        <f t="shared" si="50"/>
        <v>12</v>
      </c>
      <c r="BT14" s="314"/>
      <c r="BU14" s="244"/>
      <c r="BV14" s="244"/>
      <c r="BW14" s="244"/>
      <c r="BX14" s="244"/>
      <c r="BY14" s="244"/>
      <c r="BZ14" s="244"/>
      <c r="CA14" s="244"/>
      <c r="CB14" s="329"/>
      <c r="CC14" s="244"/>
      <c r="CD14" s="244"/>
      <c r="CE14" s="244"/>
      <c r="CF14" s="244"/>
      <c r="CG14" s="244"/>
      <c r="CH14" s="244"/>
      <c r="CI14" s="315"/>
      <c r="CK14" s="70">
        <f t="shared" si="51"/>
        <v>12</v>
      </c>
      <c r="CL14" s="314"/>
      <c r="CM14" s="244"/>
      <c r="CN14" s="244"/>
      <c r="CO14" s="244"/>
      <c r="CP14" s="244"/>
      <c r="CQ14" s="244"/>
      <c r="CR14" s="244"/>
      <c r="CS14" s="244"/>
      <c r="CT14" s="314"/>
      <c r="CU14" s="244"/>
      <c r="CV14" s="244"/>
      <c r="CW14" s="244"/>
      <c r="CX14" s="244"/>
      <c r="CY14" s="244"/>
      <c r="CZ14" s="244"/>
      <c r="DA14" s="315"/>
      <c r="DB14" s="34"/>
    </row>
    <row r="15" spans="1:106">
      <c r="A15" s="70">
        <f t="shared" si="48"/>
        <v>13</v>
      </c>
      <c r="B15" s="314"/>
      <c r="C15" s="244"/>
      <c r="D15" s="327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327"/>
      <c r="AV15" s="244"/>
      <c r="AW15" s="315"/>
      <c r="BA15" s="70">
        <f t="shared" si="49"/>
        <v>13</v>
      </c>
      <c r="BB15" s="314"/>
      <c r="BC15" s="244"/>
      <c r="BD15" s="244"/>
      <c r="BE15" s="244"/>
      <c r="BF15" s="342"/>
      <c r="BG15" s="244"/>
      <c r="BH15" s="244"/>
      <c r="BI15" s="244"/>
      <c r="BJ15" s="314"/>
      <c r="BK15" s="244"/>
      <c r="BL15" s="244"/>
      <c r="BM15" s="337"/>
      <c r="BN15" s="244"/>
      <c r="BO15" s="244"/>
      <c r="BP15" s="244"/>
      <c r="BQ15" s="315"/>
      <c r="BR15" s="34"/>
      <c r="BS15" s="494">
        <f t="shared" si="50"/>
        <v>13</v>
      </c>
      <c r="BT15" s="314"/>
      <c r="BU15" s="244"/>
      <c r="BV15" s="244"/>
      <c r="BW15" s="244"/>
      <c r="BX15" s="244"/>
      <c r="BY15" s="244"/>
      <c r="BZ15" s="244"/>
      <c r="CA15" s="244"/>
      <c r="CB15" s="329"/>
      <c r="CC15" s="244"/>
      <c r="CD15" s="244"/>
      <c r="CE15" s="244"/>
      <c r="CF15" s="244"/>
      <c r="CG15" s="244"/>
      <c r="CH15" s="244"/>
      <c r="CI15" s="315"/>
      <c r="CK15" s="70">
        <f t="shared" si="51"/>
        <v>13</v>
      </c>
      <c r="CL15" s="314"/>
      <c r="CM15" s="244"/>
      <c r="CN15" s="244"/>
      <c r="CO15" s="244"/>
      <c r="CP15" s="244"/>
      <c r="CQ15" s="244"/>
      <c r="CR15" s="244"/>
      <c r="CS15" s="244"/>
      <c r="CT15" s="314"/>
      <c r="CU15" s="244"/>
      <c r="CV15" s="244"/>
      <c r="CW15" s="244"/>
      <c r="CX15" s="244"/>
      <c r="CY15" s="244"/>
      <c r="CZ15" s="244"/>
      <c r="DA15" s="315"/>
      <c r="DB15" s="34"/>
    </row>
    <row r="16" spans="1:106">
      <c r="A16" s="70">
        <f t="shared" si="48"/>
        <v>14</v>
      </c>
      <c r="B16" s="16"/>
      <c r="C16" s="17"/>
      <c r="D16" s="327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17"/>
      <c r="AS16" s="244"/>
      <c r="AT16" s="244"/>
      <c r="AU16" s="327"/>
      <c r="AV16" s="17"/>
      <c r="AW16" s="26"/>
      <c r="BA16" s="70">
        <f t="shared" si="49"/>
        <v>14</v>
      </c>
      <c r="BB16" s="16"/>
      <c r="BC16" s="17"/>
      <c r="BD16" s="244"/>
      <c r="BE16" s="244"/>
      <c r="BF16" s="337"/>
      <c r="BG16" s="17"/>
      <c r="BH16" s="17"/>
      <c r="BI16" s="17"/>
      <c r="BJ16" s="16"/>
      <c r="BK16" s="17"/>
      <c r="BL16" s="17"/>
      <c r="BM16" s="337"/>
      <c r="BN16" s="244"/>
      <c r="BO16" s="244"/>
      <c r="BP16" s="17"/>
      <c r="BQ16" s="26"/>
      <c r="BR16" s="34"/>
      <c r="BS16" s="494">
        <f t="shared" si="50"/>
        <v>14</v>
      </c>
      <c r="BT16" s="16"/>
      <c r="BU16" s="17"/>
      <c r="BV16" s="244"/>
      <c r="BW16" s="244"/>
      <c r="BX16" s="244"/>
      <c r="BY16" s="17"/>
      <c r="BZ16" s="17"/>
      <c r="CA16" s="17"/>
      <c r="CB16" s="161"/>
      <c r="CC16" s="17"/>
      <c r="CD16" s="17"/>
      <c r="CE16" s="244"/>
      <c r="CF16" s="244"/>
      <c r="CG16" s="244"/>
      <c r="CH16" s="17"/>
      <c r="CI16" s="26"/>
      <c r="CK16" s="70">
        <f t="shared" si="51"/>
        <v>14</v>
      </c>
      <c r="CL16" s="16"/>
      <c r="CM16" s="17"/>
      <c r="CN16" s="244"/>
      <c r="CO16" s="244"/>
      <c r="CP16" s="244"/>
      <c r="CQ16" s="17"/>
      <c r="CR16" s="17"/>
      <c r="CS16" s="17"/>
      <c r="CT16" s="16"/>
      <c r="CU16" s="17"/>
      <c r="CV16" s="17"/>
      <c r="CW16" s="244"/>
      <c r="CX16" s="244"/>
      <c r="CY16" s="244"/>
      <c r="CZ16" s="17"/>
      <c r="DA16" s="26"/>
      <c r="DB16" s="34"/>
    </row>
    <row r="17" spans="1:106" ht="14.4" thickBot="1">
      <c r="A17" s="70">
        <f t="shared" si="48"/>
        <v>15</v>
      </c>
      <c r="B17" s="32"/>
      <c r="C17" s="22"/>
      <c r="D17" s="12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6"/>
      <c r="AH17" s="16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28"/>
      <c r="AV17" s="17"/>
      <c r="AW17" s="26"/>
      <c r="BA17" s="70">
        <f t="shared" si="49"/>
        <v>15</v>
      </c>
      <c r="BB17" s="32"/>
      <c r="BC17" s="22"/>
      <c r="BD17" s="22"/>
      <c r="BE17" s="22"/>
      <c r="BF17" s="167"/>
      <c r="BG17" s="22"/>
      <c r="BH17" s="22"/>
      <c r="BI17" s="22"/>
      <c r="BJ17" s="32"/>
      <c r="BK17" s="22"/>
      <c r="BL17" s="22"/>
      <c r="BM17" s="167"/>
      <c r="BN17" s="22"/>
      <c r="BO17" s="22"/>
      <c r="BP17" s="22"/>
      <c r="BQ17" s="33"/>
      <c r="BR17" s="34"/>
      <c r="BS17" s="494">
        <f t="shared" si="50"/>
        <v>15</v>
      </c>
      <c r="BT17" s="32"/>
      <c r="BU17" s="22"/>
      <c r="BV17" s="22"/>
      <c r="BW17" s="22"/>
      <c r="BX17" s="22"/>
      <c r="BY17" s="22"/>
      <c r="BZ17" s="22"/>
      <c r="CA17" s="22"/>
      <c r="CB17" s="495"/>
      <c r="CC17" s="22"/>
      <c r="CD17" s="22"/>
      <c r="CE17" s="22"/>
      <c r="CF17" s="22"/>
      <c r="CG17" s="22"/>
      <c r="CH17" s="22"/>
      <c r="CI17" s="33"/>
      <c r="CK17" s="70">
        <f t="shared" si="51"/>
        <v>15</v>
      </c>
      <c r="CL17" s="32"/>
      <c r="CM17" s="22"/>
      <c r="CN17" s="22"/>
      <c r="CO17" s="22"/>
      <c r="CP17" s="22"/>
      <c r="CQ17" s="22"/>
      <c r="CR17" s="22"/>
      <c r="CS17" s="22"/>
      <c r="CT17" s="32"/>
      <c r="CU17" s="22"/>
      <c r="CV17" s="22"/>
      <c r="CW17" s="22"/>
      <c r="CX17" s="22"/>
      <c r="CY17" s="22"/>
      <c r="CZ17" s="22"/>
      <c r="DA17" s="33"/>
      <c r="DB17" s="34"/>
    </row>
    <row r="18" spans="1:106">
      <c r="A18" s="70">
        <v>0</v>
      </c>
      <c r="B18" s="312"/>
      <c r="C18" s="244" t="s">
        <v>242</v>
      </c>
      <c r="D18" s="348"/>
      <c r="E18" s="34"/>
      <c r="F18" s="34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497" t="s">
        <v>244</v>
      </c>
      <c r="S18" s="498" t="s">
        <v>242</v>
      </c>
      <c r="T18" s="498"/>
      <c r="U18" s="498" t="s">
        <v>388</v>
      </c>
      <c r="V18" s="498" t="s">
        <v>260</v>
      </c>
      <c r="W18" s="498" t="s">
        <v>261</v>
      </c>
      <c r="X18" s="498" t="s">
        <v>674</v>
      </c>
      <c r="Y18" s="500" t="s">
        <v>260</v>
      </c>
      <c r="Z18" s="498" t="s">
        <v>365</v>
      </c>
      <c r="AA18" s="498"/>
      <c r="AB18" s="498" t="s">
        <v>388</v>
      </c>
      <c r="AC18" s="498" t="s">
        <v>675</v>
      </c>
      <c r="AD18" s="498" t="s">
        <v>365</v>
      </c>
      <c r="AE18" s="498" t="s">
        <v>260</v>
      </c>
      <c r="AF18" s="498"/>
      <c r="AG18" s="501"/>
      <c r="AH18" s="497"/>
      <c r="AI18" s="498" t="s">
        <v>242</v>
      </c>
      <c r="AJ18" s="498"/>
      <c r="AK18" s="498"/>
      <c r="AL18" s="498"/>
      <c r="AM18" s="498"/>
      <c r="AN18" s="498"/>
      <c r="AO18" s="498"/>
      <c r="AP18" s="513"/>
      <c r="AQ18" s="498"/>
      <c r="AR18" s="498"/>
      <c r="AS18" s="498"/>
      <c r="AT18" s="498"/>
      <c r="AU18" s="498"/>
      <c r="AV18" s="498"/>
      <c r="AW18" s="501"/>
      <c r="CS18" s="34"/>
      <c r="CT18" s="34"/>
      <c r="CU18" s="34"/>
      <c r="CV18" s="34"/>
    </row>
    <row r="19" spans="1:106">
      <c r="A19" s="70">
        <f>A18+1</f>
        <v>1</v>
      </c>
      <c r="B19" t="s">
        <v>246</v>
      </c>
      <c r="C19" s="244" t="s">
        <v>248</v>
      </c>
      <c r="D19" s="327"/>
      <c r="E19" s="34"/>
      <c r="F19" s="3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502"/>
      <c r="S19" s="244"/>
      <c r="T19" s="244"/>
      <c r="U19" s="244"/>
      <c r="V19" s="244"/>
      <c r="W19" s="244"/>
      <c r="X19" s="244"/>
      <c r="Y19" s="315"/>
      <c r="Z19" s="244"/>
      <c r="AA19" s="244"/>
      <c r="AB19" s="244"/>
      <c r="AC19" s="244"/>
      <c r="AD19" s="244"/>
      <c r="AE19" s="244"/>
      <c r="AF19" s="244"/>
      <c r="AG19" s="503"/>
      <c r="AH19" s="507" t="s">
        <v>246</v>
      </c>
      <c r="AI19" s="244"/>
      <c r="AJ19" s="244"/>
      <c r="AK19" s="244"/>
      <c r="AL19" s="244"/>
      <c r="AM19" s="244"/>
      <c r="AN19" s="244"/>
      <c r="AO19" s="244"/>
      <c r="AP19" s="314"/>
      <c r="AQ19" s="244"/>
      <c r="AR19" s="244"/>
      <c r="AS19" s="244"/>
      <c r="AT19" s="244"/>
      <c r="AU19" s="244"/>
      <c r="AV19" s="244"/>
      <c r="AW19" s="503"/>
      <c r="CS19" s="34"/>
      <c r="CT19" s="34"/>
      <c r="CU19" s="34"/>
      <c r="CV19" s="34"/>
    </row>
    <row r="20" spans="1:106">
      <c r="A20" s="70">
        <f t="shared" ref="A20:A33" si="52">A19+1</f>
        <v>2</v>
      </c>
      <c r="B20" s="314"/>
      <c r="C20" s="244"/>
      <c r="D20" s="327"/>
      <c r="E20" s="3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507"/>
      <c r="S20" s="244"/>
      <c r="T20" s="468"/>
      <c r="U20" s="468"/>
      <c r="V20" s="468"/>
      <c r="W20" s="468"/>
      <c r="X20" s="468"/>
      <c r="Y20" s="469"/>
      <c r="Z20" s="468"/>
      <c r="AA20" s="468"/>
      <c r="AB20" s="468"/>
      <c r="AC20" s="468"/>
      <c r="AD20" s="468"/>
      <c r="AE20" s="468"/>
      <c r="AF20" s="468"/>
      <c r="AG20" s="522"/>
      <c r="AH20" s="519"/>
      <c r="AI20" s="468"/>
      <c r="AJ20" s="468"/>
      <c r="AK20" s="468"/>
      <c r="AL20" s="468"/>
      <c r="AM20" s="468"/>
      <c r="AN20" s="468"/>
      <c r="AO20" s="468"/>
      <c r="AP20" s="472"/>
      <c r="AQ20" s="468"/>
      <c r="AR20" s="468"/>
      <c r="AS20" s="468"/>
      <c r="AT20" s="468"/>
      <c r="AU20" s="327"/>
      <c r="AV20" s="244"/>
      <c r="AW20" s="503"/>
      <c r="BA20" s="242"/>
      <c r="BB20" s="70">
        <v>0</v>
      </c>
      <c r="BC20" s="70">
        <f t="shared" ref="BC20" si="53">BB20+1</f>
        <v>1</v>
      </c>
      <c r="BD20" s="70">
        <f t="shared" ref="BD20" si="54">BC20+1</f>
        <v>2</v>
      </c>
      <c r="BE20" s="70">
        <f t="shared" ref="BE20" si="55">BD20+1</f>
        <v>3</v>
      </c>
      <c r="BF20" s="70">
        <f t="shared" ref="BF20" si="56">BE20+1</f>
        <v>4</v>
      </c>
      <c r="BG20" s="70">
        <f t="shared" ref="BG20" si="57">BF20+1</f>
        <v>5</v>
      </c>
      <c r="BH20" s="70">
        <f t="shared" ref="BH20" si="58">BG20+1</f>
        <v>6</v>
      </c>
      <c r="BI20" s="70">
        <f t="shared" ref="BI20" si="59">BH20+1</f>
        <v>7</v>
      </c>
      <c r="BJ20" s="70">
        <f t="shared" ref="BJ20" si="60">BI20+1</f>
        <v>8</v>
      </c>
      <c r="BK20" s="70">
        <f t="shared" ref="BK20" si="61">BJ20+1</f>
        <v>9</v>
      </c>
      <c r="BL20" s="70">
        <f t="shared" ref="BL20" si="62">BK20+1</f>
        <v>10</v>
      </c>
      <c r="BM20" s="70">
        <f t="shared" ref="BM20" si="63">BL20+1</f>
        <v>11</v>
      </c>
      <c r="BN20" s="70">
        <f t="shared" ref="BN20" si="64">BM20+1</f>
        <v>12</v>
      </c>
      <c r="BO20" s="70">
        <f t="shared" ref="BO20" si="65">BN20+1</f>
        <v>13</v>
      </c>
      <c r="BP20" s="70">
        <f t="shared" ref="BP20" si="66">BO20+1</f>
        <v>14</v>
      </c>
      <c r="BQ20" s="70">
        <f t="shared" ref="BQ20" si="67">BP20+1</f>
        <v>15</v>
      </c>
      <c r="BS20" s="242"/>
      <c r="BT20" s="70">
        <v>0</v>
      </c>
      <c r="BU20" s="70">
        <f t="shared" ref="BU20" si="68">BT20+1</f>
        <v>1</v>
      </c>
      <c r="BV20" s="70">
        <f t="shared" ref="BV20" si="69">BU20+1</f>
        <v>2</v>
      </c>
      <c r="BW20" s="70">
        <f t="shared" ref="BW20" si="70">BV20+1</f>
        <v>3</v>
      </c>
      <c r="BX20" s="70">
        <f t="shared" ref="BX20" si="71">BW20+1</f>
        <v>4</v>
      </c>
      <c r="BY20" s="70">
        <f t="shared" ref="BY20" si="72">BX20+1</f>
        <v>5</v>
      </c>
      <c r="BZ20" s="70">
        <f t="shared" ref="BZ20" si="73">BY20+1</f>
        <v>6</v>
      </c>
      <c r="CA20" s="70">
        <f t="shared" ref="CA20" si="74">BZ20+1</f>
        <v>7</v>
      </c>
      <c r="CB20" s="70">
        <f t="shared" ref="CB20" si="75">CA20+1</f>
        <v>8</v>
      </c>
      <c r="CC20" s="70">
        <f t="shared" ref="CC20" si="76">CB20+1</f>
        <v>9</v>
      </c>
      <c r="CD20" s="70">
        <f t="shared" ref="CD20" si="77">CC20+1</f>
        <v>10</v>
      </c>
      <c r="CE20" s="70">
        <f t="shared" ref="CE20" si="78">CD20+1</f>
        <v>11</v>
      </c>
      <c r="CF20" s="70">
        <f t="shared" ref="CF20" si="79">CE20+1</f>
        <v>12</v>
      </c>
      <c r="CG20" s="70">
        <f t="shared" ref="CG20" si="80">CF20+1</f>
        <v>13</v>
      </c>
      <c r="CH20" s="70">
        <f t="shared" ref="CH20" si="81">CG20+1</f>
        <v>14</v>
      </c>
      <c r="CI20" s="70">
        <f t="shared" ref="CI20" si="82">CH20+1</f>
        <v>15</v>
      </c>
      <c r="CK20" s="242"/>
      <c r="CL20" s="70">
        <v>0</v>
      </c>
      <c r="CM20" s="70">
        <f t="shared" ref="CM20" si="83">CL20+1</f>
        <v>1</v>
      </c>
      <c r="CN20" s="70">
        <f t="shared" ref="CN20" si="84">CM20+1</f>
        <v>2</v>
      </c>
      <c r="CO20" s="70">
        <f t="shared" ref="CO20" si="85">CN20+1</f>
        <v>3</v>
      </c>
      <c r="CP20" s="70">
        <f t="shared" ref="CP20" si="86">CO20+1</f>
        <v>4</v>
      </c>
      <c r="CQ20" s="70">
        <f t="shared" ref="CQ20" si="87">CP20+1</f>
        <v>5</v>
      </c>
      <c r="CR20" s="70">
        <f t="shared" ref="CR20" si="88">CQ20+1</f>
        <v>6</v>
      </c>
      <c r="CS20" s="494">
        <f t="shared" ref="CS20" si="89">CR20+1</f>
        <v>7</v>
      </c>
      <c r="CT20" s="494">
        <f t="shared" ref="CT20" si="90">CS20+1</f>
        <v>8</v>
      </c>
      <c r="CU20" s="494">
        <f t="shared" ref="CU20" si="91">CT20+1</f>
        <v>9</v>
      </c>
      <c r="CV20" s="494">
        <f t="shared" ref="CV20" si="92">CU20+1</f>
        <v>10</v>
      </c>
      <c r="CW20" s="70">
        <f t="shared" ref="CW20" si="93">CV20+1</f>
        <v>11</v>
      </c>
      <c r="CX20" s="70">
        <f t="shared" ref="CX20" si="94">CW20+1</f>
        <v>12</v>
      </c>
      <c r="CY20" s="70">
        <f t="shared" ref="CY20" si="95">CX20+1</f>
        <v>13</v>
      </c>
      <c r="CZ20" s="70">
        <f t="shared" ref="CZ20" si="96">CY20+1</f>
        <v>14</v>
      </c>
      <c r="DA20" s="70">
        <f t="shared" ref="DA20" si="97">CZ20+1</f>
        <v>15</v>
      </c>
    </row>
    <row r="21" spans="1:106">
      <c r="A21" s="70">
        <f t="shared" si="52"/>
        <v>3</v>
      </c>
      <c r="B21" s="314"/>
      <c r="C21" s="244"/>
      <c r="D21" s="327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244"/>
      <c r="R21" s="507"/>
      <c r="S21" s="244"/>
      <c r="T21" s="468"/>
      <c r="U21" s="244"/>
      <c r="V21" s="244"/>
      <c r="W21" s="244"/>
      <c r="X21" s="244"/>
      <c r="Y21" s="315"/>
      <c r="Z21" s="244"/>
      <c r="AA21" s="244"/>
      <c r="AB21" s="244"/>
      <c r="AC21" s="406"/>
      <c r="AD21" s="244"/>
      <c r="AE21" s="244"/>
      <c r="AF21" s="244"/>
      <c r="AG21" s="503"/>
      <c r="AH21" s="502"/>
      <c r="AI21" s="244"/>
      <c r="AJ21" s="244"/>
      <c r="AK21" s="244"/>
      <c r="AL21" s="406"/>
      <c r="AM21" s="244"/>
      <c r="AN21" s="244"/>
      <c r="AO21" s="244"/>
      <c r="AP21" s="314"/>
      <c r="AQ21" s="244"/>
      <c r="AR21" s="244"/>
      <c r="AS21" s="244"/>
      <c r="AT21" s="244"/>
      <c r="AU21" s="327"/>
      <c r="AV21" s="244"/>
      <c r="AW21" s="503"/>
      <c r="BA21" s="70">
        <v>0</v>
      </c>
      <c r="BB21" s="311"/>
      <c r="BC21" s="312"/>
      <c r="BD21" s="312"/>
      <c r="BE21" s="312"/>
      <c r="BF21" s="312"/>
      <c r="BG21" s="312"/>
      <c r="BH21" s="312"/>
      <c r="BI21" s="313"/>
      <c r="BJ21" s="312"/>
      <c r="BK21" s="312"/>
      <c r="BL21" s="312"/>
      <c r="BM21" s="312"/>
      <c r="BN21" s="312"/>
      <c r="BO21" s="312"/>
      <c r="BP21" s="312"/>
      <c r="BQ21" s="313"/>
      <c r="BR21" s="34"/>
      <c r="BS21" s="494">
        <v>0</v>
      </c>
      <c r="BT21" s="311"/>
      <c r="BU21" s="312"/>
      <c r="BV21" s="312"/>
      <c r="BW21" s="312"/>
      <c r="BX21" s="312"/>
      <c r="BY21" s="312"/>
      <c r="BZ21" s="312"/>
      <c r="CA21" s="313"/>
      <c r="CB21" s="312"/>
      <c r="CC21" s="312"/>
      <c r="CD21" s="312"/>
      <c r="CE21" s="312"/>
      <c r="CF21" s="312"/>
      <c r="CG21" s="312"/>
      <c r="CH21" s="312"/>
      <c r="CI21" s="313"/>
      <c r="CK21" s="70">
        <v>0</v>
      </c>
      <c r="CL21" s="311"/>
      <c r="CM21" s="312"/>
      <c r="CN21" s="312"/>
      <c r="CO21" s="312"/>
      <c r="CP21" s="312"/>
      <c r="CQ21" s="312"/>
      <c r="CR21" s="312"/>
      <c r="CS21" s="313"/>
      <c r="CT21" s="312"/>
      <c r="CU21" s="312"/>
      <c r="CV21" s="312"/>
      <c r="CW21" s="312"/>
      <c r="CX21" s="312"/>
      <c r="CY21" s="312"/>
      <c r="CZ21" s="312"/>
      <c r="DA21" s="313"/>
      <c r="DB21" s="34"/>
    </row>
    <row r="22" spans="1:106">
      <c r="A22" s="70">
        <f t="shared" si="52"/>
        <v>4</v>
      </c>
      <c r="B22" s="314"/>
      <c r="C22" s="244"/>
      <c r="D22" s="327"/>
      <c r="E22" s="244"/>
      <c r="F22" s="244"/>
      <c r="G22" s="17"/>
      <c r="H22" s="17"/>
      <c r="I22" s="17"/>
      <c r="J22" s="17"/>
      <c r="K22" s="17"/>
      <c r="L22" s="17"/>
      <c r="M22" s="244"/>
      <c r="N22" s="244"/>
      <c r="O22" s="244"/>
      <c r="P22" s="244"/>
      <c r="Q22" s="244"/>
      <c r="R22" s="502"/>
      <c r="S22" s="244"/>
      <c r="T22" s="468"/>
      <c r="U22" s="244"/>
      <c r="V22" s="244"/>
      <c r="W22" s="17"/>
      <c r="X22" s="17"/>
      <c r="Y22" s="26"/>
      <c r="Z22" s="17"/>
      <c r="AA22" s="17"/>
      <c r="AB22" s="17"/>
      <c r="AC22" s="406"/>
      <c r="AD22" s="244"/>
      <c r="AE22" s="244"/>
      <c r="AF22" s="244"/>
      <c r="AG22" s="503"/>
      <c r="AH22" s="502"/>
      <c r="AI22" s="244"/>
      <c r="AJ22" s="244"/>
      <c r="AK22" s="244"/>
      <c r="AL22" s="406"/>
      <c r="AM22" s="17"/>
      <c r="AN22" s="17"/>
      <c r="AO22" s="17"/>
      <c r="AP22" s="16"/>
      <c r="AQ22" s="17"/>
      <c r="AR22" s="17"/>
      <c r="AS22" s="244"/>
      <c r="AT22" s="244"/>
      <c r="AU22" s="327"/>
      <c r="AV22" s="244"/>
      <c r="AW22" s="503"/>
      <c r="BA22" s="70">
        <f>BA21+1</f>
        <v>1</v>
      </c>
      <c r="BB22" s="314"/>
      <c r="BC22" s="244"/>
      <c r="BD22" s="244"/>
      <c r="BE22" s="244"/>
      <c r="BF22" s="244"/>
      <c r="BG22" s="244"/>
      <c r="BH22" s="244"/>
      <c r="BI22" s="315"/>
      <c r="BJ22" s="244"/>
      <c r="BK22" s="244"/>
      <c r="BL22" s="244"/>
      <c r="BM22" s="244"/>
      <c r="BN22" s="244"/>
      <c r="BO22" s="244"/>
      <c r="BP22" s="244"/>
      <c r="BQ22" s="315"/>
      <c r="BR22" s="34"/>
      <c r="BS22" s="494">
        <f>BS21+1</f>
        <v>1</v>
      </c>
      <c r="BT22" s="314"/>
      <c r="BU22" s="244"/>
      <c r="BV22" s="244"/>
      <c r="BW22" s="244"/>
      <c r="BX22" s="244"/>
      <c r="BY22" s="244"/>
      <c r="BZ22" s="244"/>
      <c r="CA22" s="315"/>
      <c r="CB22" s="244"/>
      <c r="CC22" s="244"/>
      <c r="CD22" s="244"/>
      <c r="CE22" s="244"/>
      <c r="CF22" s="244"/>
      <c r="CG22" s="244"/>
      <c r="CH22" s="244"/>
      <c r="CI22" s="315"/>
      <c r="CK22" s="70">
        <f>CK21+1</f>
        <v>1</v>
      </c>
      <c r="CL22" s="314"/>
      <c r="CM22" s="244"/>
      <c r="CN22" s="244"/>
      <c r="CO22" s="244"/>
      <c r="CP22" s="244"/>
      <c r="CQ22" s="244"/>
      <c r="CR22" s="244"/>
      <c r="CS22" s="315"/>
      <c r="CT22" s="244"/>
      <c r="CU22" s="244"/>
      <c r="CV22" s="337"/>
      <c r="CW22" s="337"/>
      <c r="CX22" s="337"/>
      <c r="CY22" s="337"/>
      <c r="CZ22" s="244"/>
      <c r="DA22" s="315"/>
      <c r="DB22" s="34"/>
    </row>
    <row r="23" spans="1:106">
      <c r="A23" s="70">
        <f t="shared" si="52"/>
        <v>5</v>
      </c>
      <c r="B23" s="314"/>
      <c r="C23" s="244"/>
      <c r="D23" s="327"/>
      <c r="E23" s="244"/>
      <c r="F23" s="244"/>
      <c r="G23" s="17"/>
      <c r="H23" s="17"/>
      <c r="I23" s="244"/>
      <c r="J23" s="17"/>
      <c r="K23" s="17"/>
      <c r="L23" s="17"/>
      <c r="M23" s="244"/>
      <c r="N23" s="244"/>
      <c r="O23" s="244"/>
      <c r="P23" s="244"/>
      <c r="Q23" s="244"/>
      <c r="R23" s="502"/>
      <c r="S23" s="244"/>
      <c r="T23" s="468"/>
      <c r="U23" s="244"/>
      <c r="V23" s="244"/>
      <c r="W23" s="17"/>
      <c r="X23" s="17"/>
      <c r="Y23" s="315"/>
      <c r="Z23" s="17"/>
      <c r="AA23" s="17"/>
      <c r="AB23" s="17"/>
      <c r="AC23" s="406"/>
      <c r="AD23" s="244"/>
      <c r="AE23" s="244"/>
      <c r="AF23" s="244"/>
      <c r="AG23" s="503"/>
      <c r="AH23" s="502"/>
      <c r="AI23" s="244"/>
      <c r="AJ23" s="244"/>
      <c r="AK23" s="244"/>
      <c r="AL23" s="406"/>
      <c r="AM23" s="17"/>
      <c r="AN23" s="17"/>
      <c r="AO23" s="244"/>
      <c r="AP23" s="16"/>
      <c r="AQ23" s="17"/>
      <c r="AR23" s="17"/>
      <c r="AS23" s="244"/>
      <c r="AT23" s="244"/>
      <c r="AU23" s="327"/>
      <c r="AV23" s="244"/>
      <c r="AW23" s="503"/>
      <c r="BA23" s="70">
        <f t="shared" ref="BA23:BA36" si="98">BA22+1</f>
        <v>2</v>
      </c>
      <c r="BB23" s="314"/>
      <c r="BC23" s="244"/>
      <c r="BD23" s="244"/>
      <c r="BE23" s="244"/>
      <c r="BF23" s="244"/>
      <c r="BG23" s="244"/>
      <c r="BH23" s="244"/>
      <c r="BI23" s="315"/>
      <c r="BJ23" s="244"/>
      <c r="BK23" s="244"/>
      <c r="BL23" s="244"/>
      <c r="BM23" s="244"/>
      <c r="BN23" s="244"/>
      <c r="BO23" s="244"/>
      <c r="BP23" s="244"/>
      <c r="BQ23" s="315"/>
      <c r="BR23" s="34"/>
      <c r="BS23" s="494">
        <f t="shared" ref="BS23:BS36" si="99">BS22+1</f>
        <v>2</v>
      </c>
      <c r="BT23" s="314"/>
      <c r="BU23" s="244"/>
      <c r="BV23" s="244"/>
      <c r="BW23" s="244"/>
      <c r="BX23" s="244"/>
      <c r="BY23" s="244"/>
      <c r="BZ23" s="244"/>
      <c r="CA23" s="315"/>
      <c r="CB23" s="244"/>
      <c r="CC23" s="244"/>
      <c r="CD23" s="244"/>
      <c r="CE23" s="244"/>
      <c r="CF23" s="244"/>
      <c r="CG23" s="244"/>
      <c r="CH23" s="244"/>
      <c r="CI23" s="315"/>
      <c r="CK23" s="70">
        <f t="shared" ref="CK23:CK36" si="100">CK22+1</f>
        <v>2</v>
      </c>
      <c r="CL23" s="314"/>
      <c r="CM23" s="244"/>
      <c r="CN23" s="244"/>
      <c r="CO23" s="244"/>
      <c r="CP23" s="244"/>
      <c r="CQ23" s="244"/>
      <c r="CR23" s="244"/>
      <c r="CS23" s="315"/>
      <c r="CT23" s="244"/>
      <c r="CU23" s="244"/>
      <c r="CV23" s="337"/>
      <c r="CW23" s="525"/>
      <c r="CX23" s="525"/>
      <c r="CY23" s="337"/>
      <c r="CZ23" s="244"/>
      <c r="DA23" s="315"/>
      <c r="DB23" s="34"/>
    </row>
    <row r="24" spans="1:106">
      <c r="A24" s="70">
        <f t="shared" si="52"/>
        <v>6</v>
      </c>
      <c r="B24" s="314"/>
      <c r="C24" s="244"/>
      <c r="D24" s="327"/>
      <c r="E24" s="244"/>
      <c r="F24" s="244"/>
      <c r="G24" s="17"/>
      <c r="H24" s="17"/>
      <c r="I24" s="17"/>
      <c r="J24" s="17"/>
      <c r="K24" s="17"/>
      <c r="L24" s="17"/>
      <c r="M24" s="244"/>
      <c r="N24" s="244"/>
      <c r="O24" s="244"/>
      <c r="P24" s="244"/>
      <c r="Q24" s="244"/>
      <c r="R24" s="502"/>
      <c r="S24" s="244"/>
      <c r="T24" s="468"/>
      <c r="U24" s="244"/>
      <c r="V24" s="244"/>
      <c r="W24" s="17"/>
      <c r="X24" s="17"/>
      <c r="Y24" s="26"/>
      <c r="Z24" s="17"/>
      <c r="AA24" s="17"/>
      <c r="AB24" s="17"/>
      <c r="AC24" s="406"/>
      <c r="AD24" s="244"/>
      <c r="AE24" s="244"/>
      <c r="AF24" s="244"/>
      <c r="AG24" s="503"/>
      <c r="AH24" s="502"/>
      <c r="AI24" s="244"/>
      <c r="AJ24" s="244"/>
      <c r="AK24" s="244"/>
      <c r="AL24" s="406"/>
      <c r="AM24" s="17"/>
      <c r="AN24" s="17"/>
      <c r="AO24" s="17"/>
      <c r="AP24" s="16"/>
      <c r="AQ24" s="17"/>
      <c r="AR24" s="17"/>
      <c r="AS24" s="244"/>
      <c r="AT24" s="244"/>
      <c r="AU24" s="327"/>
      <c r="AV24" s="244"/>
      <c r="AW24" s="503"/>
      <c r="BA24" s="70">
        <f t="shared" si="98"/>
        <v>3</v>
      </c>
      <c r="BB24" s="314"/>
      <c r="BC24" s="244"/>
      <c r="BD24" s="244"/>
      <c r="BE24" s="244"/>
      <c r="BF24" s="244"/>
      <c r="BG24" s="244"/>
      <c r="BH24" s="244"/>
      <c r="BI24" s="315"/>
      <c r="BJ24" s="244"/>
      <c r="BK24" s="244"/>
      <c r="BL24" s="244"/>
      <c r="BM24" s="244"/>
      <c r="BN24" s="244"/>
      <c r="BO24" s="244"/>
      <c r="BP24" s="244"/>
      <c r="BQ24" s="315"/>
      <c r="BR24" s="34"/>
      <c r="BS24" s="494">
        <f t="shared" si="99"/>
        <v>3</v>
      </c>
      <c r="BT24" s="314"/>
      <c r="BU24" s="244"/>
      <c r="BV24" s="244"/>
      <c r="BW24" s="337"/>
      <c r="BX24" s="337"/>
      <c r="BY24" s="244"/>
      <c r="BZ24" s="244"/>
      <c r="CA24" s="315"/>
      <c r="CB24" s="244"/>
      <c r="CC24" s="244"/>
      <c r="CD24" s="244"/>
      <c r="CE24" s="337"/>
      <c r="CF24" s="337"/>
      <c r="CG24" s="244"/>
      <c r="CH24" s="244"/>
      <c r="CI24" s="315"/>
      <c r="CK24" s="70">
        <f t="shared" si="100"/>
        <v>3</v>
      </c>
      <c r="CL24" s="314"/>
      <c r="CM24" s="244"/>
      <c r="CN24" s="244"/>
      <c r="CO24" s="244"/>
      <c r="CP24" s="244"/>
      <c r="CQ24" s="244"/>
      <c r="CR24" s="244"/>
      <c r="CS24" s="315"/>
      <c r="CT24" s="244"/>
      <c r="CU24" s="244"/>
      <c r="CV24" s="337"/>
      <c r="CW24" s="320"/>
      <c r="CX24" s="320"/>
      <c r="CY24" s="337"/>
      <c r="CZ24" s="244"/>
      <c r="DA24" s="315"/>
      <c r="DB24" s="34"/>
    </row>
    <row r="25" spans="1:106">
      <c r="A25" s="70">
        <f t="shared" si="52"/>
        <v>7</v>
      </c>
      <c r="B25" s="16"/>
      <c r="C25" s="17"/>
      <c r="D25" s="12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504"/>
      <c r="S25" s="22"/>
      <c r="T25" s="471"/>
      <c r="U25" s="22"/>
      <c r="V25" s="22"/>
      <c r="W25" s="22"/>
      <c r="X25" s="22"/>
      <c r="Y25" s="33"/>
      <c r="Z25" s="17"/>
      <c r="AA25" s="17"/>
      <c r="AB25" s="17"/>
      <c r="AC25" s="326"/>
      <c r="AD25" s="17"/>
      <c r="AE25" s="17"/>
      <c r="AF25" s="17"/>
      <c r="AG25" s="505"/>
      <c r="AH25" s="507"/>
      <c r="AI25" s="17"/>
      <c r="AJ25" s="17"/>
      <c r="AK25" s="17"/>
      <c r="AL25" s="326"/>
      <c r="AM25" s="17"/>
      <c r="AN25" s="17"/>
      <c r="AO25" s="17"/>
      <c r="AP25" s="32"/>
      <c r="AQ25" s="22"/>
      <c r="AR25" s="22"/>
      <c r="AS25" s="22"/>
      <c r="AT25" s="22"/>
      <c r="AU25" s="129"/>
      <c r="AV25" s="22"/>
      <c r="AW25" s="515"/>
      <c r="BA25" s="70">
        <f t="shared" si="98"/>
        <v>4</v>
      </c>
      <c r="BB25" s="314"/>
      <c r="BC25" s="244"/>
      <c r="BD25" s="244"/>
      <c r="BE25" s="244"/>
      <c r="BF25" s="244"/>
      <c r="BG25" s="17"/>
      <c r="BH25" s="17"/>
      <c r="BI25" s="26"/>
      <c r="BJ25" s="17"/>
      <c r="BK25" s="17"/>
      <c r="BL25" s="17"/>
      <c r="BM25" s="244"/>
      <c r="BN25" s="244"/>
      <c r="BO25" s="244"/>
      <c r="BP25" s="244"/>
      <c r="BQ25" s="315"/>
      <c r="BR25" s="34"/>
      <c r="BS25" s="494">
        <f t="shared" si="99"/>
        <v>4</v>
      </c>
      <c r="BT25" s="314"/>
      <c r="BU25" s="244"/>
      <c r="BV25" s="244"/>
      <c r="BW25" s="337"/>
      <c r="BX25" s="337"/>
      <c r="BY25" s="17"/>
      <c r="BZ25" s="17"/>
      <c r="CA25" s="26"/>
      <c r="CB25" s="17"/>
      <c r="CC25" s="17"/>
      <c r="CD25" s="17"/>
      <c r="CE25" s="337"/>
      <c r="CF25" s="337"/>
      <c r="CG25" s="244"/>
      <c r="CH25" s="244"/>
      <c r="CI25" s="315"/>
      <c r="CK25" s="70">
        <f t="shared" si="100"/>
        <v>4</v>
      </c>
      <c r="CL25" s="314"/>
      <c r="CM25" s="244"/>
      <c r="CN25" s="244"/>
      <c r="CO25" s="244"/>
      <c r="CP25" s="244"/>
      <c r="CQ25" s="17"/>
      <c r="CR25" s="17"/>
      <c r="CS25" s="26"/>
      <c r="CT25" s="17"/>
      <c r="CU25" s="17"/>
      <c r="CV25" s="162"/>
      <c r="CW25" s="319"/>
      <c r="CX25" s="319"/>
      <c r="CY25" s="337"/>
      <c r="CZ25" s="244"/>
      <c r="DA25" s="315"/>
      <c r="DB25" s="34"/>
    </row>
    <row r="26" spans="1:106">
      <c r="A26" s="70">
        <f t="shared" si="52"/>
        <v>8</v>
      </c>
      <c r="B26" s="314"/>
      <c r="C26" s="244"/>
      <c r="D26" s="327"/>
      <c r="E26" s="244"/>
      <c r="F26" s="244"/>
      <c r="G26" s="17"/>
      <c r="H26" s="17"/>
      <c r="I26" s="17"/>
      <c r="J26" s="17"/>
      <c r="K26" s="17"/>
      <c r="L26" s="17"/>
      <c r="M26" s="244"/>
      <c r="N26" s="244"/>
      <c r="O26" s="244"/>
      <c r="P26" s="244"/>
      <c r="Q26" s="244"/>
      <c r="R26" s="502"/>
      <c r="S26" s="244"/>
      <c r="T26" s="468"/>
      <c r="U26" s="244"/>
      <c r="V26" s="244"/>
      <c r="W26" s="17"/>
      <c r="X26" s="17"/>
      <c r="Y26" s="17"/>
      <c r="Z26" s="25"/>
      <c r="AA26" s="20"/>
      <c r="AB26" s="20"/>
      <c r="AC26" s="335"/>
      <c r="AD26" s="312"/>
      <c r="AE26" s="312"/>
      <c r="AF26" s="312"/>
      <c r="AG26" s="506"/>
      <c r="AH26" s="516"/>
      <c r="AI26" s="312"/>
      <c r="AJ26" s="312"/>
      <c r="AK26" s="482"/>
      <c r="AL26" s="482"/>
      <c r="AM26" s="143"/>
      <c r="AN26" s="143"/>
      <c r="AO26" s="145"/>
      <c r="AP26" s="25"/>
      <c r="AQ26" s="20"/>
      <c r="AR26" s="20"/>
      <c r="AS26" s="312"/>
      <c r="AT26" s="312"/>
      <c r="AU26" s="348"/>
      <c r="AV26" s="312"/>
      <c r="AW26" s="506"/>
      <c r="BA26" s="70">
        <f t="shared" si="98"/>
        <v>5</v>
      </c>
      <c r="BB26" s="314"/>
      <c r="BC26" s="244"/>
      <c r="BD26" s="244"/>
      <c r="BE26" s="244"/>
      <c r="BF26" s="244"/>
      <c r="BG26" s="17"/>
      <c r="BH26" s="17"/>
      <c r="BI26" s="315"/>
      <c r="BJ26" s="17"/>
      <c r="BK26" s="17"/>
      <c r="BL26" s="17"/>
      <c r="BM26" s="244"/>
      <c r="BN26" s="244"/>
      <c r="BO26" s="244"/>
      <c r="BP26" s="244"/>
      <c r="BQ26" s="315"/>
      <c r="BR26" s="34"/>
      <c r="BS26" s="494">
        <f t="shared" si="99"/>
        <v>5</v>
      </c>
      <c r="BT26" s="314"/>
      <c r="BU26" s="244"/>
      <c r="BV26" s="244"/>
      <c r="BW26" s="244"/>
      <c r="BX26" s="244"/>
      <c r="BY26" s="17"/>
      <c r="BZ26" s="17"/>
      <c r="CA26" s="315"/>
      <c r="CB26" s="17"/>
      <c r="CC26" s="17"/>
      <c r="CD26" s="17"/>
      <c r="CE26" s="244"/>
      <c r="CF26" s="244"/>
      <c r="CG26" s="244"/>
      <c r="CH26" s="244"/>
      <c r="CI26" s="315"/>
      <c r="CK26" s="70">
        <f t="shared" si="100"/>
        <v>5</v>
      </c>
      <c r="CL26" s="314"/>
      <c r="CM26" s="244"/>
      <c r="CN26" s="244"/>
      <c r="CO26" s="244"/>
      <c r="CP26" s="244"/>
      <c r="CQ26" s="17"/>
      <c r="CR26" s="17"/>
      <c r="CS26" s="315"/>
      <c r="CT26" s="17"/>
      <c r="CU26" s="17"/>
      <c r="CV26" s="162"/>
      <c r="CW26" s="342"/>
      <c r="CX26" s="342"/>
      <c r="CY26" s="337"/>
      <c r="CZ26" s="244"/>
      <c r="DA26" s="315"/>
      <c r="DB26" s="34"/>
    </row>
    <row r="27" spans="1:106">
      <c r="A27" s="70">
        <f t="shared" si="52"/>
        <v>9</v>
      </c>
      <c r="B27" s="314"/>
      <c r="C27" s="244"/>
      <c r="D27" s="12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244"/>
      <c r="Q27" s="244"/>
      <c r="R27" s="502"/>
      <c r="S27" s="244"/>
      <c r="T27" s="470"/>
      <c r="U27" s="17"/>
      <c r="V27" s="17"/>
      <c r="W27" s="17"/>
      <c r="X27" s="17"/>
      <c r="Y27" s="17"/>
      <c r="Z27" s="16"/>
      <c r="AA27" s="17"/>
      <c r="AB27" s="17"/>
      <c r="AC27" s="162"/>
      <c r="AD27" s="17"/>
      <c r="AE27" s="17"/>
      <c r="AF27" s="244"/>
      <c r="AG27" s="503"/>
      <c r="AH27" s="502"/>
      <c r="AI27" s="244"/>
      <c r="AJ27" s="17"/>
      <c r="AK27" s="142"/>
      <c r="AL27" s="142"/>
      <c r="AM27" s="142"/>
      <c r="AN27" s="142"/>
      <c r="AO27" s="150"/>
      <c r="AP27" s="16"/>
      <c r="AQ27" s="17"/>
      <c r="AR27" s="17"/>
      <c r="AS27" s="17"/>
      <c r="AT27" s="17"/>
      <c r="AU27" s="128"/>
      <c r="AV27" s="244"/>
      <c r="AW27" s="503"/>
      <c r="BA27" s="70">
        <f t="shared" si="98"/>
        <v>6</v>
      </c>
      <c r="BB27" s="314"/>
      <c r="BC27" s="244"/>
      <c r="BD27" s="244"/>
      <c r="BE27" s="244"/>
      <c r="BF27" s="244"/>
      <c r="BG27" s="17"/>
      <c r="BH27" s="17"/>
      <c r="BI27" s="26"/>
      <c r="BJ27" s="17"/>
      <c r="BK27" s="17"/>
      <c r="BL27" s="17"/>
      <c r="BM27" s="244"/>
      <c r="BN27" s="244"/>
      <c r="BO27" s="244"/>
      <c r="BP27" s="244"/>
      <c r="BQ27" s="315"/>
      <c r="BR27" s="34"/>
      <c r="BS27" s="494">
        <f t="shared" si="99"/>
        <v>6</v>
      </c>
      <c r="BT27" s="314"/>
      <c r="BU27" s="244"/>
      <c r="BV27" s="244"/>
      <c r="BW27" s="244"/>
      <c r="BX27" s="244"/>
      <c r="BY27" s="17"/>
      <c r="BZ27" s="17"/>
      <c r="CA27" s="26"/>
      <c r="CB27" s="17"/>
      <c r="CC27" s="17"/>
      <c r="CD27" s="17"/>
      <c r="CE27" s="244"/>
      <c r="CF27" s="244"/>
      <c r="CG27" s="244"/>
      <c r="CH27" s="244"/>
      <c r="CI27" s="315"/>
      <c r="CK27" s="70">
        <f t="shared" si="100"/>
        <v>6</v>
      </c>
      <c r="CL27" s="314"/>
      <c r="CM27" s="244"/>
      <c r="CN27" s="244"/>
      <c r="CO27" s="244"/>
      <c r="CP27" s="244"/>
      <c r="CQ27" s="17"/>
      <c r="CR27" s="17"/>
      <c r="CS27" s="26"/>
      <c r="CT27" s="17"/>
      <c r="CU27" s="17"/>
      <c r="CV27" s="17"/>
      <c r="CW27" s="244"/>
      <c r="CX27" s="244"/>
      <c r="CY27" s="244"/>
      <c r="CZ27" s="244"/>
      <c r="DA27" s="315"/>
      <c r="DB27" s="34"/>
    </row>
    <row r="28" spans="1:106">
      <c r="A28" s="70">
        <f t="shared" si="52"/>
        <v>10</v>
      </c>
      <c r="B28" s="314"/>
      <c r="C28" s="244"/>
      <c r="D28" s="327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244"/>
      <c r="P28" s="244"/>
      <c r="Q28" s="244"/>
      <c r="R28" s="502"/>
      <c r="S28" s="244"/>
      <c r="T28" s="468"/>
      <c r="U28" s="244"/>
      <c r="V28" s="244"/>
      <c r="W28" s="244"/>
      <c r="X28" s="244"/>
      <c r="Y28" s="244"/>
      <c r="Z28" s="314"/>
      <c r="AA28" s="244"/>
      <c r="AB28" s="244"/>
      <c r="AC28" s="337"/>
      <c r="AD28" s="244"/>
      <c r="AE28" s="244"/>
      <c r="AF28" s="244"/>
      <c r="AG28" s="503"/>
      <c r="AH28" s="502"/>
      <c r="AI28" s="244"/>
      <c r="AJ28" s="244"/>
      <c r="AK28" s="319"/>
      <c r="AL28" s="319"/>
      <c r="AM28" s="319"/>
      <c r="AN28" s="319"/>
      <c r="AO28" s="521"/>
      <c r="AP28" s="314"/>
      <c r="AQ28" s="244"/>
      <c r="AR28" s="244"/>
      <c r="AS28" s="244"/>
      <c r="AT28" s="244"/>
      <c r="AU28" s="327"/>
      <c r="AV28" s="244"/>
      <c r="AW28" s="503"/>
      <c r="BA28" s="70">
        <f t="shared" si="98"/>
        <v>7</v>
      </c>
      <c r="BB28" s="32"/>
      <c r="BC28" s="22"/>
      <c r="BD28" s="22"/>
      <c r="BE28" s="22"/>
      <c r="BF28" s="22"/>
      <c r="BG28" s="22"/>
      <c r="BH28" s="22"/>
      <c r="BI28" s="168"/>
      <c r="BJ28" s="162"/>
      <c r="BK28" s="17"/>
      <c r="BL28" s="17"/>
      <c r="BM28" s="17"/>
      <c r="BN28" s="17"/>
      <c r="BO28" s="17"/>
      <c r="BP28" s="17"/>
      <c r="BQ28" s="26"/>
      <c r="BR28" s="34"/>
      <c r="BS28" s="494">
        <f t="shared" si="99"/>
        <v>7</v>
      </c>
      <c r="BT28" s="32"/>
      <c r="BU28" s="22"/>
      <c r="BV28" s="22"/>
      <c r="BW28" s="22"/>
      <c r="BX28" s="22"/>
      <c r="BY28" s="22"/>
      <c r="BZ28" s="22"/>
      <c r="CA28" s="33"/>
      <c r="CB28" s="17"/>
      <c r="CC28" s="17"/>
      <c r="CD28" s="17"/>
      <c r="CE28" s="17"/>
      <c r="CF28" s="17"/>
      <c r="CG28" s="17"/>
      <c r="CH28" s="17"/>
      <c r="CI28" s="26"/>
      <c r="CK28" s="70">
        <f t="shared" si="100"/>
        <v>7</v>
      </c>
      <c r="CL28" s="32"/>
      <c r="CM28" s="22"/>
      <c r="CN28" s="22"/>
      <c r="CO28" s="22"/>
      <c r="CP28" s="22"/>
      <c r="CQ28" s="22"/>
      <c r="CR28" s="22"/>
      <c r="CS28" s="33"/>
      <c r="CT28" s="17"/>
      <c r="CU28" s="17"/>
      <c r="CV28" s="17"/>
      <c r="CW28" s="17"/>
      <c r="CX28" s="17"/>
      <c r="CY28" s="17"/>
      <c r="CZ28" s="17"/>
      <c r="DA28" s="26"/>
      <c r="DB28" s="34"/>
    </row>
    <row r="29" spans="1:106">
      <c r="A29" s="70">
        <f t="shared" si="52"/>
        <v>11</v>
      </c>
      <c r="B29" s="314"/>
      <c r="C29" s="244"/>
      <c r="D29" s="327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R29" s="502"/>
      <c r="S29" s="244"/>
      <c r="T29" s="468"/>
      <c r="U29" s="406"/>
      <c r="V29" s="406"/>
      <c r="W29" s="406"/>
      <c r="X29" s="406"/>
      <c r="Y29" s="406"/>
      <c r="Z29" s="329"/>
      <c r="AA29" s="342"/>
      <c r="AB29" s="320"/>
      <c r="AC29" s="342"/>
      <c r="AD29" s="320"/>
      <c r="AE29" s="342"/>
      <c r="AF29" s="337"/>
      <c r="AG29" s="514"/>
      <c r="AH29" s="524"/>
      <c r="AI29" s="370"/>
      <c r="AJ29" s="370"/>
      <c r="AK29" s="319"/>
      <c r="AL29" s="319"/>
      <c r="AM29" s="319"/>
      <c r="AN29" s="319"/>
      <c r="AO29" s="521"/>
      <c r="AP29" s="496"/>
      <c r="AQ29" s="406"/>
      <c r="AR29" s="406"/>
      <c r="AS29" s="406"/>
      <c r="AT29" s="406"/>
      <c r="AU29" s="327"/>
      <c r="AV29" s="244"/>
      <c r="AW29" s="503"/>
      <c r="BA29" s="70">
        <f t="shared" si="98"/>
        <v>8</v>
      </c>
      <c r="BB29" s="314"/>
      <c r="BC29" s="244"/>
      <c r="BD29" s="244"/>
      <c r="BE29" s="244"/>
      <c r="BF29" s="244"/>
      <c r="BG29" s="17"/>
      <c r="BH29" s="17"/>
      <c r="BI29" s="162"/>
      <c r="BJ29" s="164"/>
      <c r="BK29" s="20"/>
      <c r="BL29" s="20"/>
      <c r="BM29" s="312"/>
      <c r="BN29" s="312"/>
      <c r="BO29" s="312"/>
      <c r="BP29" s="312"/>
      <c r="BQ29" s="313"/>
      <c r="BR29" s="34"/>
      <c r="BS29" s="494">
        <f t="shared" si="99"/>
        <v>8</v>
      </c>
      <c r="BT29" s="314"/>
      <c r="BU29" s="244"/>
      <c r="BV29" s="244"/>
      <c r="BW29" s="244"/>
      <c r="BX29" s="244"/>
      <c r="BY29" s="17"/>
      <c r="BZ29" s="17"/>
      <c r="CA29" s="17"/>
      <c r="CB29" s="25"/>
      <c r="CC29" s="20"/>
      <c r="CD29" s="20"/>
      <c r="CE29" s="312"/>
      <c r="CF29" s="312"/>
      <c r="CG29" s="312"/>
      <c r="CH29" s="312"/>
      <c r="CI29" s="313"/>
      <c r="CK29" s="70">
        <f t="shared" si="100"/>
        <v>8</v>
      </c>
      <c r="CL29" s="314"/>
      <c r="CM29" s="244"/>
      <c r="CN29" s="244"/>
      <c r="CO29" s="244"/>
      <c r="CP29" s="244"/>
      <c r="CQ29" s="17"/>
      <c r="CR29" s="17"/>
      <c r="CS29" s="17"/>
      <c r="CT29" s="25"/>
      <c r="CU29" s="20"/>
      <c r="CV29" s="20"/>
      <c r="CW29" s="312"/>
      <c r="CX29" s="312"/>
      <c r="CY29" s="312"/>
      <c r="CZ29" s="312"/>
      <c r="DA29" s="313"/>
      <c r="DB29" s="34"/>
    </row>
    <row r="30" spans="1:106">
      <c r="A30" s="70">
        <f t="shared" si="52"/>
        <v>12</v>
      </c>
      <c r="B30" s="314"/>
      <c r="C30" s="244"/>
      <c r="D30" s="327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R30" s="502"/>
      <c r="S30" s="244"/>
      <c r="T30" s="468"/>
      <c r="U30" s="244"/>
      <c r="V30" s="244"/>
      <c r="W30" s="244"/>
      <c r="X30" s="244"/>
      <c r="Y30" s="244"/>
      <c r="Z30" s="314"/>
      <c r="AA30" s="244"/>
      <c r="AB30" s="244"/>
      <c r="AC30" s="337"/>
      <c r="AD30" s="244"/>
      <c r="AE30" s="244"/>
      <c r="AF30" s="244"/>
      <c r="AG30" s="503"/>
      <c r="AH30" s="502"/>
      <c r="AI30" s="244"/>
      <c r="AJ30" s="244"/>
      <c r="AK30" s="244"/>
      <c r="AL30" s="370"/>
      <c r="AM30" s="244"/>
      <c r="AN30" s="244"/>
      <c r="AO30" s="315"/>
      <c r="AP30" s="314"/>
      <c r="AQ30" s="244"/>
      <c r="AR30" s="244"/>
      <c r="AS30" s="244"/>
      <c r="AT30" s="244"/>
      <c r="AU30" s="327"/>
      <c r="AV30" s="244"/>
      <c r="AW30" s="503"/>
      <c r="BA30" s="70">
        <f t="shared" si="98"/>
        <v>9</v>
      </c>
      <c r="BB30" s="314"/>
      <c r="BC30" s="244"/>
      <c r="BD30" s="17"/>
      <c r="BE30" s="17"/>
      <c r="BF30" s="17"/>
      <c r="BG30" s="17"/>
      <c r="BH30" s="17"/>
      <c r="BI30" s="17"/>
      <c r="BJ30" s="16"/>
      <c r="BK30" s="17"/>
      <c r="BL30" s="17"/>
      <c r="BM30" s="17"/>
      <c r="BN30" s="17"/>
      <c r="BO30" s="17"/>
      <c r="BP30" s="244"/>
      <c r="BQ30" s="315"/>
      <c r="BR30" s="34"/>
      <c r="BS30" s="494">
        <f t="shared" si="99"/>
        <v>9</v>
      </c>
      <c r="BT30" s="314"/>
      <c r="BU30" s="244"/>
      <c r="BV30" s="17"/>
      <c r="BW30" s="17"/>
      <c r="BX30" s="17"/>
      <c r="BY30" s="17"/>
      <c r="BZ30" s="17"/>
      <c r="CA30" s="17"/>
      <c r="CB30" s="16"/>
      <c r="CC30" s="17"/>
      <c r="CD30" s="17"/>
      <c r="CE30" s="17"/>
      <c r="CF30" s="17"/>
      <c r="CG30" s="17"/>
      <c r="CH30" s="244"/>
      <c r="CI30" s="315"/>
      <c r="CK30" s="70">
        <f t="shared" si="100"/>
        <v>9</v>
      </c>
      <c r="CL30" s="314"/>
      <c r="CM30" s="244"/>
      <c r="CN30" s="17"/>
      <c r="CO30" s="17"/>
      <c r="CP30" s="17"/>
      <c r="CQ30" s="17"/>
      <c r="CR30" s="17"/>
      <c r="CS30" s="17"/>
      <c r="CT30" s="16"/>
      <c r="CU30" s="17"/>
      <c r="CV30" s="17"/>
      <c r="CW30" s="17"/>
      <c r="CX30" s="17"/>
      <c r="CY30" s="17"/>
      <c r="CZ30" s="244"/>
      <c r="DA30" s="315"/>
      <c r="DB30" s="34"/>
    </row>
    <row r="31" spans="1:106">
      <c r="A31" s="70">
        <f t="shared" si="52"/>
        <v>13</v>
      </c>
      <c r="B31" s="314"/>
      <c r="C31" s="244"/>
      <c r="D31" s="327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R31" s="502"/>
      <c r="S31" s="244"/>
      <c r="T31" s="468"/>
      <c r="U31" s="244"/>
      <c r="V31" s="244"/>
      <c r="W31" s="244"/>
      <c r="X31" s="244"/>
      <c r="Y31" s="244"/>
      <c r="Z31" s="314"/>
      <c r="AA31" s="244"/>
      <c r="AB31" s="244"/>
      <c r="AC31" s="337"/>
      <c r="AD31" s="244"/>
      <c r="AE31" s="244"/>
      <c r="AF31" s="244"/>
      <c r="AG31" s="503"/>
      <c r="AH31" s="502"/>
      <c r="AI31" s="244"/>
      <c r="AJ31" s="244"/>
      <c r="AK31" s="244"/>
      <c r="AL31" s="370"/>
      <c r="AM31" s="244"/>
      <c r="AN31" s="244"/>
      <c r="AO31" s="315"/>
      <c r="AP31" s="314"/>
      <c r="AQ31" s="244"/>
      <c r="AR31" s="244"/>
      <c r="AS31" s="244"/>
      <c r="AT31" s="244"/>
      <c r="AU31" s="327"/>
      <c r="AV31" s="244"/>
      <c r="AW31" s="503"/>
      <c r="BA31" s="70">
        <f t="shared" si="98"/>
        <v>10</v>
      </c>
      <c r="BB31" s="314"/>
      <c r="BC31" s="244"/>
      <c r="BD31" s="244"/>
      <c r="BE31" s="244"/>
      <c r="BF31" s="244"/>
      <c r="BG31" s="244"/>
      <c r="BH31" s="244"/>
      <c r="BI31" s="244"/>
      <c r="BJ31" s="314"/>
      <c r="BK31" s="244"/>
      <c r="BL31" s="244"/>
      <c r="BM31" s="244"/>
      <c r="BN31" s="244"/>
      <c r="BO31" s="244"/>
      <c r="BP31" s="244"/>
      <c r="BQ31" s="315"/>
      <c r="BR31" s="34"/>
      <c r="BS31" s="494">
        <f t="shared" si="99"/>
        <v>10</v>
      </c>
      <c r="BT31" s="314"/>
      <c r="BU31" s="244"/>
      <c r="BV31" s="244"/>
      <c r="BW31" s="244"/>
      <c r="BX31" s="244"/>
      <c r="BY31" s="244"/>
      <c r="BZ31" s="244"/>
      <c r="CA31" s="244"/>
      <c r="CB31" s="314"/>
      <c r="CC31" s="244"/>
      <c r="CD31" s="244"/>
      <c r="CE31" s="244"/>
      <c r="CF31" s="244"/>
      <c r="CG31" s="244"/>
      <c r="CH31" s="244"/>
      <c r="CI31" s="315"/>
      <c r="CK31" s="70">
        <f t="shared" si="100"/>
        <v>10</v>
      </c>
      <c r="CL31" s="314"/>
      <c r="CM31" s="244"/>
      <c r="CN31" s="337"/>
      <c r="CO31" s="337"/>
      <c r="CP31" s="337"/>
      <c r="CQ31" s="337"/>
      <c r="CR31" s="244"/>
      <c r="CS31" s="244"/>
      <c r="CT31" s="314"/>
      <c r="CU31" s="244"/>
      <c r="CV31" s="337"/>
      <c r="CW31" s="337"/>
      <c r="CX31" s="337"/>
      <c r="CY31" s="244"/>
      <c r="CZ31" s="244"/>
      <c r="DA31" s="315"/>
      <c r="DB31" s="34"/>
    </row>
    <row r="32" spans="1:106">
      <c r="A32" s="70">
        <f t="shared" si="52"/>
        <v>14</v>
      </c>
      <c r="B32" s="16"/>
      <c r="C32" s="17"/>
      <c r="D32" s="327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17"/>
      <c r="R32" s="507"/>
      <c r="S32" s="17"/>
      <c r="T32" s="468"/>
      <c r="U32" s="244"/>
      <c r="V32" s="244"/>
      <c r="W32" s="17"/>
      <c r="X32" s="17"/>
      <c r="Y32" s="17"/>
      <c r="Z32" s="16"/>
      <c r="AA32" s="17"/>
      <c r="AB32" s="17"/>
      <c r="AC32" s="337"/>
      <c r="AD32" s="244"/>
      <c r="AE32" s="244"/>
      <c r="AF32" s="17"/>
      <c r="AG32" s="505"/>
      <c r="AH32" s="507"/>
      <c r="AI32" s="17"/>
      <c r="AJ32" s="244"/>
      <c r="AK32" s="244"/>
      <c r="AL32" s="370"/>
      <c r="AM32" s="17"/>
      <c r="AN32" s="17"/>
      <c r="AO32" s="26"/>
      <c r="AP32" s="16"/>
      <c r="AQ32" s="17"/>
      <c r="AR32" s="17"/>
      <c r="AS32" s="244"/>
      <c r="AT32" s="244"/>
      <c r="AU32" s="327"/>
      <c r="AV32" s="17"/>
      <c r="AW32" s="505"/>
      <c r="BA32" s="70">
        <f t="shared" si="98"/>
        <v>11</v>
      </c>
      <c r="BB32" s="314"/>
      <c r="BC32" s="244"/>
      <c r="BD32" s="244"/>
      <c r="BE32" s="244"/>
      <c r="BF32" s="244"/>
      <c r="BG32" s="244"/>
      <c r="BH32" s="244"/>
      <c r="BI32" s="244"/>
      <c r="BJ32" s="314"/>
      <c r="BK32" s="244"/>
      <c r="BL32" s="244"/>
      <c r="BM32" s="244"/>
      <c r="BN32" s="244"/>
      <c r="BO32" s="244"/>
      <c r="BP32" s="244"/>
      <c r="BQ32" s="315"/>
      <c r="BR32" s="34"/>
      <c r="BS32" s="494">
        <f t="shared" si="99"/>
        <v>11</v>
      </c>
      <c r="BT32" s="314"/>
      <c r="BU32" s="244"/>
      <c r="BV32" s="244"/>
      <c r="BW32" s="337"/>
      <c r="BX32" s="337"/>
      <c r="BY32" s="244"/>
      <c r="BZ32" s="244"/>
      <c r="CA32" s="244"/>
      <c r="CB32" s="314"/>
      <c r="CC32" s="244"/>
      <c r="CD32" s="244"/>
      <c r="CE32" s="337"/>
      <c r="CF32" s="337"/>
      <c r="CG32" s="244"/>
      <c r="CH32" s="244"/>
      <c r="CI32" s="315"/>
      <c r="CK32" s="70">
        <f t="shared" si="100"/>
        <v>11</v>
      </c>
      <c r="CL32" s="314"/>
      <c r="CM32" s="244"/>
      <c r="CN32" s="337"/>
      <c r="CO32" s="531"/>
      <c r="CP32" s="532"/>
      <c r="CQ32" s="337"/>
      <c r="CR32" s="244"/>
      <c r="CS32" s="244"/>
      <c r="CT32" s="314"/>
      <c r="CU32" s="337"/>
      <c r="CV32" s="529"/>
      <c r="CW32" s="319"/>
      <c r="CX32" s="528"/>
      <c r="CY32" s="337"/>
      <c r="CZ32" s="244"/>
      <c r="DA32" s="315"/>
      <c r="DB32" s="34"/>
    </row>
    <row r="33" spans="1:106" ht="14.4" thickBot="1">
      <c r="A33" s="70">
        <f t="shared" si="52"/>
        <v>15</v>
      </c>
      <c r="B33" s="32"/>
      <c r="C33" s="22"/>
      <c r="D33" s="129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507"/>
      <c r="S33" s="17"/>
      <c r="T33" s="470"/>
      <c r="U33" s="17"/>
      <c r="V33" s="17"/>
      <c r="W33" s="17"/>
      <c r="X33" s="17"/>
      <c r="Y33" s="17"/>
      <c r="Z33" s="16"/>
      <c r="AA33" s="17"/>
      <c r="AB33" s="17"/>
      <c r="AC33" s="162"/>
      <c r="AD33" s="17"/>
      <c r="AE33" s="17"/>
      <c r="AF33" s="17"/>
      <c r="AG33" s="505"/>
      <c r="AH33" s="508"/>
      <c r="AI33" s="509"/>
      <c r="AJ33" s="509"/>
      <c r="AK33" s="509"/>
      <c r="AL33" s="523"/>
      <c r="AM33" s="509"/>
      <c r="AN33" s="509"/>
      <c r="AO33" s="518"/>
      <c r="AP33" s="510"/>
      <c r="AQ33" s="509"/>
      <c r="AR33" s="509"/>
      <c r="AS33" s="509"/>
      <c r="AT33" s="509"/>
      <c r="AU33" s="520"/>
      <c r="AV33" s="509"/>
      <c r="AW33" s="511"/>
      <c r="BA33" s="70">
        <f t="shared" si="98"/>
        <v>12</v>
      </c>
      <c r="BB33" s="314"/>
      <c r="BC33" s="244"/>
      <c r="BD33" s="244"/>
      <c r="BE33" s="244"/>
      <c r="BF33" s="244"/>
      <c r="BG33" s="244"/>
      <c r="BH33" s="244"/>
      <c r="BI33" s="244"/>
      <c r="BJ33" s="314"/>
      <c r="BK33" s="244"/>
      <c r="BL33" s="244"/>
      <c r="BM33" s="244"/>
      <c r="BN33" s="244"/>
      <c r="BO33" s="244"/>
      <c r="BP33" s="244"/>
      <c r="BQ33" s="315"/>
      <c r="BR33" s="34"/>
      <c r="BS33" s="494">
        <f t="shared" si="99"/>
        <v>12</v>
      </c>
      <c r="BT33" s="314"/>
      <c r="BU33" s="244"/>
      <c r="BV33" s="244"/>
      <c r="BW33" s="337"/>
      <c r="BX33" s="337"/>
      <c r="BY33" s="244"/>
      <c r="BZ33" s="244"/>
      <c r="CA33" s="244"/>
      <c r="CB33" s="314"/>
      <c r="CC33" s="244"/>
      <c r="CD33" s="244"/>
      <c r="CE33" s="337"/>
      <c r="CF33" s="337"/>
      <c r="CG33" s="244"/>
      <c r="CH33" s="244"/>
      <c r="CI33" s="315"/>
      <c r="CK33" s="70">
        <f t="shared" si="100"/>
        <v>12</v>
      </c>
      <c r="CL33" s="314"/>
      <c r="CM33" s="244"/>
      <c r="CN33" s="337"/>
      <c r="CO33" s="525"/>
      <c r="CP33" s="319"/>
      <c r="CQ33" s="337"/>
      <c r="CR33" s="244"/>
      <c r="CS33" s="244"/>
      <c r="CT33" s="314"/>
      <c r="CU33" s="337"/>
      <c r="CV33" s="320"/>
      <c r="CW33" s="244"/>
      <c r="CX33" s="342"/>
      <c r="CY33" s="337"/>
      <c r="CZ33" s="244"/>
      <c r="DA33" s="315"/>
      <c r="DB33" s="34"/>
    </row>
    <row r="34" spans="1:106">
      <c r="A34" s="70">
        <v>0</v>
      </c>
      <c r="B34" s="312"/>
      <c r="C34" s="312" t="s">
        <v>242</v>
      </c>
      <c r="D34" s="348"/>
      <c r="E34" s="34"/>
      <c r="F34" s="34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497" t="s">
        <v>244</v>
      </c>
      <c r="S34" s="498"/>
      <c r="T34" s="512"/>
      <c r="U34" s="498"/>
      <c r="V34" s="498"/>
      <c r="W34" s="498"/>
      <c r="X34" s="498"/>
      <c r="Y34" s="498"/>
      <c r="Z34" s="513"/>
      <c r="AA34" s="498"/>
      <c r="AB34" s="498"/>
      <c r="AC34" s="499"/>
      <c r="AD34" s="498"/>
      <c r="AE34" s="498"/>
      <c r="AF34" s="498"/>
      <c r="AG34" s="501"/>
      <c r="AH34" s="244"/>
      <c r="AI34" s="244"/>
      <c r="AJ34" s="244"/>
      <c r="AK34" s="244"/>
      <c r="AL34" s="370"/>
      <c r="AM34" s="244"/>
      <c r="AN34" s="244"/>
      <c r="AO34" s="315"/>
      <c r="AP34" s="244"/>
      <c r="AQ34" s="244"/>
      <c r="AR34" s="244"/>
      <c r="AS34" s="244"/>
      <c r="AT34" s="244"/>
      <c r="AU34" s="327"/>
      <c r="AV34" s="244"/>
      <c r="AW34" s="503"/>
      <c r="BA34" s="70">
        <f t="shared" si="98"/>
        <v>13</v>
      </c>
      <c r="BB34" s="314"/>
      <c r="BC34" s="244"/>
      <c r="BD34" s="244"/>
      <c r="BE34" s="244"/>
      <c r="BF34" s="244"/>
      <c r="BG34" s="244"/>
      <c r="BH34" s="244"/>
      <c r="BI34" s="244"/>
      <c r="BJ34" s="314"/>
      <c r="BK34" s="244"/>
      <c r="BL34" s="244"/>
      <c r="BM34" s="244"/>
      <c r="BN34" s="244"/>
      <c r="BO34" s="244"/>
      <c r="BP34" s="244"/>
      <c r="BQ34" s="315"/>
      <c r="BR34" s="34"/>
      <c r="BS34" s="494">
        <f t="shared" si="99"/>
        <v>13</v>
      </c>
      <c r="BT34" s="314"/>
      <c r="BU34" s="244"/>
      <c r="BV34" s="244"/>
      <c r="BW34" s="244"/>
      <c r="BX34" s="244"/>
      <c r="BY34" s="244"/>
      <c r="BZ34" s="244"/>
      <c r="CA34" s="244"/>
      <c r="CB34" s="314"/>
      <c r="CC34" s="244"/>
      <c r="CD34" s="244"/>
      <c r="CE34" s="244"/>
      <c r="CF34" s="244"/>
      <c r="CG34" s="244"/>
      <c r="CH34" s="244"/>
      <c r="CI34" s="315"/>
      <c r="CK34" s="70">
        <f t="shared" si="100"/>
        <v>13</v>
      </c>
      <c r="CL34" s="314"/>
      <c r="CM34" s="244"/>
      <c r="CN34" s="337"/>
      <c r="CO34" s="526"/>
      <c r="CP34" s="342"/>
      <c r="CQ34" s="337"/>
      <c r="CR34" s="244"/>
      <c r="CS34" s="244"/>
      <c r="CT34" s="314"/>
      <c r="CU34" s="337"/>
      <c r="CV34" s="530"/>
      <c r="CW34" s="525"/>
      <c r="CX34" s="527"/>
      <c r="CY34" s="337"/>
      <c r="CZ34" s="244"/>
      <c r="DA34" s="315"/>
      <c r="DB34" s="34"/>
    </row>
    <row r="35" spans="1:106">
      <c r="A35" s="70">
        <f>A34+1</f>
        <v>1</v>
      </c>
      <c r="B35" s="244" t="s">
        <v>246</v>
      </c>
      <c r="C35" s="244"/>
      <c r="D35" s="327"/>
      <c r="E35" s="34"/>
      <c r="F35" s="3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502"/>
      <c r="S35" s="244" t="s">
        <v>248</v>
      </c>
      <c r="T35" s="468"/>
      <c r="U35" s="244"/>
      <c r="V35" s="244"/>
      <c r="W35" s="244"/>
      <c r="X35" s="244"/>
      <c r="Y35" s="244"/>
      <c r="Z35" s="314"/>
      <c r="AA35" s="244"/>
      <c r="AB35" s="244"/>
      <c r="AC35" s="337"/>
      <c r="AD35" s="244"/>
      <c r="AE35" s="244"/>
      <c r="AF35" s="244"/>
      <c r="AG35" s="503"/>
      <c r="AH35" s="244" t="s">
        <v>246</v>
      </c>
      <c r="AI35" s="244" t="s">
        <v>248</v>
      </c>
      <c r="AJ35" s="244"/>
      <c r="AK35" s="244"/>
      <c r="AL35" s="370"/>
      <c r="AM35" s="244"/>
      <c r="AN35" s="244"/>
      <c r="AO35" s="315"/>
      <c r="AP35" s="244"/>
      <c r="AQ35" s="244"/>
      <c r="AR35" s="244"/>
      <c r="AS35" s="244"/>
      <c r="AT35" s="244"/>
      <c r="AU35" s="327"/>
      <c r="AV35" s="244"/>
      <c r="AW35" s="503"/>
      <c r="BA35" s="70">
        <f t="shared" si="98"/>
        <v>14</v>
      </c>
      <c r="BB35" s="16"/>
      <c r="BC35" s="17"/>
      <c r="BD35" s="244"/>
      <c r="BE35" s="244"/>
      <c r="BF35" s="244"/>
      <c r="BG35" s="17"/>
      <c r="BH35" s="17"/>
      <c r="BI35" s="17"/>
      <c r="BJ35" s="16"/>
      <c r="BK35" s="17"/>
      <c r="BL35" s="17"/>
      <c r="BM35" s="244"/>
      <c r="BN35" s="244"/>
      <c r="BO35" s="244"/>
      <c r="BP35" s="17"/>
      <c r="BQ35" s="26"/>
      <c r="BR35" s="34"/>
      <c r="BS35" s="494">
        <f t="shared" si="99"/>
        <v>14</v>
      </c>
      <c r="BT35" s="16"/>
      <c r="BU35" s="17"/>
      <c r="BV35" s="244"/>
      <c r="BW35" s="244"/>
      <c r="BX35" s="244"/>
      <c r="BY35" s="17"/>
      <c r="BZ35" s="17"/>
      <c r="CA35" s="17"/>
      <c r="CB35" s="16"/>
      <c r="CC35" s="17"/>
      <c r="CD35" s="17"/>
      <c r="CE35" s="244"/>
      <c r="CF35" s="244"/>
      <c r="CG35" s="244"/>
      <c r="CH35" s="17"/>
      <c r="CI35" s="26"/>
      <c r="CK35" s="70">
        <f t="shared" si="100"/>
        <v>14</v>
      </c>
      <c r="CL35" s="16"/>
      <c r="CM35" s="17"/>
      <c r="CN35" s="244"/>
      <c r="CO35" s="244"/>
      <c r="CP35" s="244"/>
      <c r="CQ35" s="17"/>
      <c r="CR35" s="17"/>
      <c r="CS35" s="17"/>
      <c r="CT35" s="16"/>
      <c r="CU35" s="17"/>
      <c r="CV35" s="162"/>
      <c r="CW35" s="337"/>
      <c r="CX35" s="244"/>
      <c r="CY35" s="244"/>
      <c r="CZ35" s="17"/>
      <c r="DA35" s="26"/>
      <c r="DB35" s="34"/>
    </row>
    <row r="36" spans="1:106">
      <c r="A36" s="70">
        <f t="shared" ref="A36:A49" si="101">A35+1</f>
        <v>2</v>
      </c>
      <c r="B36" s="314"/>
      <c r="C36" s="244"/>
      <c r="D36" s="327"/>
      <c r="E36" s="244"/>
      <c r="F36" s="244"/>
      <c r="G36" s="244"/>
      <c r="H36" s="244"/>
      <c r="I36" s="244"/>
      <c r="J36" s="244"/>
      <c r="K36" s="244"/>
      <c r="L36" s="244"/>
      <c r="M36" s="244"/>
      <c r="N36" s="244"/>
      <c r="O36" s="244"/>
      <c r="P36" s="244"/>
      <c r="Q36" s="244"/>
      <c r="R36" s="502"/>
      <c r="S36" s="244"/>
      <c r="T36" s="468"/>
      <c r="U36" s="244"/>
      <c r="V36" s="244"/>
      <c r="W36" s="244"/>
      <c r="X36" s="244"/>
      <c r="Y36" s="244"/>
      <c r="Z36" s="314"/>
      <c r="AA36" s="244"/>
      <c r="AB36" s="244"/>
      <c r="AC36" s="342"/>
      <c r="AD36" s="244"/>
      <c r="AE36" s="244"/>
      <c r="AF36" s="244"/>
      <c r="AG36" s="503"/>
      <c r="AH36" s="244"/>
      <c r="AI36" s="244"/>
      <c r="AJ36" s="244"/>
      <c r="AK36" s="244"/>
      <c r="AL36" s="370"/>
      <c r="AM36" s="244"/>
      <c r="AN36" s="244"/>
      <c r="AO36" s="315"/>
      <c r="AP36" s="244"/>
      <c r="AQ36" s="244"/>
      <c r="AR36" s="244"/>
      <c r="AS36" s="244"/>
      <c r="AT36" s="244"/>
      <c r="AU36" s="327"/>
      <c r="AV36" s="244"/>
      <c r="AW36" s="503"/>
      <c r="BA36" s="70">
        <f t="shared" si="98"/>
        <v>15</v>
      </c>
      <c r="BB36" s="32"/>
      <c r="BC36" s="22"/>
      <c r="BD36" s="22"/>
      <c r="BE36" s="22"/>
      <c r="BF36" s="22"/>
      <c r="BG36" s="22"/>
      <c r="BH36" s="22"/>
      <c r="BI36" s="22"/>
      <c r="BJ36" s="32"/>
      <c r="BK36" s="22"/>
      <c r="BL36" s="22"/>
      <c r="BM36" s="22"/>
      <c r="BN36" s="22"/>
      <c r="BO36" s="22"/>
      <c r="BP36" s="22"/>
      <c r="BQ36" s="33"/>
      <c r="BR36" s="34"/>
      <c r="BS36" s="494">
        <f t="shared" si="99"/>
        <v>15</v>
      </c>
      <c r="BT36" s="32"/>
      <c r="BU36" s="22"/>
      <c r="BV36" s="22"/>
      <c r="BW36" s="22"/>
      <c r="BX36" s="22"/>
      <c r="BY36" s="22"/>
      <c r="BZ36" s="22"/>
      <c r="CA36" s="22"/>
      <c r="CB36" s="32"/>
      <c r="CC36" s="22"/>
      <c r="CD36" s="22"/>
      <c r="CE36" s="22"/>
      <c r="CF36" s="22"/>
      <c r="CG36" s="22"/>
      <c r="CH36" s="22"/>
      <c r="CI36" s="33"/>
      <c r="CK36" s="70">
        <f t="shared" si="100"/>
        <v>15</v>
      </c>
      <c r="CL36" s="32"/>
      <c r="CM36" s="22"/>
      <c r="CN36" s="22"/>
      <c r="CO36" s="22"/>
      <c r="CP36" s="22"/>
      <c r="CQ36" s="22"/>
      <c r="CR36" s="22"/>
      <c r="CS36" s="22"/>
      <c r="CT36" s="32"/>
      <c r="CU36" s="22"/>
      <c r="CV36" s="22"/>
      <c r="CW36" s="22"/>
      <c r="CX36" s="22"/>
      <c r="CY36" s="22"/>
      <c r="CZ36" s="22"/>
      <c r="DA36" s="33"/>
      <c r="DB36" s="34"/>
    </row>
    <row r="37" spans="1:106">
      <c r="A37" s="70">
        <f t="shared" si="101"/>
        <v>3</v>
      </c>
      <c r="B37" s="314"/>
      <c r="C37" s="244"/>
      <c r="D37" s="327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244"/>
      <c r="R37" s="502"/>
      <c r="S37" s="244"/>
      <c r="T37" s="468"/>
      <c r="U37" s="244"/>
      <c r="V37" s="244"/>
      <c r="W37" s="244"/>
      <c r="X37" s="244"/>
      <c r="Y37" s="244"/>
      <c r="Z37" s="314"/>
      <c r="AA37" s="244"/>
      <c r="AB37" s="244"/>
      <c r="AC37" s="320"/>
      <c r="AD37" s="244"/>
      <c r="AE37" s="244"/>
      <c r="AF37" s="244"/>
      <c r="AG37" s="503"/>
      <c r="AH37" s="244"/>
      <c r="AI37" s="244"/>
      <c r="AJ37" s="244"/>
      <c r="AK37" s="244"/>
      <c r="AL37" s="370"/>
      <c r="AM37" s="244"/>
      <c r="AN37" s="244"/>
      <c r="AO37" s="315"/>
      <c r="AP37" s="244"/>
      <c r="AQ37" s="244"/>
      <c r="AR37" s="244"/>
      <c r="AS37" s="244"/>
      <c r="AT37" s="244"/>
      <c r="AU37" s="327"/>
      <c r="AV37" s="244"/>
      <c r="AW37" s="503"/>
    </row>
    <row r="38" spans="1:106">
      <c r="A38" s="70">
        <f t="shared" si="101"/>
        <v>4</v>
      </c>
      <c r="B38" s="314"/>
      <c r="C38" s="244"/>
      <c r="D38" s="327"/>
      <c r="E38" s="244"/>
      <c r="F38" s="244"/>
      <c r="G38" s="17"/>
      <c r="H38" s="17"/>
      <c r="I38" s="17"/>
      <c r="J38" s="17"/>
      <c r="K38" s="17"/>
      <c r="L38" s="17"/>
      <c r="M38" s="244"/>
      <c r="N38" s="244"/>
      <c r="O38" s="244"/>
      <c r="P38" s="244"/>
      <c r="Q38" s="244"/>
      <c r="R38" s="502"/>
      <c r="S38" s="244"/>
      <c r="T38" s="468"/>
      <c r="U38" s="406"/>
      <c r="V38" s="406"/>
      <c r="W38" s="326"/>
      <c r="X38" s="326"/>
      <c r="Y38" s="326"/>
      <c r="Z38" s="161"/>
      <c r="AA38" s="162"/>
      <c r="AB38" s="162"/>
      <c r="AC38" s="342"/>
      <c r="AD38" s="337"/>
      <c r="AE38" s="337"/>
      <c r="AF38" s="337"/>
      <c r="AG38" s="514"/>
      <c r="AH38" s="370"/>
      <c r="AI38" s="370"/>
      <c r="AJ38" s="370"/>
      <c r="AK38" s="319"/>
      <c r="AL38" s="319"/>
      <c r="AM38" s="142"/>
      <c r="AN38" s="142"/>
      <c r="AO38" s="150"/>
      <c r="AP38" s="326"/>
      <c r="AQ38" s="326"/>
      <c r="AR38" s="326"/>
      <c r="AS38" s="406"/>
      <c r="AT38" s="406"/>
      <c r="AU38" s="327"/>
      <c r="AV38" s="244"/>
      <c r="AW38" s="503"/>
    </row>
    <row r="39" spans="1:106">
      <c r="A39" s="70">
        <f t="shared" si="101"/>
        <v>5</v>
      </c>
      <c r="B39" s="314"/>
      <c r="C39" s="244"/>
      <c r="D39" s="327"/>
      <c r="E39" s="244"/>
      <c r="F39" s="244"/>
      <c r="G39" s="17"/>
      <c r="H39" s="17"/>
      <c r="I39" s="244"/>
      <c r="J39" s="17"/>
      <c r="K39" s="17"/>
      <c r="L39" s="17"/>
      <c r="M39" s="244"/>
      <c r="N39" s="244"/>
      <c r="O39" s="244"/>
      <c r="P39" s="244"/>
      <c r="Q39" s="244"/>
      <c r="R39" s="502"/>
      <c r="S39" s="244"/>
      <c r="T39" s="468"/>
      <c r="U39" s="244"/>
      <c r="V39" s="244"/>
      <c r="W39" s="17"/>
      <c r="X39" s="17"/>
      <c r="Y39" s="244"/>
      <c r="Z39" s="16"/>
      <c r="AA39" s="17"/>
      <c r="AB39" s="17"/>
      <c r="AC39" s="320"/>
      <c r="AD39" s="244"/>
      <c r="AE39" s="244"/>
      <c r="AF39" s="244"/>
      <c r="AG39" s="503"/>
      <c r="AH39" s="244"/>
      <c r="AI39" s="244"/>
      <c r="AJ39" s="244"/>
      <c r="AK39" s="319"/>
      <c r="AL39" s="319"/>
      <c r="AM39" s="142"/>
      <c r="AN39" s="142"/>
      <c r="AO39" s="521"/>
      <c r="AP39" s="17"/>
      <c r="AQ39" s="17"/>
      <c r="AR39" s="17"/>
      <c r="AS39" s="244"/>
      <c r="AT39" s="244"/>
      <c r="AU39" s="327"/>
      <c r="AV39" s="244"/>
      <c r="AW39" s="503"/>
    </row>
    <row r="40" spans="1:106">
      <c r="A40" s="70">
        <f t="shared" si="101"/>
        <v>6</v>
      </c>
      <c r="B40" s="314"/>
      <c r="C40" s="244"/>
      <c r="D40" s="327"/>
      <c r="E40" s="244"/>
      <c r="F40" s="244"/>
      <c r="G40" s="17"/>
      <c r="H40" s="17"/>
      <c r="I40" s="17"/>
      <c r="J40" s="17"/>
      <c r="K40" s="17"/>
      <c r="L40" s="17"/>
      <c r="M40" s="244"/>
      <c r="N40" s="244"/>
      <c r="O40" s="244"/>
      <c r="P40" s="244"/>
      <c r="Q40" s="244"/>
      <c r="R40" s="502"/>
      <c r="S40" s="244"/>
      <c r="T40" s="468"/>
      <c r="U40" s="244"/>
      <c r="V40" s="244"/>
      <c r="W40" s="17"/>
      <c r="X40" s="17"/>
      <c r="Y40" s="17"/>
      <c r="Z40" s="16"/>
      <c r="AA40" s="17"/>
      <c r="AB40" s="17"/>
      <c r="AC40" s="342"/>
      <c r="AD40" s="244"/>
      <c r="AE40" s="244"/>
      <c r="AF40" s="244"/>
      <c r="AG40" s="503"/>
      <c r="AH40" s="244"/>
      <c r="AI40" s="244"/>
      <c r="AJ40" s="244"/>
      <c r="AK40" s="319"/>
      <c r="AL40" s="319"/>
      <c r="AM40" s="142"/>
      <c r="AN40" s="142"/>
      <c r="AO40" s="150"/>
      <c r="AP40" s="17"/>
      <c r="AQ40" s="17"/>
      <c r="AR40" s="17"/>
      <c r="AS40" s="244"/>
      <c r="AT40" s="244"/>
      <c r="AU40" s="327"/>
      <c r="AV40" s="244"/>
      <c r="AW40" s="503"/>
    </row>
    <row r="41" spans="1:106">
      <c r="A41" s="70">
        <f t="shared" si="101"/>
        <v>7</v>
      </c>
      <c r="B41" s="16"/>
      <c r="C41" s="17"/>
      <c r="D41" s="128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507"/>
      <c r="S41" s="17"/>
      <c r="T41" s="470"/>
      <c r="U41" s="17"/>
      <c r="V41" s="17"/>
      <c r="W41" s="17"/>
      <c r="X41" s="17"/>
      <c r="Y41" s="17"/>
      <c r="Z41" s="32"/>
      <c r="AA41" s="22"/>
      <c r="AB41" s="22"/>
      <c r="AC41" s="167"/>
      <c r="AD41" s="22"/>
      <c r="AE41" s="22"/>
      <c r="AF41" s="22"/>
      <c r="AG41" s="515"/>
      <c r="AH41" s="22"/>
      <c r="AI41" s="22"/>
      <c r="AJ41" s="22"/>
      <c r="AK41" s="147"/>
      <c r="AL41" s="147"/>
      <c r="AM41" s="147"/>
      <c r="AN41" s="147"/>
      <c r="AO41" s="148"/>
      <c r="AP41" s="17"/>
      <c r="AQ41" s="17"/>
      <c r="AR41" s="17"/>
      <c r="AS41" s="17"/>
      <c r="AT41" s="17"/>
      <c r="AU41" s="128"/>
      <c r="AV41" s="17"/>
      <c r="AW41" s="505"/>
    </row>
    <row r="42" spans="1:106">
      <c r="A42" s="70">
        <f t="shared" si="101"/>
        <v>8</v>
      </c>
      <c r="B42" s="314"/>
      <c r="C42" s="244"/>
      <c r="D42" s="327"/>
      <c r="E42" s="244"/>
      <c r="F42" s="244"/>
      <c r="G42" s="17"/>
      <c r="H42" s="17"/>
      <c r="I42" s="17"/>
      <c r="J42" s="17"/>
      <c r="K42" s="17"/>
      <c r="L42" s="17"/>
      <c r="M42" s="244"/>
      <c r="N42" s="244"/>
      <c r="O42" s="244"/>
      <c r="P42" s="244"/>
      <c r="Q42" s="244"/>
      <c r="R42" s="516"/>
      <c r="S42" s="312"/>
      <c r="T42" s="473"/>
      <c r="U42" s="312"/>
      <c r="V42" s="312"/>
      <c r="W42" s="20"/>
      <c r="X42" s="20"/>
      <c r="Y42" s="31"/>
      <c r="Z42" s="17"/>
      <c r="AA42" s="17"/>
      <c r="AB42" s="17"/>
      <c r="AC42" s="406"/>
      <c r="AD42" s="244"/>
      <c r="AE42" s="244"/>
      <c r="AF42" s="244"/>
      <c r="AG42" s="503"/>
      <c r="AH42" s="244"/>
      <c r="AI42" s="244"/>
      <c r="AJ42" s="244"/>
      <c r="AK42" s="244"/>
      <c r="AL42" s="406"/>
      <c r="AM42" s="17"/>
      <c r="AN42" s="17"/>
      <c r="AO42" s="17"/>
      <c r="AP42" s="25"/>
      <c r="AQ42" s="20"/>
      <c r="AR42" s="20"/>
      <c r="AS42" s="312"/>
      <c r="AT42" s="312"/>
      <c r="AU42" s="348"/>
      <c r="AV42" s="312"/>
      <c r="AW42" s="506"/>
    </row>
    <row r="43" spans="1:106">
      <c r="A43" s="70">
        <f t="shared" si="101"/>
        <v>9</v>
      </c>
      <c r="B43" s="314"/>
      <c r="C43" s="244"/>
      <c r="D43" s="128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44"/>
      <c r="Q43" s="244"/>
      <c r="R43" s="502"/>
      <c r="S43" s="244"/>
      <c r="T43" s="470"/>
      <c r="U43" s="17"/>
      <c r="V43" s="17"/>
      <c r="W43" s="17"/>
      <c r="X43" s="17"/>
      <c r="Y43" s="26"/>
      <c r="Z43" s="17"/>
      <c r="AA43" s="17"/>
      <c r="AB43" s="17"/>
      <c r="AC43" s="326"/>
      <c r="AD43" s="17"/>
      <c r="AE43" s="17"/>
      <c r="AF43" s="244"/>
      <c r="AG43" s="503"/>
      <c r="AH43" s="244"/>
      <c r="AI43" s="244"/>
      <c r="AJ43" s="17"/>
      <c r="AK43" s="17"/>
      <c r="AL43" s="326"/>
      <c r="AM43" s="17"/>
      <c r="AN43" s="17"/>
      <c r="AO43" s="17"/>
      <c r="AP43" s="16"/>
      <c r="AQ43" s="17"/>
      <c r="AR43" s="17"/>
      <c r="AS43" s="17"/>
      <c r="AT43" s="17"/>
      <c r="AU43" s="128"/>
      <c r="AV43" s="244"/>
      <c r="AW43" s="503"/>
    </row>
    <row r="44" spans="1:106">
      <c r="A44" s="70">
        <f t="shared" si="101"/>
        <v>10</v>
      </c>
      <c r="B44" s="314"/>
      <c r="C44" s="244"/>
      <c r="D44" s="327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244"/>
      <c r="R44" s="502"/>
      <c r="S44" s="244"/>
      <c r="T44" s="468"/>
      <c r="U44" s="244"/>
      <c r="V44" s="244"/>
      <c r="W44" s="244"/>
      <c r="X44" s="244"/>
      <c r="Y44" s="315"/>
      <c r="Z44" s="244"/>
      <c r="AA44" s="244"/>
      <c r="AB44" s="244"/>
      <c r="AC44" s="406"/>
      <c r="AD44" s="244"/>
      <c r="AE44" s="244"/>
      <c r="AF44" s="244"/>
      <c r="AG44" s="503"/>
      <c r="AH44" s="244"/>
      <c r="AI44" s="244"/>
      <c r="AJ44" s="244"/>
      <c r="AK44" s="244"/>
      <c r="AL44" s="406"/>
      <c r="AM44" s="244"/>
      <c r="AN44" s="244"/>
      <c r="AO44" s="244"/>
      <c r="AP44" s="314"/>
      <c r="AQ44" s="244"/>
      <c r="AR44" s="244"/>
      <c r="AS44" s="244"/>
      <c r="AT44" s="244"/>
      <c r="AU44" s="327"/>
      <c r="AV44" s="244"/>
      <c r="AW44" s="503"/>
    </row>
    <row r="45" spans="1:106">
      <c r="A45" s="70">
        <f t="shared" si="101"/>
        <v>11</v>
      </c>
      <c r="B45" s="314"/>
      <c r="C45" s="244"/>
      <c r="D45" s="327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502"/>
      <c r="S45" s="244"/>
      <c r="T45" s="468"/>
      <c r="U45" s="244"/>
      <c r="V45" s="244"/>
      <c r="W45" s="244"/>
      <c r="X45" s="244"/>
      <c r="Y45" s="315"/>
      <c r="Z45" s="244"/>
      <c r="AA45" s="244"/>
      <c r="AB45" s="244"/>
      <c r="AC45" s="406"/>
      <c r="AD45" s="244"/>
      <c r="AE45" s="244"/>
      <c r="AF45" s="244"/>
      <c r="AG45" s="503"/>
      <c r="AH45" s="244"/>
      <c r="AI45" s="244"/>
      <c r="AJ45" s="244"/>
      <c r="AK45" s="244"/>
      <c r="AL45" s="406"/>
      <c r="AM45" s="244"/>
      <c r="AN45" s="244"/>
      <c r="AO45" s="244"/>
      <c r="AP45" s="314"/>
      <c r="AQ45" s="244"/>
      <c r="AR45" s="244"/>
      <c r="AS45" s="244"/>
      <c r="AT45" s="244"/>
      <c r="AU45" s="327"/>
      <c r="AV45" s="244"/>
      <c r="AW45" s="503"/>
    </row>
    <row r="46" spans="1:106">
      <c r="A46" s="70">
        <f t="shared" si="101"/>
        <v>12</v>
      </c>
      <c r="B46" s="314"/>
      <c r="C46" s="244"/>
      <c r="D46" s="327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502"/>
      <c r="S46" s="244"/>
      <c r="T46" s="468"/>
      <c r="U46" s="244"/>
      <c r="V46" s="244"/>
      <c r="W46" s="244"/>
      <c r="X46" s="244"/>
      <c r="Y46" s="315"/>
      <c r="Z46" s="244"/>
      <c r="AA46" s="244"/>
      <c r="AB46" s="244"/>
      <c r="AC46" s="406"/>
      <c r="AD46" s="244"/>
      <c r="AE46" s="244"/>
      <c r="AF46" s="244"/>
      <c r="AG46" s="503"/>
      <c r="AH46" s="244"/>
      <c r="AI46" s="244"/>
      <c r="AJ46" s="244"/>
      <c r="AK46" s="244"/>
      <c r="AL46" s="406"/>
      <c r="AM46" s="244"/>
      <c r="AN46" s="244"/>
      <c r="AO46" s="244"/>
      <c r="AP46" s="314"/>
      <c r="AQ46" s="244"/>
      <c r="AR46" s="244"/>
      <c r="AS46" s="244"/>
      <c r="AT46" s="244"/>
      <c r="AU46" s="327"/>
      <c r="AV46" s="244"/>
      <c r="AW46" s="503"/>
    </row>
    <row r="47" spans="1:106">
      <c r="A47" s="70">
        <f t="shared" si="101"/>
        <v>13</v>
      </c>
      <c r="B47" s="314"/>
      <c r="C47" s="244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502"/>
      <c r="S47" s="244"/>
      <c r="T47" s="327"/>
      <c r="U47" s="327"/>
      <c r="V47" s="327"/>
      <c r="W47" s="327"/>
      <c r="X47" s="327"/>
      <c r="Y47" s="344"/>
      <c r="Z47" s="327"/>
      <c r="AA47" s="327"/>
      <c r="AB47" s="327"/>
      <c r="AC47" s="327"/>
      <c r="AD47" s="327"/>
      <c r="AE47" s="327"/>
      <c r="AF47" s="327"/>
      <c r="AG47" s="517"/>
      <c r="AH47" s="327"/>
      <c r="AI47" s="327"/>
      <c r="AJ47" s="327"/>
      <c r="AK47" s="327"/>
      <c r="AL47" s="327"/>
      <c r="AM47" s="327"/>
      <c r="AN47" s="327"/>
      <c r="AO47" s="327"/>
      <c r="AP47" s="343"/>
      <c r="AQ47" s="327"/>
      <c r="AR47" s="327"/>
      <c r="AS47" s="327"/>
      <c r="AT47" s="327"/>
      <c r="AU47" s="327"/>
      <c r="AV47" s="244"/>
      <c r="AW47" s="503"/>
    </row>
    <row r="48" spans="1:106">
      <c r="A48" s="70">
        <f t="shared" si="101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17"/>
      <c r="R48" s="507"/>
      <c r="S48" s="17"/>
      <c r="T48" s="244"/>
      <c r="U48" s="244"/>
      <c r="V48" s="244"/>
      <c r="W48" s="17"/>
      <c r="X48" s="17"/>
      <c r="Y48" s="26"/>
      <c r="Z48" s="17"/>
      <c r="AA48" s="17"/>
      <c r="AB48" s="17"/>
      <c r="AC48" s="244"/>
      <c r="AD48" s="244"/>
      <c r="AE48" s="244"/>
      <c r="AF48" s="17"/>
      <c r="AG48" s="505"/>
      <c r="AH48" s="17"/>
      <c r="AI48" s="17"/>
      <c r="AJ48" s="244"/>
      <c r="AK48" s="244"/>
      <c r="AL48" s="244"/>
      <c r="AM48" s="17"/>
      <c r="AN48" s="17"/>
      <c r="AO48" s="17"/>
      <c r="AP48" s="16"/>
      <c r="AQ48" s="17"/>
      <c r="AR48" s="17"/>
      <c r="AS48" s="244"/>
      <c r="AT48" s="244"/>
      <c r="AU48" s="244"/>
      <c r="AV48" s="17"/>
      <c r="AW48" s="505"/>
    </row>
    <row r="49" spans="1:49" ht="14.4" thickBot="1">
      <c r="A49" s="70">
        <f t="shared" si="101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508"/>
      <c r="S49" s="509"/>
      <c r="T49" s="509"/>
      <c r="U49" s="509"/>
      <c r="V49" s="509"/>
      <c r="W49" s="509"/>
      <c r="X49" s="509"/>
      <c r="Y49" s="518"/>
      <c r="Z49" s="509"/>
      <c r="AA49" s="509"/>
      <c r="AB49" s="509"/>
      <c r="AC49" s="509"/>
      <c r="AD49" s="509"/>
      <c r="AE49" s="509"/>
      <c r="AF49" s="509"/>
      <c r="AG49" s="511"/>
      <c r="AH49" s="509"/>
      <c r="AI49" s="509"/>
      <c r="AJ49" s="509"/>
      <c r="AK49" s="509"/>
      <c r="AL49" s="509"/>
      <c r="AM49" s="509"/>
      <c r="AN49" s="509"/>
      <c r="AO49" s="509"/>
      <c r="AP49" s="510"/>
      <c r="AQ49" s="509"/>
      <c r="AR49" s="509"/>
      <c r="AS49" s="509"/>
      <c r="AT49" s="509"/>
      <c r="AU49" s="509"/>
      <c r="AV49" s="509"/>
      <c r="AW49" s="511"/>
    </row>
    <row r="50" spans="1:49">
      <c r="A50" s="242" t="s">
        <v>395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DX43" sqref="DX43"/>
    </sheetView>
  </sheetViews>
  <sheetFormatPr defaultColWidth="2.296875" defaultRowHeight="13.8"/>
  <sheetData>
    <row r="1" spans="1:149" ht="14.4" thickBot="1">
      <c r="A1" s="34"/>
      <c r="B1" s="541"/>
      <c r="C1" s="494">
        <v>0</v>
      </c>
      <c r="D1" s="494">
        <f t="shared" ref="D1:R1" si="0">C1+1</f>
        <v>1</v>
      </c>
      <c r="E1" s="494">
        <f t="shared" si="0"/>
        <v>2</v>
      </c>
      <c r="F1" s="494">
        <f t="shared" si="0"/>
        <v>3</v>
      </c>
      <c r="G1" s="494">
        <f t="shared" si="0"/>
        <v>4</v>
      </c>
      <c r="H1" s="494">
        <f t="shared" si="0"/>
        <v>5</v>
      </c>
      <c r="I1" s="494">
        <f t="shared" si="0"/>
        <v>6</v>
      </c>
      <c r="J1" s="494">
        <f t="shared" si="0"/>
        <v>7</v>
      </c>
      <c r="K1" s="494">
        <f t="shared" si="0"/>
        <v>8</v>
      </c>
      <c r="L1" s="494">
        <f t="shared" si="0"/>
        <v>9</v>
      </c>
      <c r="M1" s="494">
        <f t="shared" si="0"/>
        <v>10</v>
      </c>
      <c r="N1" s="494">
        <f t="shared" si="0"/>
        <v>11</v>
      </c>
      <c r="O1" s="494">
        <f t="shared" si="0"/>
        <v>12</v>
      </c>
      <c r="P1" s="494">
        <f t="shared" si="0"/>
        <v>13</v>
      </c>
      <c r="Q1" s="494">
        <f t="shared" si="0"/>
        <v>14</v>
      </c>
      <c r="R1" s="494">
        <f t="shared" si="0"/>
        <v>15</v>
      </c>
      <c r="S1" s="34"/>
      <c r="T1" s="541"/>
      <c r="U1" s="494">
        <v>0</v>
      </c>
      <c r="V1" s="494">
        <f t="shared" ref="V1" si="1">U1+1</f>
        <v>1</v>
      </c>
      <c r="W1" s="494">
        <f t="shared" ref="W1" si="2">V1+1</f>
        <v>2</v>
      </c>
      <c r="X1" s="494">
        <f t="shared" ref="X1" si="3">W1+1</f>
        <v>3</v>
      </c>
      <c r="Y1" s="494">
        <f t="shared" ref="Y1" si="4">X1+1</f>
        <v>4</v>
      </c>
      <c r="Z1" s="494">
        <f t="shared" ref="Z1" si="5">Y1+1</f>
        <v>5</v>
      </c>
      <c r="AA1" s="494">
        <f t="shared" ref="AA1" si="6">Z1+1</f>
        <v>6</v>
      </c>
      <c r="AB1" s="494">
        <f t="shared" ref="AB1" si="7">AA1+1</f>
        <v>7</v>
      </c>
      <c r="AC1" s="494">
        <f t="shared" ref="AC1" si="8">AB1+1</f>
        <v>8</v>
      </c>
      <c r="AD1" s="494">
        <f t="shared" ref="AD1" si="9">AC1+1</f>
        <v>9</v>
      </c>
      <c r="AE1" s="494">
        <f t="shared" ref="AE1" si="10">AD1+1</f>
        <v>10</v>
      </c>
      <c r="AF1" s="494">
        <f t="shared" ref="AF1" si="11">AE1+1</f>
        <v>11</v>
      </c>
      <c r="AG1" s="494">
        <f t="shared" ref="AG1" si="12">AF1+1</f>
        <v>12</v>
      </c>
      <c r="AH1" s="494">
        <f t="shared" ref="AH1" si="13">AG1+1</f>
        <v>13</v>
      </c>
      <c r="AI1" s="494">
        <f t="shared" ref="AI1" si="14">AH1+1</f>
        <v>14</v>
      </c>
      <c r="AJ1" s="494">
        <f t="shared" ref="AJ1" si="15">AI1+1</f>
        <v>15</v>
      </c>
      <c r="AK1" s="34"/>
      <c r="AL1" s="541"/>
      <c r="AM1" s="494">
        <v>0</v>
      </c>
      <c r="AN1" s="494">
        <f t="shared" ref="AN1" si="16">AM1+1</f>
        <v>1</v>
      </c>
      <c r="AO1" s="494">
        <f t="shared" ref="AO1" si="17">AN1+1</f>
        <v>2</v>
      </c>
      <c r="AP1" s="494">
        <f t="shared" ref="AP1" si="18">AO1+1</f>
        <v>3</v>
      </c>
      <c r="AQ1" s="494">
        <f t="shared" ref="AQ1" si="19">AP1+1</f>
        <v>4</v>
      </c>
      <c r="AR1" s="494">
        <f t="shared" ref="AR1" si="20">AQ1+1</f>
        <v>5</v>
      </c>
      <c r="AS1" s="494">
        <f t="shared" ref="AS1" si="21">AR1+1</f>
        <v>6</v>
      </c>
      <c r="AT1" s="494">
        <f t="shared" ref="AT1" si="22">AS1+1</f>
        <v>7</v>
      </c>
      <c r="AU1" s="494">
        <f t="shared" ref="AU1" si="23">AT1+1</f>
        <v>8</v>
      </c>
      <c r="AV1" s="494">
        <f t="shared" ref="AV1" si="24">AU1+1</f>
        <v>9</v>
      </c>
      <c r="AW1" s="494">
        <f t="shared" ref="AW1" si="25">AV1+1</f>
        <v>10</v>
      </c>
      <c r="AX1" s="494">
        <f t="shared" ref="AX1" si="26">AW1+1</f>
        <v>11</v>
      </c>
      <c r="AY1" s="494">
        <f t="shared" ref="AY1" si="27">AX1+1</f>
        <v>12</v>
      </c>
      <c r="AZ1" s="494">
        <f t="shared" ref="AZ1" si="28">AY1+1</f>
        <v>13</v>
      </c>
      <c r="BA1" s="494">
        <f t="shared" ref="BA1" si="29">AZ1+1</f>
        <v>14</v>
      </c>
      <c r="BB1" s="494">
        <f t="shared" ref="BB1" si="30">BA1+1</f>
        <v>15</v>
      </c>
      <c r="BC1" s="34"/>
      <c r="CW1" s="242"/>
      <c r="CX1" s="70">
        <v>0</v>
      </c>
      <c r="CY1" s="70">
        <f t="shared" ref="CY1:DM1" si="31">CX1+1</f>
        <v>1</v>
      </c>
      <c r="CZ1" s="70">
        <f t="shared" si="31"/>
        <v>2</v>
      </c>
      <c r="DA1" s="70">
        <f t="shared" si="31"/>
        <v>3</v>
      </c>
      <c r="DB1" s="70">
        <f t="shared" si="31"/>
        <v>4</v>
      </c>
      <c r="DC1" s="70">
        <f t="shared" si="31"/>
        <v>5</v>
      </c>
      <c r="DD1" s="70">
        <f t="shared" si="31"/>
        <v>6</v>
      </c>
      <c r="DE1" s="70">
        <f t="shared" si="31"/>
        <v>7</v>
      </c>
      <c r="DF1" s="70">
        <f t="shared" si="31"/>
        <v>8</v>
      </c>
      <c r="DG1" s="70">
        <f t="shared" si="31"/>
        <v>9</v>
      </c>
      <c r="DH1" s="70">
        <f t="shared" si="31"/>
        <v>10</v>
      </c>
      <c r="DI1" s="70">
        <f t="shared" si="31"/>
        <v>11</v>
      </c>
      <c r="DJ1" s="70">
        <f t="shared" si="31"/>
        <v>12</v>
      </c>
      <c r="DK1" s="70">
        <f t="shared" si="31"/>
        <v>13</v>
      </c>
      <c r="DL1" s="70">
        <f t="shared" si="31"/>
        <v>14</v>
      </c>
      <c r="DM1" s="70">
        <f t="shared" si="31"/>
        <v>15</v>
      </c>
    </row>
    <row r="2" spans="1:149">
      <c r="A2" s="34"/>
      <c r="B2" s="494">
        <v>0</v>
      </c>
      <c r="C2" s="311"/>
      <c r="D2" s="312"/>
      <c r="E2" s="312"/>
      <c r="F2" s="312"/>
      <c r="G2" s="312"/>
      <c r="H2" s="312"/>
      <c r="I2" s="312"/>
      <c r="J2" s="313"/>
      <c r="K2" s="356"/>
      <c r="L2" s="356"/>
      <c r="M2" s="335"/>
      <c r="N2" s="312"/>
      <c r="O2" s="312"/>
      <c r="P2" s="312"/>
      <c r="Q2" s="312"/>
      <c r="R2" s="313"/>
      <c r="S2" s="34"/>
      <c r="T2" s="494">
        <v>0</v>
      </c>
      <c r="U2" s="311"/>
      <c r="V2" s="312"/>
      <c r="W2" s="312"/>
      <c r="X2" s="312"/>
      <c r="Y2" s="312"/>
      <c r="Z2" s="312"/>
      <c r="AA2" s="312"/>
      <c r="AB2" s="313"/>
      <c r="AC2" s="356"/>
      <c r="AD2" s="356"/>
      <c r="AE2" s="335"/>
      <c r="AF2" s="312"/>
      <c r="AG2" s="312"/>
      <c r="AH2" s="312"/>
      <c r="AI2" s="312"/>
      <c r="AJ2" s="313"/>
      <c r="AK2" s="34"/>
      <c r="AL2" s="494">
        <v>0</v>
      </c>
      <c r="AM2" s="311"/>
      <c r="AN2" s="312"/>
      <c r="AO2" s="312"/>
      <c r="AP2" s="312"/>
      <c r="AQ2" s="312"/>
      <c r="AR2" s="312"/>
      <c r="AS2" s="312"/>
      <c r="AT2" s="313"/>
      <c r="AU2" s="356"/>
      <c r="AV2" s="356"/>
      <c r="AW2" s="335"/>
      <c r="AX2" s="312"/>
      <c r="AY2" s="312"/>
      <c r="AZ2" s="312"/>
      <c r="BA2" s="312"/>
      <c r="BB2" s="313"/>
      <c r="BC2" s="34"/>
      <c r="BE2" s="497" t="s">
        <v>244</v>
      </c>
      <c r="BF2" s="498" t="s">
        <v>242</v>
      </c>
      <c r="BG2" s="498"/>
      <c r="BH2" s="498" t="s">
        <v>388</v>
      </c>
      <c r="BI2" s="498" t="s">
        <v>260</v>
      </c>
      <c r="BJ2" s="498" t="s">
        <v>261</v>
      </c>
      <c r="BK2" s="498" t="s">
        <v>674</v>
      </c>
      <c r="BL2" s="500" t="s">
        <v>260</v>
      </c>
      <c r="BM2" s="498" t="s">
        <v>365</v>
      </c>
      <c r="BN2" s="498"/>
      <c r="BO2" s="498" t="s">
        <v>388</v>
      </c>
      <c r="BP2" s="498" t="s">
        <v>675</v>
      </c>
      <c r="BQ2" s="498" t="s">
        <v>365</v>
      </c>
      <c r="BR2" s="498" t="s">
        <v>260</v>
      </c>
      <c r="BS2" s="498"/>
      <c r="BT2" s="501"/>
      <c r="BU2" s="497"/>
      <c r="BV2" s="498" t="s">
        <v>242</v>
      </c>
      <c r="BW2" s="498"/>
      <c r="BX2" s="498"/>
      <c r="BY2" s="498"/>
      <c r="BZ2" s="498"/>
      <c r="CA2" s="498"/>
      <c r="CB2" s="498"/>
      <c r="CC2" s="513"/>
      <c r="CD2" s="498"/>
      <c r="CE2" s="498"/>
      <c r="CF2" s="498"/>
      <c r="CG2" s="498"/>
      <c r="CH2" s="498"/>
      <c r="CI2" s="498"/>
      <c r="CJ2" s="501"/>
      <c r="CW2" s="70">
        <v>0</v>
      </c>
      <c r="CX2" s="311"/>
      <c r="CY2" s="312"/>
      <c r="CZ2" s="312"/>
      <c r="DA2" s="312"/>
      <c r="DB2" s="335"/>
      <c r="DC2" s="312"/>
      <c r="DD2" s="312"/>
      <c r="DE2" s="313"/>
      <c r="DF2" s="312"/>
      <c r="DG2" s="312"/>
      <c r="DH2" s="312"/>
      <c r="DI2" s="335"/>
      <c r="DJ2" s="312"/>
      <c r="DK2" s="312"/>
      <c r="DL2" s="312"/>
      <c r="DM2" s="313"/>
      <c r="DN2" s="311"/>
      <c r="DO2" s="312"/>
      <c r="DP2" s="312"/>
      <c r="DQ2" s="312"/>
      <c r="DR2" s="312"/>
      <c r="DS2" s="312"/>
      <c r="DT2" s="312"/>
      <c r="DU2" s="313"/>
      <c r="DV2" s="356"/>
      <c r="DW2" s="356"/>
      <c r="DX2" s="335"/>
      <c r="DY2" s="312"/>
      <c r="DZ2" s="312"/>
      <c r="EA2" s="312"/>
      <c r="EB2" s="312"/>
      <c r="EC2" s="313"/>
      <c r="ED2" s="311" t="s">
        <v>244</v>
      </c>
      <c r="EE2" s="312"/>
      <c r="EF2" s="312"/>
      <c r="EG2" s="312"/>
      <c r="EH2" s="312"/>
      <c r="EI2" s="312"/>
      <c r="EJ2" s="312"/>
      <c r="EK2" s="312"/>
      <c r="EL2" s="312"/>
      <c r="EM2" s="312"/>
      <c r="EN2" s="312"/>
      <c r="EO2" s="312"/>
      <c r="EP2" s="312"/>
      <c r="EQ2" s="312"/>
      <c r="ER2" s="312"/>
      <c r="ES2" s="313"/>
    </row>
    <row r="3" spans="1:149">
      <c r="A3" s="34"/>
      <c r="B3" s="494">
        <f>B2+1</f>
        <v>1</v>
      </c>
      <c r="C3" s="314"/>
      <c r="D3" s="244"/>
      <c r="E3" s="244"/>
      <c r="F3" s="244"/>
      <c r="G3" s="244"/>
      <c r="H3" s="244"/>
      <c r="I3" s="244"/>
      <c r="J3" s="315"/>
      <c r="K3" s="244"/>
      <c r="L3" s="244"/>
      <c r="M3" s="239"/>
      <c r="N3" s="244"/>
      <c r="O3" s="244"/>
      <c r="P3" s="244"/>
      <c r="Q3" s="244"/>
      <c r="R3" s="315"/>
      <c r="S3" s="34"/>
      <c r="T3" s="494">
        <f>T2+1</f>
        <v>1</v>
      </c>
      <c r="U3" s="314"/>
      <c r="V3" s="244"/>
      <c r="W3" s="244"/>
      <c r="X3" s="244"/>
      <c r="Y3" s="244"/>
      <c r="Z3" s="244"/>
      <c r="AA3" s="244"/>
      <c r="AB3" s="315"/>
      <c r="AC3" s="244"/>
      <c r="AD3" s="244"/>
      <c r="AE3" s="239"/>
      <c r="AF3" s="244"/>
      <c r="AG3" s="244"/>
      <c r="AH3" s="244"/>
      <c r="AI3" s="244"/>
      <c r="AJ3" s="315"/>
      <c r="AK3" s="34"/>
      <c r="AL3" s="494">
        <f>AL2+1</f>
        <v>1</v>
      </c>
      <c r="AM3" s="314"/>
      <c r="AN3" s="244"/>
      <c r="AO3" s="244"/>
      <c r="AP3" s="244"/>
      <c r="AQ3" s="244"/>
      <c r="AR3" s="244"/>
      <c r="AS3" s="244"/>
      <c r="AT3" s="315"/>
      <c r="AU3" s="244"/>
      <c r="AV3" s="244"/>
      <c r="AW3" s="239"/>
      <c r="AX3" s="244"/>
      <c r="AY3" s="244"/>
      <c r="AZ3" s="244"/>
      <c r="BA3" s="244"/>
      <c r="BB3" s="315"/>
      <c r="BC3" s="34"/>
      <c r="BE3" s="502"/>
      <c r="BF3" s="244"/>
      <c r="BG3" s="244"/>
      <c r="BH3" s="244"/>
      <c r="BI3" s="244"/>
      <c r="BJ3" s="244"/>
      <c r="BK3" s="244"/>
      <c r="BL3" s="315"/>
      <c r="BM3" s="244"/>
      <c r="BN3" s="244"/>
      <c r="BO3" s="244"/>
      <c r="BP3" s="244"/>
      <c r="BQ3" s="244"/>
      <c r="BR3" s="244"/>
      <c r="BS3" s="244"/>
      <c r="BT3" s="503"/>
      <c r="BU3" s="507" t="s">
        <v>246</v>
      </c>
      <c r="BV3" s="244"/>
      <c r="BW3" s="244"/>
      <c r="BX3" s="244"/>
      <c r="BY3" s="244"/>
      <c r="BZ3" s="244"/>
      <c r="CA3" s="244"/>
      <c r="CB3" s="244"/>
      <c r="CC3" s="314"/>
      <c r="CD3" s="244"/>
      <c r="CE3" s="244"/>
      <c r="CF3" s="244"/>
      <c r="CG3" s="244"/>
      <c r="CH3" s="244"/>
      <c r="CI3" s="244"/>
      <c r="CJ3" s="503"/>
      <c r="CW3" s="70">
        <f>CW2+1</f>
        <v>1</v>
      </c>
      <c r="CX3" s="314"/>
      <c r="CY3" s="244"/>
      <c r="CZ3" s="244"/>
      <c r="DA3" s="244"/>
      <c r="DB3" s="337"/>
      <c r="DC3" s="244"/>
      <c r="DD3" s="244"/>
      <c r="DE3" s="315"/>
      <c r="DF3" s="244"/>
      <c r="DG3" s="244"/>
      <c r="DH3" s="244"/>
      <c r="DI3" s="337"/>
      <c r="DJ3" s="244"/>
      <c r="DK3" s="244"/>
      <c r="DL3" s="244"/>
      <c r="DM3" s="315"/>
      <c r="DN3" s="314"/>
      <c r="DO3" s="244"/>
      <c r="DP3" s="244"/>
      <c r="DQ3" s="244"/>
      <c r="DR3" s="244"/>
      <c r="DS3" s="244"/>
      <c r="DT3" s="244"/>
      <c r="DU3" s="315"/>
      <c r="DV3" s="244"/>
      <c r="DW3" s="244"/>
      <c r="DX3" s="239"/>
      <c r="DY3" s="244"/>
      <c r="DZ3" s="244"/>
      <c r="EA3" s="244"/>
      <c r="EB3" s="244"/>
      <c r="EC3" s="315"/>
      <c r="ED3" s="34"/>
      <c r="EE3" s="244"/>
      <c r="EF3" s="244"/>
      <c r="EG3" s="244"/>
      <c r="EH3" s="244"/>
      <c r="EI3" s="244"/>
      <c r="EJ3" s="244"/>
      <c r="EK3" s="244"/>
      <c r="EL3" s="244"/>
      <c r="EM3" s="244"/>
      <c r="EN3" s="244"/>
      <c r="EO3" s="244"/>
      <c r="EP3" s="244"/>
      <c r="EQ3" s="244"/>
      <c r="ER3" s="244"/>
      <c r="ES3" s="315"/>
    </row>
    <row r="4" spans="1:149">
      <c r="A4" s="34"/>
      <c r="B4" s="494">
        <f t="shared" ref="B4:B17" si="32">B3+1</f>
        <v>2</v>
      </c>
      <c r="C4" s="314"/>
      <c r="D4" s="244"/>
      <c r="E4" s="337"/>
      <c r="F4" s="342"/>
      <c r="G4" s="525"/>
      <c r="H4" s="157"/>
      <c r="I4" s="244"/>
      <c r="J4" s="315"/>
      <c r="K4" s="244"/>
      <c r="L4" s="244"/>
      <c r="M4" s="239"/>
      <c r="N4" s="244"/>
      <c r="O4" s="244"/>
      <c r="P4" s="244"/>
      <c r="Q4" s="244"/>
      <c r="R4" s="315"/>
      <c r="S4" s="34"/>
      <c r="T4" s="494">
        <f t="shared" ref="T4:T17" si="33">T3+1</f>
        <v>2</v>
      </c>
      <c r="U4" s="314"/>
      <c r="V4" s="244"/>
      <c r="W4" s="244"/>
      <c r="X4" s="244"/>
      <c r="Y4" s="244"/>
      <c r="Z4" s="244"/>
      <c r="AA4" s="244"/>
      <c r="AB4" s="315"/>
      <c r="AC4" s="244"/>
      <c r="AD4" s="244"/>
      <c r="AE4" s="337"/>
      <c r="AF4" s="342"/>
      <c r="AG4" s="525"/>
      <c r="AH4" s="157"/>
      <c r="AI4" s="244"/>
      <c r="AJ4" s="315"/>
      <c r="AK4" s="34"/>
      <c r="AL4" s="494">
        <f t="shared" ref="AL4:AL17" si="34">AL3+1</f>
        <v>2</v>
      </c>
      <c r="AM4" s="314"/>
      <c r="AN4" s="244"/>
      <c r="AO4" s="244"/>
      <c r="AP4" s="244"/>
      <c r="AQ4" s="244"/>
      <c r="AR4" s="244"/>
      <c r="AS4" s="244"/>
      <c r="AT4" s="315"/>
      <c r="AU4" s="244"/>
      <c r="AV4" s="244"/>
      <c r="AW4" s="239"/>
      <c r="AX4" s="244"/>
      <c r="AY4" s="244"/>
      <c r="AZ4" s="244"/>
      <c r="BA4" s="244"/>
      <c r="BB4" s="315"/>
      <c r="BC4" s="34"/>
      <c r="BE4" s="507"/>
      <c r="BF4" s="244"/>
      <c r="BG4" s="468"/>
      <c r="BH4" s="468"/>
      <c r="BI4" s="468"/>
      <c r="BJ4" s="468"/>
      <c r="BK4" s="468"/>
      <c r="BL4" s="469"/>
      <c r="BM4" s="468"/>
      <c r="BN4" s="468"/>
      <c r="BO4" s="468"/>
      <c r="BP4" s="468"/>
      <c r="BQ4" s="468"/>
      <c r="BR4" s="468"/>
      <c r="BS4" s="468"/>
      <c r="BT4" s="522"/>
      <c r="BU4" s="519"/>
      <c r="BV4" s="468"/>
      <c r="BW4" s="468"/>
      <c r="BX4" s="468"/>
      <c r="BY4" s="468"/>
      <c r="BZ4" s="468"/>
      <c r="CA4" s="468"/>
      <c r="CB4" s="468"/>
      <c r="CC4" s="472"/>
      <c r="CD4" s="468"/>
      <c r="CE4" s="468"/>
      <c r="CF4" s="468"/>
      <c r="CG4" s="468"/>
      <c r="CH4" s="327"/>
      <c r="CI4" s="244"/>
      <c r="CJ4" s="503"/>
      <c r="CW4" s="70">
        <f t="shared" ref="CW4:CW17" si="35">CW3+1</f>
        <v>2</v>
      </c>
      <c r="CX4" s="314"/>
      <c r="CY4" s="244"/>
      <c r="CZ4" s="244"/>
      <c r="DA4" s="244"/>
      <c r="DB4" s="337"/>
      <c r="DC4" s="244"/>
      <c r="DD4" s="244"/>
      <c r="DE4" s="315"/>
      <c r="DF4" s="244"/>
      <c r="DG4" s="244"/>
      <c r="DH4" s="244"/>
      <c r="DI4" s="342"/>
      <c r="DJ4" s="244"/>
      <c r="DK4" s="244"/>
      <c r="DL4" s="244"/>
      <c r="DM4" s="315"/>
      <c r="DN4" s="314"/>
      <c r="DO4" s="244"/>
      <c r="DP4" s="244"/>
      <c r="DQ4" s="244"/>
      <c r="DR4" s="244"/>
      <c r="DS4" s="244"/>
      <c r="DT4" s="244"/>
      <c r="DU4" s="315"/>
      <c r="DV4" s="244"/>
      <c r="DW4" s="244"/>
      <c r="DX4" s="337"/>
      <c r="DY4" s="342"/>
      <c r="DZ4" s="525"/>
      <c r="EA4" s="157"/>
      <c r="EB4" s="244"/>
      <c r="EC4" s="315"/>
      <c r="ED4" s="485"/>
      <c r="EE4" s="327"/>
      <c r="EF4" s="327"/>
      <c r="EG4" s="327"/>
      <c r="EH4" s="327"/>
      <c r="EI4" s="327"/>
      <c r="EJ4" s="327"/>
      <c r="EK4" s="327"/>
      <c r="EL4" s="327"/>
      <c r="EM4" s="327"/>
      <c r="EN4" s="327"/>
      <c r="EO4" s="327"/>
      <c r="EP4" s="327"/>
      <c r="EQ4" s="327"/>
      <c r="ER4" s="244"/>
      <c r="ES4" s="315"/>
    </row>
    <row r="5" spans="1:149">
      <c r="A5" s="34"/>
      <c r="B5" s="494">
        <f t="shared" si="32"/>
        <v>3</v>
      </c>
      <c r="C5" s="314"/>
      <c r="D5" s="244"/>
      <c r="E5" s="337"/>
      <c r="F5" s="319"/>
      <c r="G5" s="320"/>
      <c r="H5" s="157"/>
      <c r="I5" s="244"/>
      <c r="J5" s="315"/>
      <c r="K5" s="244"/>
      <c r="L5" s="244"/>
      <c r="M5" s="239"/>
      <c r="N5" s="244"/>
      <c r="O5" s="244"/>
      <c r="P5" s="244"/>
      <c r="Q5" s="244"/>
      <c r="R5" s="315"/>
      <c r="S5" s="34"/>
      <c r="T5" s="494">
        <f t="shared" si="33"/>
        <v>3</v>
      </c>
      <c r="U5" s="314"/>
      <c r="V5" s="244"/>
      <c r="W5" s="244"/>
      <c r="X5" s="244"/>
      <c r="Y5" s="244"/>
      <c r="Z5" s="244"/>
      <c r="AA5" s="244"/>
      <c r="AB5" s="315"/>
      <c r="AC5" s="244"/>
      <c r="AD5" s="244"/>
      <c r="AE5" s="337"/>
      <c r="AF5" s="319"/>
      <c r="AG5" s="320"/>
      <c r="AH5" s="157"/>
      <c r="AI5" s="244"/>
      <c r="AJ5" s="315"/>
      <c r="AK5" s="34"/>
      <c r="AL5" s="494">
        <f t="shared" si="34"/>
        <v>3</v>
      </c>
      <c r="AM5" s="314"/>
      <c r="AN5" s="244"/>
      <c r="AO5" s="244"/>
      <c r="AP5" s="244"/>
      <c r="AQ5" s="244"/>
      <c r="AR5" s="244"/>
      <c r="AS5" s="244"/>
      <c r="AT5" s="315"/>
      <c r="AU5" s="244"/>
      <c r="AV5" s="244"/>
      <c r="AW5" s="239"/>
      <c r="AX5" s="244"/>
      <c r="AY5" s="244"/>
      <c r="AZ5" s="244"/>
      <c r="BA5" s="244"/>
      <c r="BB5" s="315"/>
      <c r="BC5" s="34"/>
      <c r="BE5" s="507"/>
      <c r="BF5" s="244"/>
      <c r="BG5" s="468"/>
      <c r="BH5" s="244"/>
      <c r="BI5" s="244"/>
      <c r="BJ5" s="244"/>
      <c r="BK5" s="244"/>
      <c r="BL5" s="315"/>
      <c r="BM5" s="244"/>
      <c r="BN5" s="244"/>
      <c r="BO5" s="239"/>
      <c r="BP5" s="244"/>
      <c r="BQ5" s="244"/>
      <c r="BR5" s="244"/>
      <c r="BS5" s="244"/>
      <c r="BT5" s="315"/>
      <c r="BU5" s="314"/>
      <c r="BV5" s="244"/>
      <c r="BW5" s="244"/>
      <c r="BX5" s="244"/>
      <c r="BY5" s="244"/>
      <c r="BZ5" s="244"/>
      <c r="CA5" s="244"/>
      <c r="CB5" s="315"/>
      <c r="CC5" s="244"/>
      <c r="CD5" s="244"/>
      <c r="CE5" s="239"/>
      <c r="CF5" s="244"/>
      <c r="CG5" s="244"/>
      <c r="CH5" s="327"/>
      <c r="CI5" s="244"/>
      <c r="CJ5" s="503"/>
      <c r="CW5" s="70">
        <f t="shared" si="35"/>
        <v>3</v>
      </c>
      <c r="CX5" s="314"/>
      <c r="CY5" s="244"/>
      <c r="CZ5" s="244"/>
      <c r="DA5" s="244"/>
      <c r="DB5" s="337"/>
      <c r="DC5" s="244"/>
      <c r="DD5" s="244"/>
      <c r="DE5" s="315"/>
      <c r="DF5" s="244"/>
      <c r="DG5" s="244"/>
      <c r="DH5" s="244"/>
      <c r="DI5" s="320"/>
      <c r="DJ5" s="244"/>
      <c r="DK5" s="244"/>
      <c r="DL5" s="244"/>
      <c r="DM5" s="315"/>
      <c r="DN5" s="314"/>
      <c r="DO5" s="244"/>
      <c r="DP5" s="244"/>
      <c r="DQ5" s="244"/>
      <c r="DR5" s="244"/>
      <c r="DS5" s="244"/>
      <c r="DT5" s="244"/>
      <c r="DU5" s="315"/>
      <c r="DV5" s="244"/>
      <c r="DW5" s="244"/>
      <c r="DX5" s="337"/>
      <c r="DY5" s="319"/>
      <c r="DZ5" s="320"/>
      <c r="EA5" s="157"/>
      <c r="EB5" s="244"/>
      <c r="EC5" s="315"/>
      <c r="ED5" s="314"/>
      <c r="EE5" s="244"/>
      <c r="EF5" s="337"/>
      <c r="EG5" s="244"/>
      <c r="EH5" s="244"/>
      <c r="EI5" s="244"/>
      <c r="EJ5" s="244"/>
      <c r="EK5" s="244"/>
      <c r="EL5" s="244"/>
      <c r="EM5" s="244"/>
      <c r="EN5" s="244"/>
      <c r="EO5" s="244"/>
      <c r="EP5" s="244"/>
      <c r="EQ5" s="327"/>
      <c r="ER5" s="244"/>
      <c r="ES5" s="315"/>
    </row>
    <row r="6" spans="1:149">
      <c r="A6" s="34"/>
      <c r="B6" s="494">
        <f t="shared" si="32"/>
        <v>4</v>
      </c>
      <c r="C6" s="314"/>
      <c r="D6" s="244"/>
      <c r="E6" s="337"/>
      <c r="F6" s="320"/>
      <c r="G6" s="142"/>
      <c r="H6" s="157"/>
      <c r="I6" s="17"/>
      <c r="J6" s="26"/>
      <c r="K6" s="17"/>
      <c r="L6" s="17"/>
      <c r="M6" s="121"/>
      <c r="N6" s="244"/>
      <c r="O6" s="244"/>
      <c r="P6" s="244"/>
      <c r="Q6" s="244"/>
      <c r="R6" s="315"/>
      <c r="S6" s="34"/>
      <c r="T6" s="494">
        <f t="shared" si="33"/>
        <v>4</v>
      </c>
      <c r="U6" s="314"/>
      <c r="V6" s="244"/>
      <c r="W6" s="244"/>
      <c r="X6" s="244"/>
      <c r="Y6" s="244"/>
      <c r="Z6" s="17"/>
      <c r="AA6" s="17"/>
      <c r="AB6" s="26"/>
      <c r="AC6" s="17"/>
      <c r="AD6" s="17"/>
      <c r="AE6" s="337"/>
      <c r="AF6" s="320"/>
      <c r="AG6" s="142"/>
      <c r="AH6" s="157"/>
      <c r="AI6" s="244"/>
      <c r="AJ6" s="315"/>
      <c r="AK6" s="34"/>
      <c r="AL6" s="494">
        <f t="shared" si="34"/>
        <v>4</v>
      </c>
      <c r="AM6" s="314"/>
      <c r="AN6" s="244"/>
      <c r="AO6" s="244"/>
      <c r="AP6" s="244"/>
      <c r="AQ6" s="244"/>
      <c r="AR6" s="17"/>
      <c r="AS6" s="17"/>
      <c r="AT6" s="26"/>
      <c r="AU6" s="17"/>
      <c r="AV6" s="17"/>
      <c r="AW6" s="121"/>
      <c r="AX6" s="244"/>
      <c r="AY6" s="244"/>
      <c r="AZ6" s="244"/>
      <c r="BA6" s="244"/>
      <c r="BB6" s="315"/>
      <c r="BC6" s="34"/>
      <c r="BE6" s="502"/>
      <c r="BF6" s="244"/>
      <c r="BG6" s="468"/>
      <c r="BH6" s="244"/>
      <c r="BI6" s="244"/>
      <c r="BJ6" s="17"/>
      <c r="BK6" s="17"/>
      <c r="BL6" s="26"/>
      <c r="BM6" s="17"/>
      <c r="BN6" s="17"/>
      <c r="BO6" s="121"/>
      <c r="BP6" s="244"/>
      <c r="BQ6" s="244"/>
      <c r="BR6" s="244"/>
      <c r="BS6" s="244"/>
      <c r="BT6" s="315"/>
      <c r="BU6" s="314"/>
      <c r="BV6" s="244"/>
      <c r="BW6" s="244"/>
      <c r="BX6" s="244"/>
      <c r="BY6" s="244"/>
      <c r="BZ6" s="17"/>
      <c r="CA6" s="17"/>
      <c r="CB6" s="26"/>
      <c r="CC6" s="17"/>
      <c r="CD6" s="17"/>
      <c r="CE6" s="121"/>
      <c r="CF6" s="244"/>
      <c r="CG6" s="244"/>
      <c r="CH6" s="327"/>
      <c r="CI6" s="244"/>
      <c r="CJ6" s="503"/>
      <c r="CW6" s="70">
        <f t="shared" si="35"/>
        <v>4</v>
      </c>
      <c r="CX6" s="329"/>
      <c r="CY6" s="337"/>
      <c r="CZ6" s="342"/>
      <c r="DA6" s="320"/>
      <c r="DB6" s="342"/>
      <c r="DC6" s="8"/>
      <c r="DD6" s="219"/>
      <c r="DE6" s="163"/>
      <c r="DF6" s="162"/>
      <c r="DG6" s="162"/>
      <c r="DH6" s="162"/>
      <c r="DI6" s="342"/>
      <c r="DJ6" s="337"/>
      <c r="DK6" s="337"/>
      <c r="DL6" s="337"/>
      <c r="DM6" s="334"/>
      <c r="DN6" s="314"/>
      <c r="DO6" s="244"/>
      <c r="DP6" s="244"/>
      <c r="DQ6" s="244"/>
      <c r="DR6" s="244"/>
      <c r="DS6" s="17"/>
      <c r="DT6" s="17"/>
      <c r="DU6" s="26"/>
      <c r="DV6" s="17"/>
      <c r="DW6" s="17"/>
      <c r="DX6" s="337"/>
      <c r="DY6" s="320"/>
      <c r="DZ6" s="142"/>
      <c r="EA6" s="157"/>
      <c r="EB6" s="244"/>
      <c r="EC6" s="315"/>
      <c r="ED6" s="314"/>
      <c r="EE6" s="244"/>
      <c r="EF6" s="337"/>
      <c r="EG6" s="244"/>
      <c r="EH6" s="244"/>
      <c r="EI6" s="17"/>
      <c r="EJ6" s="17"/>
      <c r="EK6" s="17"/>
      <c r="EL6" s="17"/>
      <c r="EM6" s="17"/>
      <c r="EN6" s="17"/>
      <c r="EO6" s="244"/>
      <c r="EP6" s="244"/>
      <c r="EQ6" s="327"/>
      <c r="ER6" s="244"/>
      <c r="ES6" s="315"/>
    </row>
    <row r="7" spans="1:149">
      <c r="A7" s="34"/>
      <c r="B7" s="494">
        <f t="shared" si="32"/>
        <v>5</v>
      </c>
      <c r="C7" s="329"/>
      <c r="D7" s="239"/>
      <c r="E7" s="337"/>
      <c r="F7" s="525"/>
      <c r="G7" s="219"/>
      <c r="H7" s="157"/>
      <c r="I7" s="121"/>
      <c r="J7" s="378"/>
      <c r="K7" s="121"/>
      <c r="L7" s="121"/>
      <c r="M7" s="162"/>
      <c r="N7" s="244"/>
      <c r="O7" s="244"/>
      <c r="P7" s="244"/>
      <c r="Q7" s="244"/>
      <c r="R7" s="315"/>
      <c r="S7" s="34"/>
      <c r="T7" s="494">
        <f t="shared" si="33"/>
        <v>5</v>
      </c>
      <c r="U7" s="329"/>
      <c r="V7" s="239"/>
      <c r="W7" s="239"/>
      <c r="X7" s="239"/>
      <c r="Y7" s="239"/>
      <c r="Z7" s="162"/>
      <c r="AA7" s="121"/>
      <c r="AB7" s="378"/>
      <c r="AC7" s="121"/>
      <c r="AD7" s="121"/>
      <c r="AE7" s="337"/>
      <c r="AF7" s="525"/>
      <c r="AG7" s="219"/>
      <c r="AH7" s="157"/>
      <c r="AI7" s="244"/>
      <c r="AJ7" s="315"/>
      <c r="AK7" s="34"/>
      <c r="AL7" s="494">
        <f t="shared" si="34"/>
        <v>5</v>
      </c>
      <c r="AM7" s="329"/>
      <c r="AN7" s="239"/>
      <c r="AO7" s="239"/>
      <c r="AP7" s="239"/>
      <c r="AQ7" s="239"/>
      <c r="AR7" s="162"/>
      <c r="AS7" s="226"/>
      <c r="AT7" s="373"/>
      <c r="AU7" s="226"/>
      <c r="AV7" s="226"/>
      <c r="AW7" s="162"/>
      <c r="AX7" s="244"/>
      <c r="AY7" s="244"/>
      <c r="AZ7" s="244"/>
      <c r="BA7" s="244"/>
      <c r="BB7" s="315"/>
      <c r="BC7" s="34"/>
      <c r="BE7" s="502"/>
      <c r="BF7" s="244"/>
      <c r="BG7" s="468"/>
      <c r="BH7" s="239"/>
      <c r="BI7" s="239"/>
      <c r="BJ7" s="162"/>
      <c r="BK7" s="121"/>
      <c r="BL7" s="378"/>
      <c r="BM7" s="121"/>
      <c r="BN7" s="121"/>
      <c r="BO7" s="162"/>
      <c r="BP7" s="244"/>
      <c r="BQ7" s="244"/>
      <c r="BR7" s="244"/>
      <c r="BS7" s="244"/>
      <c r="BT7" s="315"/>
      <c r="BU7" s="329"/>
      <c r="BV7" s="239"/>
      <c r="BW7" s="239"/>
      <c r="BX7" s="239"/>
      <c r="BY7" s="239"/>
      <c r="BZ7" s="162"/>
      <c r="CA7" s="121"/>
      <c r="CB7" s="378"/>
      <c r="CC7" s="121"/>
      <c r="CD7" s="121"/>
      <c r="CE7" s="162"/>
      <c r="CF7" s="244"/>
      <c r="CG7" s="244"/>
      <c r="CH7" s="327"/>
      <c r="CI7" s="244"/>
      <c r="CJ7" s="503"/>
      <c r="CW7" s="70">
        <f t="shared" si="35"/>
        <v>5</v>
      </c>
      <c r="CX7" s="314"/>
      <c r="CY7" s="244"/>
      <c r="CZ7" s="244"/>
      <c r="DA7" s="244"/>
      <c r="DB7" s="337"/>
      <c r="DC7" s="17"/>
      <c r="DD7" s="17"/>
      <c r="DE7" s="315"/>
      <c r="DF7" s="17"/>
      <c r="DG7" s="17"/>
      <c r="DH7" s="17"/>
      <c r="DI7" s="320"/>
      <c r="DJ7" s="244"/>
      <c r="DK7" s="244"/>
      <c r="DL7" s="244"/>
      <c r="DM7" s="315"/>
      <c r="DN7" s="329"/>
      <c r="DO7" s="239"/>
      <c r="DP7" s="239"/>
      <c r="DQ7" s="239"/>
      <c r="DR7" s="239"/>
      <c r="DS7" s="162"/>
      <c r="DT7" s="121"/>
      <c r="DU7" s="378"/>
      <c r="DV7" s="121"/>
      <c r="DW7" s="121"/>
      <c r="DX7" s="337"/>
      <c r="DY7" s="525"/>
      <c r="DZ7" s="219"/>
      <c r="EA7" s="157"/>
      <c r="EB7" s="244"/>
      <c r="EC7" s="315"/>
      <c r="ED7" s="314"/>
      <c r="EE7" s="244"/>
      <c r="EF7" s="342"/>
      <c r="EG7" s="244"/>
      <c r="EH7" s="244"/>
      <c r="EI7" s="17"/>
      <c r="EJ7" s="17"/>
      <c r="EK7" s="244"/>
      <c r="EL7" s="17"/>
      <c r="EM7" s="17"/>
      <c r="EN7" s="17"/>
      <c r="EO7" s="244"/>
      <c r="EP7" s="244"/>
      <c r="EQ7" s="327"/>
      <c r="ER7" s="244"/>
      <c r="ES7" s="315"/>
    </row>
    <row r="8" spans="1:149">
      <c r="A8" s="34"/>
      <c r="B8" s="494">
        <f t="shared" si="32"/>
        <v>6</v>
      </c>
      <c r="C8" s="380"/>
      <c r="D8" s="244"/>
      <c r="E8" s="244"/>
      <c r="F8" s="244"/>
      <c r="G8" s="244"/>
      <c r="H8" s="121"/>
      <c r="I8" s="17"/>
      <c r="J8" s="26"/>
      <c r="K8" s="17"/>
      <c r="L8" s="17"/>
      <c r="M8" s="121"/>
      <c r="N8" s="244"/>
      <c r="O8" s="244"/>
      <c r="P8" s="244"/>
      <c r="Q8" s="244"/>
      <c r="R8" s="315"/>
      <c r="S8" s="34"/>
      <c r="T8" s="494">
        <f t="shared" si="33"/>
        <v>6</v>
      </c>
      <c r="U8" s="380"/>
      <c r="V8" s="244"/>
      <c r="W8" s="244"/>
      <c r="X8" s="244"/>
      <c r="Y8" s="244"/>
      <c r="Z8" s="121"/>
      <c r="AA8" s="17"/>
      <c r="AB8" s="26"/>
      <c r="AC8" s="17"/>
      <c r="AD8" s="17"/>
      <c r="AE8" s="121"/>
      <c r="AF8" s="244"/>
      <c r="AG8" s="244"/>
      <c r="AH8" s="244"/>
      <c r="AI8" s="244"/>
      <c r="AJ8" s="315"/>
      <c r="AK8" s="34"/>
      <c r="AL8" s="494">
        <f t="shared" si="34"/>
        <v>6</v>
      </c>
      <c r="AM8" s="380"/>
      <c r="AN8" s="244"/>
      <c r="AO8" s="244"/>
      <c r="AP8" s="244"/>
      <c r="AQ8" s="244"/>
      <c r="AR8" s="226"/>
      <c r="AS8" s="337"/>
      <c r="AT8" s="342"/>
      <c r="AU8" s="525"/>
      <c r="AV8" s="157"/>
      <c r="AW8" s="226"/>
      <c r="AX8" s="244"/>
      <c r="AY8" s="244"/>
      <c r="AZ8" s="244"/>
      <c r="BA8" s="244"/>
      <c r="BB8" s="315"/>
      <c r="BC8" s="34"/>
      <c r="BE8" s="502"/>
      <c r="BF8" s="244"/>
      <c r="BG8" s="468"/>
      <c r="BH8" s="244"/>
      <c r="BI8" s="244"/>
      <c r="BJ8" s="121"/>
      <c r="BK8" s="17"/>
      <c r="BL8" s="26"/>
      <c r="BM8" s="17"/>
      <c r="BN8" s="17"/>
      <c r="BO8" s="121"/>
      <c r="BP8" s="244"/>
      <c r="BQ8" s="244"/>
      <c r="BR8" s="244"/>
      <c r="BS8" s="244"/>
      <c r="BT8" s="315"/>
      <c r="BU8" s="380"/>
      <c r="BV8" s="244"/>
      <c r="BW8" s="244"/>
      <c r="BX8" s="244"/>
      <c r="BY8" s="244"/>
      <c r="BZ8" s="121"/>
      <c r="CA8" s="17"/>
      <c r="CB8" s="26"/>
      <c r="CC8" s="17"/>
      <c r="CD8" s="17"/>
      <c r="CE8" s="121"/>
      <c r="CF8" s="244"/>
      <c r="CG8" s="244"/>
      <c r="CH8" s="327"/>
      <c r="CI8" s="244"/>
      <c r="CJ8" s="503"/>
      <c r="CW8" s="70">
        <f t="shared" si="35"/>
        <v>6</v>
      </c>
      <c r="CX8" s="314"/>
      <c r="CY8" s="244"/>
      <c r="CZ8" s="244"/>
      <c r="DA8" s="244"/>
      <c r="DB8" s="337"/>
      <c r="DC8" s="17"/>
      <c r="DD8" s="17"/>
      <c r="DE8" s="26"/>
      <c r="DF8" s="17"/>
      <c r="DG8" s="17"/>
      <c r="DH8" s="17"/>
      <c r="DI8" s="342"/>
      <c r="DJ8" s="244"/>
      <c r="DK8" s="244"/>
      <c r="DL8" s="244"/>
      <c r="DM8" s="315"/>
      <c r="DN8" s="380"/>
      <c r="DO8" s="244"/>
      <c r="DP8" s="244"/>
      <c r="DQ8" s="244"/>
      <c r="DR8" s="244"/>
      <c r="DS8" s="121"/>
      <c r="DT8" s="17"/>
      <c r="DU8" s="26"/>
      <c r="DV8" s="17"/>
      <c r="DW8" s="17"/>
      <c r="DX8" s="121"/>
      <c r="DY8" s="244"/>
      <c r="DZ8" s="244"/>
      <c r="EA8" s="244"/>
      <c r="EB8" s="244"/>
      <c r="EC8" s="315"/>
      <c r="ED8" s="314"/>
      <c r="EE8" s="244"/>
      <c r="EF8" s="337"/>
      <c r="EG8" s="244"/>
      <c r="EH8" s="244"/>
      <c r="EI8" s="17"/>
      <c r="EJ8" s="17"/>
      <c r="EK8" s="17"/>
      <c r="EL8" s="17"/>
      <c r="EM8" s="17"/>
      <c r="EN8" s="17"/>
      <c r="EO8" s="244"/>
      <c r="EP8" s="244"/>
      <c r="EQ8" s="327"/>
      <c r="ER8" s="244"/>
      <c r="ES8" s="315"/>
    </row>
    <row r="9" spans="1:149">
      <c r="A9" s="34"/>
      <c r="B9" s="494">
        <f t="shared" si="32"/>
        <v>7</v>
      </c>
      <c r="C9" s="126"/>
      <c r="D9" s="22"/>
      <c r="E9" s="22"/>
      <c r="F9" s="22"/>
      <c r="G9" s="22"/>
      <c r="H9" s="124"/>
      <c r="I9" s="22"/>
      <c r="J9" s="33"/>
      <c r="K9" s="17"/>
      <c r="L9" s="17"/>
      <c r="M9" s="121"/>
      <c r="N9" s="17"/>
      <c r="O9" s="17"/>
      <c r="P9" s="17"/>
      <c r="Q9" s="17"/>
      <c r="R9" s="26"/>
      <c r="S9" s="34"/>
      <c r="T9" s="494">
        <f t="shared" si="33"/>
        <v>7</v>
      </c>
      <c r="U9" s="126"/>
      <c r="V9" s="22"/>
      <c r="W9" s="22"/>
      <c r="X9" s="22"/>
      <c r="Y9" s="22"/>
      <c r="Z9" s="124"/>
      <c r="AA9" s="22"/>
      <c r="AB9" s="33"/>
      <c r="AC9" s="17"/>
      <c r="AD9" s="17"/>
      <c r="AE9" s="121"/>
      <c r="AF9" s="17"/>
      <c r="AG9" s="17"/>
      <c r="AH9" s="17"/>
      <c r="AI9" s="17"/>
      <c r="AJ9" s="26"/>
      <c r="AK9" s="34"/>
      <c r="AL9" s="494">
        <f t="shared" si="34"/>
        <v>7</v>
      </c>
      <c r="AM9" s="126"/>
      <c r="AN9" s="22"/>
      <c r="AO9" s="22"/>
      <c r="AP9" s="22"/>
      <c r="AQ9" s="22"/>
      <c r="AR9" s="358"/>
      <c r="AS9" s="337"/>
      <c r="AT9" s="319"/>
      <c r="AU9" s="320"/>
      <c r="AV9" s="157"/>
      <c r="AW9" s="226"/>
      <c r="AX9" s="17"/>
      <c r="AY9" s="17"/>
      <c r="AZ9" s="17"/>
      <c r="BA9" s="17"/>
      <c r="BB9" s="26"/>
      <c r="BC9" s="34"/>
      <c r="BE9" s="504"/>
      <c r="BF9" s="22"/>
      <c r="BG9" s="471"/>
      <c r="BH9" s="22"/>
      <c r="BI9" s="22"/>
      <c r="BJ9" s="124"/>
      <c r="BK9" s="22"/>
      <c r="BL9" s="33"/>
      <c r="BM9" s="17"/>
      <c r="BN9" s="17"/>
      <c r="BO9" s="121"/>
      <c r="BP9" s="17"/>
      <c r="BQ9" s="17"/>
      <c r="BR9" s="17"/>
      <c r="BS9" s="17"/>
      <c r="BT9" s="26"/>
      <c r="BU9" s="126"/>
      <c r="BV9" s="22"/>
      <c r="BW9" s="22"/>
      <c r="BX9" s="22"/>
      <c r="BY9" s="22"/>
      <c r="BZ9" s="124"/>
      <c r="CA9" s="22"/>
      <c r="CB9" s="33"/>
      <c r="CC9" s="17"/>
      <c r="CD9" s="17"/>
      <c r="CE9" s="121"/>
      <c r="CF9" s="17"/>
      <c r="CG9" s="17"/>
      <c r="CH9" s="129"/>
      <c r="CI9" s="22"/>
      <c r="CJ9" s="515"/>
      <c r="CW9" s="70">
        <f t="shared" si="35"/>
        <v>7</v>
      </c>
      <c r="CX9" s="32"/>
      <c r="CY9" s="22"/>
      <c r="CZ9" s="22"/>
      <c r="DA9" s="22"/>
      <c r="DB9" s="167"/>
      <c r="DC9" s="22"/>
      <c r="DD9" s="22"/>
      <c r="DE9" s="33"/>
      <c r="DF9" s="17"/>
      <c r="DG9" s="17"/>
      <c r="DH9" s="17"/>
      <c r="DI9" s="162"/>
      <c r="DJ9" s="17"/>
      <c r="DK9" s="17"/>
      <c r="DL9" s="17"/>
      <c r="DM9" s="26"/>
      <c r="DN9" s="126"/>
      <c r="DO9" s="22"/>
      <c r="DP9" s="22"/>
      <c r="DQ9" s="22"/>
      <c r="DR9" s="22"/>
      <c r="DS9" s="124"/>
      <c r="DT9" s="22"/>
      <c r="DU9" s="33"/>
      <c r="DV9" s="17"/>
      <c r="DW9" s="17"/>
      <c r="DX9" s="121"/>
      <c r="DY9" s="17"/>
      <c r="DZ9" s="17"/>
      <c r="EA9" s="17"/>
      <c r="EB9" s="17"/>
      <c r="EC9" s="26"/>
      <c r="ED9" s="161"/>
      <c r="EE9" s="162"/>
      <c r="EF9" s="162"/>
      <c r="EG9" s="162"/>
      <c r="EH9" s="219"/>
      <c r="EI9" s="162"/>
      <c r="EJ9" s="162"/>
      <c r="EK9" s="162"/>
      <c r="EL9" s="162"/>
      <c r="EM9" s="162"/>
      <c r="EN9" s="162"/>
      <c r="EO9" s="162"/>
      <c r="EP9" s="162"/>
      <c r="EQ9" s="128"/>
      <c r="ER9" s="17"/>
      <c r="ES9" s="26"/>
    </row>
    <row r="10" spans="1:149">
      <c r="A10" s="34"/>
      <c r="B10" s="494">
        <f t="shared" si="32"/>
        <v>8</v>
      </c>
      <c r="C10" s="314"/>
      <c r="D10" s="244"/>
      <c r="E10" s="244"/>
      <c r="F10" s="244"/>
      <c r="G10" s="244"/>
      <c r="H10" s="121"/>
      <c r="I10" s="17"/>
      <c r="J10" s="17"/>
      <c r="K10" s="25"/>
      <c r="L10" s="20"/>
      <c r="M10" s="119"/>
      <c r="N10" s="312"/>
      <c r="O10" s="312"/>
      <c r="P10" s="312"/>
      <c r="Q10" s="312"/>
      <c r="R10" s="377"/>
      <c r="S10" s="34"/>
      <c r="T10" s="494">
        <f t="shared" si="33"/>
        <v>8</v>
      </c>
      <c r="U10" s="314"/>
      <c r="V10" s="244"/>
      <c r="W10" s="244"/>
      <c r="X10" s="244"/>
      <c r="Y10" s="244"/>
      <c r="Z10" s="121"/>
      <c r="AA10" s="17"/>
      <c r="AB10" s="17"/>
      <c r="AC10" s="25"/>
      <c r="AD10" s="20"/>
      <c r="AE10" s="119"/>
      <c r="AF10" s="312"/>
      <c r="AG10" s="312"/>
      <c r="AH10" s="312"/>
      <c r="AI10" s="312"/>
      <c r="AJ10" s="377"/>
      <c r="AK10" s="34"/>
      <c r="AL10" s="494">
        <f t="shared" si="34"/>
        <v>8</v>
      </c>
      <c r="AM10" s="314"/>
      <c r="AN10" s="244"/>
      <c r="AO10" s="244"/>
      <c r="AP10" s="244"/>
      <c r="AQ10" s="244"/>
      <c r="AR10" s="226"/>
      <c r="AS10" s="337"/>
      <c r="AT10" s="320"/>
      <c r="AU10" s="142"/>
      <c r="AV10" s="157"/>
      <c r="AW10" s="361"/>
      <c r="AX10" s="312"/>
      <c r="AY10" s="312"/>
      <c r="AZ10" s="312"/>
      <c r="BA10" s="312"/>
      <c r="BB10" s="377"/>
      <c r="BC10" s="34"/>
      <c r="BE10" s="502"/>
      <c r="BF10" s="244"/>
      <c r="BG10" s="468"/>
      <c r="BH10" s="244"/>
      <c r="BI10" s="244"/>
      <c r="BJ10" s="121"/>
      <c r="BK10" s="17"/>
      <c r="BL10" s="17"/>
      <c r="BM10" s="25"/>
      <c r="BN10" s="20"/>
      <c r="BO10" s="119"/>
      <c r="BP10" s="312"/>
      <c r="BQ10" s="312"/>
      <c r="BR10" s="312"/>
      <c r="BS10" s="312"/>
      <c r="BT10" s="377"/>
      <c r="BU10" s="314"/>
      <c r="BV10" s="244"/>
      <c r="BW10" s="244"/>
      <c r="BX10" s="244"/>
      <c r="BY10" s="244"/>
      <c r="BZ10" s="121"/>
      <c r="CA10" s="17"/>
      <c r="CB10" s="17"/>
      <c r="CC10" s="25"/>
      <c r="CD10" s="20"/>
      <c r="CE10" s="119"/>
      <c r="CF10" s="312"/>
      <c r="CG10" s="312"/>
      <c r="CH10" s="348"/>
      <c r="CI10" s="312"/>
      <c r="CJ10" s="506"/>
      <c r="CW10" s="70">
        <f t="shared" si="35"/>
        <v>8</v>
      </c>
      <c r="CX10" s="314"/>
      <c r="CY10" s="244"/>
      <c r="CZ10" s="244"/>
      <c r="DA10" s="244"/>
      <c r="DB10" s="337"/>
      <c r="DC10" s="17"/>
      <c r="DD10" s="17"/>
      <c r="DE10" s="17"/>
      <c r="DF10" s="25"/>
      <c r="DG10" s="20"/>
      <c r="DH10" s="20"/>
      <c r="DI10" s="335"/>
      <c r="DJ10" s="312"/>
      <c r="DK10" s="312"/>
      <c r="DL10" s="312"/>
      <c r="DM10" s="313"/>
      <c r="DN10" s="314"/>
      <c r="DO10" s="244"/>
      <c r="DP10" s="244"/>
      <c r="DQ10" s="244"/>
      <c r="DR10" s="244"/>
      <c r="DS10" s="121"/>
      <c r="DT10" s="17"/>
      <c r="DU10" s="17"/>
      <c r="DV10" s="25"/>
      <c r="DW10" s="20"/>
      <c r="DX10" s="119"/>
      <c r="DY10" s="312"/>
      <c r="DZ10" s="312"/>
      <c r="EA10" s="312"/>
      <c r="EB10" s="312"/>
      <c r="EC10" s="377"/>
      <c r="ED10" s="314"/>
      <c r="EE10" s="244"/>
      <c r="EF10" s="337"/>
      <c r="EG10" s="244"/>
      <c r="EH10" s="244"/>
      <c r="EI10" s="17"/>
      <c r="EJ10" s="17"/>
      <c r="EK10" s="17"/>
      <c r="EL10" s="17"/>
      <c r="EM10" s="17"/>
      <c r="EN10" s="17"/>
      <c r="EO10" s="244"/>
      <c r="EP10" s="244"/>
      <c r="EQ10" s="327"/>
      <c r="ER10" s="244"/>
      <c r="ES10" s="315"/>
    </row>
    <row r="11" spans="1:149">
      <c r="A11" s="34"/>
      <c r="B11" s="494">
        <f t="shared" si="32"/>
        <v>9</v>
      </c>
      <c r="C11" s="314"/>
      <c r="D11" s="244"/>
      <c r="E11" s="17"/>
      <c r="F11" s="17"/>
      <c r="G11" s="17"/>
      <c r="H11" s="121"/>
      <c r="I11" s="17"/>
      <c r="J11" s="17"/>
      <c r="K11" s="16"/>
      <c r="L11" s="17"/>
      <c r="M11" s="121"/>
      <c r="N11" s="17"/>
      <c r="O11" s="17"/>
      <c r="P11" s="17"/>
      <c r="Q11" s="244"/>
      <c r="R11" s="378"/>
      <c r="S11" s="34"/>
      <c r="T11" s="494">
        <f t="shared" si="33"/>
        <v>9</v>
      </c>
      <c r="U11" s="314"/>
      <c r="V11" s="244"/>
      <c r="W11" s="17"/>
      <c r="X11" s="17"/>
      <c r="Y11" s="17"/>
      <c r="Z11" s="121"/>
      <c r="AA11" s="17"/>
      <c r="AB11" s="17"/>
      <c r="AC11" s="16"/>
      <c r="AD11" s="17"/>
      <c r="AE11" s="121"/>
      <c r="AF11" s="17"/>
      <c r="AG11" s="17"/>
      <c r="AH11" s="17"/>
      <c r="AI11" s="244"/>
      <c r="AJ11" s="378"/>
      <c r="AK11" s="34"/>
      <c r="AL11" s="494">
        <f t="shared" si="34"/>
        <v>9</v>
      </c>
      <c r="AM11" s="314"/>
      <c r="AN11" s="244"/>
      <c r="AO11" s="17"/>
      <c r="AP11" s="17"/>
      <c r="AQ11" s="17"/>
      <c r="AR11" s="226"/>
      <c r="AS11" s="337"/>
      <c r="AT11" s="525"/>
      <c r="AU11" s="219"/>
      <c r="AV11" s="157"/>
      <c r="AW11" s="226"/>
      <c r="AX11" s="17"/>
      <c r="AY11" s="17"/>
      <c r="AZ11" s="17"/>
      <c r="BA11" s="244"/>
      <c r="BB11" s="378"/>
      <c r="BC11" s="34"/>
      <c r="BE11" s="502"/>
      <c r="BF11" s="244"/>
      <c r="BG11" s="470"/>
      <c r="BH11" s="17"/>
      <c r="BI11" s="17"/>
      <c r="BJ11" s="121"/>
      <c r="BK11" s="17"/>
      <c r="BL11" s="17"/>
      <c r="BM11" s="16"/>
      <c r="BN11" s="17"/>
      <c r="BO11" s="121"/>
      <c r="BP11" s="17"/>
      <c r="BQ11" s="17"/>
      <c r="BR11" s="17"/>
      <c r="BS11" s="244"/>
      <c r="BT11" s="378"/>
      <c r="BU11" s="314"/>
      <c r="BV11" s="244"/>
      <c r="BW11" s="17"/>
      <c r="BX11" s="17"/>
      <c r="BY11" s="17"/>
      <c r="BZ11" s="121"/>
      <c r="CA11" s="17"/>
      <c r="CB11" s="17"/>
      <c r="CC11" s="16"/>
      <c r="CD11" s="17"/>
      <c r="CE11" s="121"/>
      <c r="CF11" s="17"/>
      <c r="CG11" s="17"/>
      <c r="CH11" s="128"/>
      <c r="CI11" s="244"/>
      <c r="CJ11" s="503"/>
      <c r="CW11" s="70">
        <f t="shared" si="35"/>
        <v>9</v>
      </c>
      <c r="CX11" s="314"/>
      <c r="CY11" s="244"/>
      <c r="CZ11" s="17"/>
      <c r="DA11" s="17"/>
      <c r="DB11" s="219"/>
      <c r="DC11" s="17"/>
      <c r="DD11" s="17"/>
      <c r="DE11" s="17"/>
      <c r="DF11" s="16"/>
      <c r="DG11" s="17"/>
      <c r="DH11" s="17"/>
      <c r="DI11" s="162"/>
      <c r="DJ11" s="17"/>
      <c r="DK11" s="17"/>
      <c r="DL11" s="244"/>
      <c r="DM11" s="315"/>
      <c r="DN11" s="314"/>
      <c r="DO11" s="244"/>
      <c r="DP11" s="17"/>
      <c r="DQ11" s="17"/>
      <c r="DR11" s="17"/>
      <c r="DS11" s="121"/>
      <c r="DT11" s="17"/>
      <c r="DU11" s="17"/>
      <c r="DV11" s="16"/>
      <c r="DW11" s="17"/>
      <c r="DX11" s="121"/>
      <c r="DY11" s="17"/>
      <c r="DZ11" s="17"/>
      <c r="EA11" s="17"/>
      <c r="EB11" s="244"/>
      <c r="EC11" s="378"/>
      <c r="ED11" s="314"/>
      <c r="EE11" s="244"/>
      <c r="EF11" s="219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8"/>
      <c r="ER11" s="244"/>
      <c r="ES11" s="315"/>
    </row>
    <row r="12" spans="1:149">
      <c r="A12" s="34"/>
      <c r="B12" s="494">
        <f t="shared" si="32"/>
        <v>10</v>
      </c>
      <c r="C12" s="314"/>
      <c r="D12" s="244"/>
      <c r="E12" s="244"/>
      <c r="F12" s="244"/>
      <c r="G12" s="244"/>
      <c r="H12" s="337"/>
      <c r="I12" s="239"/>
      <c r="J12" s="239"/>
      <c r="K12" s="380"/>
      <c r="L12" s="239"/>
      <c r="M12" s="337"/>
      <c r="N12" s="239"/>
      <c r="O12" s="239"/>
      <c r="P12" s="239"/>
      <c r="Q12" s="239"/>
      <c r="R12" s="334"/>
      <c r="S12" s="34"/>
      <c r="T12" s="494">
        <f t="shared" si="33"/>
        <v>10</v>
      </c>
      <c r="U12" s="314"/>
      <c r="V12" s="244"/>
      <c r="W12" s="244"/>
      <c r="X12" s="244"/>
      <c r="Y12" s="244"/>
      <c r="Z12" s="337"/>
      <c r="AA12" s="239"/>
      <c r="AB12" s="239"/>
      <c r="AC12" s="380"/>
      <c r="AD12" s="239"/>
      <c r="AE12" s="337"/>
      <c r="AF12" s="239"/>
      <c r="AG12" s="239"/>
      <c r="AH12" s="239"/>
      <c r="AI12" s="239"/>
      <c r="AJ12" s="334"/>
      <c r="AK12" s="34"/>
      <c r="AL12" s="494">
        <f t="shared" si="34"/>
        <v>10</v>
      </c>
      <c r="AM12" s="314"/>
      <c r="AN12" s="244"/>
      <c r="AO12" s="244"/>
      <c r="AP12" s="244"/>
      <c r="AQ12" s="244"/>
      <c r="AR12" s="337"/>
      <c r="AS12" s="382"/>
      <c r="AT12" s="382"/>
      <c r="AU12" s="374"/>
      <c r="AV12" s="382"/>
      <c r="AW12" s="337"/>
      <c r="AX12" s="239"/>
      <c r="AY12" s="239"/>
      <c r="AZ12" s="239"/>
      <c r="BA12" s="239"/>
      <c r="BB12" s="334"/>
      <c r="BC12" s="34"/>
      <c r="BE12" s="502"/>
      <c r="BF12" s="244"/>
      <c r="BG12" s="468"/>
      <c r="BH12" s="244"/>
      <c r="BI12" s="244"/>
      <c r="BJ12" s="337"/>
      <c r="BK12" s="239"/>
      <c r="BL12" s="239"/>
      <c r="BM12" s="380"/>
      <c r="BN12" s="239"/>
      <c r="BO12" s="337"/>
      <c r="BP12" s="342"/>
      <c r="BQ12" s="525"/>
      <c r="BR12" s="157"/>
      <c r="BS12" s="239"/>
      <c r="BT12" s="334"/>
      <c r="BU12" s="314"/>
      <c r="BV12" s="244"/>
      <c r="BW12" s="244"/>
      <c r="BX12" s="244"/>
      <c r="BY12" s="244"/>
      <c r="BZ12" s="337"/>
      <c r="CA12" s="239"/>
      <c r="CB12" s="239"/>
      <c r="CC12" s="380"/>
      <c r="CD12" s="239"/>
      <c r="CE12" s="337"/>
      <c r="CF12" s="239"/>
      <c r="CG12" s="239"/>
      <c r="CH12" s="327"/>
      <c r="CI12" s="244"/>
      <c r="CJ12" s="503"/>
      <c r="CW12" s="70">
        <f t="shared" si="35"/>
        <v>10</v>
      </c>
      <c r="CX12" s="314"/>
      <c r="CY12" s="244"/>
      <c r="CZ12" s="244"/>
      <c r="DA12" s="244"/>
      <c r="DB12" s="320"/>
      <c r="DC12" s="244"/>
      <c r="DD12" s="244"/>
      <c r="DE12" s="244"/>
      <c r="DF12" s="314"/>
      <c r="DG12" s="244"/>
      <c r="DH12" s="244"/>
      <c r="DI12" s="337"/>
      <c r="DJ12" s="244"/>
      <c r="DK12" s="244"/>
      <c r="DL12" s="244"/>
      <c r="DM12" s="315"/>
      <c r="DN12" s="314"/>
      <c r="DO12" s="244"/>
      <c r="DP12" s="244"/>
      <c r="DQ12" s="244"/>
      <c r="DR12" s="244"/>
      <c r="DS12" s="337"/>
      <c r="DT12" s="239"/>
      <c r="DU12" s="239"/>
      <c r="DV12" s="380"/>
      <c r="DW12" s="239"/>
      <c r="DX12" s="337"/>
      <c r="DY12" s="239"/>
      <c r="DZ12" s="239"/>
      <c r="EA12" s="239"/>
      <c r="EB12" s="239"/>
      <c r="EC12" s="334"/>
      <c r="ED12" s="314"/>
      <c r="EE12" s="244"/>
      <c r="EF12" s="337"/>
      <c r="EG12" s="244"/>
      <c r="EH12" s="244"/>
      <c r="EI12" s="244"/>
      <c r="EJ12" s="244"/>
      <c r="EK12" s="244"/>
      <c r="EL12" s="244"/>
      <c r="EM12" s="244"/>
      <c r="EN12" s="244"/>
      <c r="EO12" s="244"/>
      <c r="EP12" s="244"/>
      <c r="EQ12" s="327"/>
      <c r="ER12" s="244"/>
      <c r="ES12" s="315"/>
    </row>
    <row r="13" spans="1:149">
      <c r="A13" s="34"/>
      <c r="B13" s="494">
        <f t="shared" si="32"/>
        <v>11</v>
      </c>
      <c r="C13" s="314"/>
      <c r="D13" s="244"/>
      <c r="E13" s="244"/>
      <c r="F13" s="244"/>
      <c r="G13" s="244"/>
      <c r="H13" s="239"/>
      <c r="I13" s="244"/>
      <c r="J13" s="244"/>
      <c r="K13" s="314"/>
      <c r="L13" s="244"/>
      <c r="M13" s="244"/>
      <c r="N13" s="244"/>
      <c r="O13" s="244"/>
      <c r="P13" s="244"/>
      <c r="Q13" s="244"/>
      <c r="R13" s="315"/>
      <c r="S13" s="34"/>
      <c r="T13" s="494">
        <f t="shared" si="33"/>
        <v>11</v>
      </c>
      <c r="U13" s="314"/>
      <c r="V13" s="244"/>
      <c r="W13" s="244"/>
      <c r="X13" s="244"/>
      <c r="Y13" s="244"/>
      <c r="Z13" s="239"/>
      <c r="AA13" s="244"/>
      <c r="AB13" s="244"/>
      <c r="AC13" s="314"/>
      <c r="AD13" s="244"/>
      <c r="AE13" s="244"/>
      <c r="AF13" s="244"/>
      <c r="AG13" s="244"/>
      <c r="AH13" s="244"/>
      <c r="AI13" s="244"/>
      <c r="AJ13" s="315"/>
      <c r="AK13" s="34"/>
      <c r="AL13" s="494">
        <f t="shared" si="34"/>
        <v>11</v>
      </c>
      <c r="AM13" s="314"/>
      <c r="AN13" s="244"/>
      <c r="AO13" s="244"/>
      <c r="AP13" s="244"/>
      <c r="AQ13" s="244"/>
      <c r="AR13" s="239"/>
      <c r="AS13" s="244"/>
      <c r="AT13" s="244"/>
      <c r="AU13" s="314"/>
      <c r="AV13" s="244"/>
      <c r="AW13" s="244"/>
      <c r="AX13" s="244"/>
      <c r="AY13" s="244"/>
      <c r="AZ13" s="244"/>
      <c r="BA13" s="244"/>
      <c r="BB13" s="315"/>
      <c r="BC13" s="34"/>
      <c r="BE13" s="502"/>
      <c r="BF13" s="244"/>
      <c r="BG13" s="468"/>
      <c r="BH13" s="244"/>
      <c r="BI13" s="244"/>
      <c r="BJ13" s="239"/>
      <c r="BK13" s="244"/>
      <c r="BL13" s="244"/>
      <c r="BM13" s="314"/>
      <c r="BN13" s="244"/>
      <c r="BO13" s="337"/>
      <c r="BP13" s="319"/>
      <c r="BQ13" s="320"/>
      <c r="BR13" s="157"/>
      <c r="BS13" s="244"/>
      <c r="BT13" s="315"/>
      <c r="BU13" s="314"/>
      <c r="BV13" s="244"/>
      <c r="BW13" s="244"/>
      <c r="BX13" s="244"/>
      <c r="BY13" s="244"/>
      <c r="BZ13" s="239"/>
      <c r="CA13" s="244"/>
      <c r="CB13" s="244"/>
      <c r="CC13" s="314"/>
      <c r="CD13" s="244"/>
      <c r="CE13" s="244"/>
      <c r="CF13" s="244"/>
      <c r="CG13" s="244"/>
      <c r="CH13" s="327"/>
      <c r="CI13" s="244"/>
      <c r="CJ13" s="503"/>
      <c r="CW13" s="70">
        <f t="shared" si="35"/>
        <v>11</v>
      </c>
      <c r="CX13" s="329"/>
      <c r="CY13" s="337"/>
      <c r="CZ13" s="337"/>
      <c r="DA13" s="337"/>
      <c r="DB13" s="342"/>
      <c r="DC13" s="337"/>
      <c r="DD13" s="337"/>
      <c r="DE13" s="337"/>
      <c r="DF13" s="329"/>
      <c r="DG13" s="342"/>
      <c r="DH13" s="320"/>
      <c r="DI13" s="342"/>
      <c r="DJ13" s="320"/>
      <c r="DK13" s="342"/>
      <c r="DL13" s="337"/>
      <c r="DM13" s="334"/>
      <c r="DN13" s="314"/>
      <c r="DO13" s="244"/>
      <c r="DP13" s="244"/>
      <c r="DQ13" s="244"/>
      <c r="DR13" s="244"/>
      <c r="DS13" s="239"/>
      <c r="DT13" s="244"/>
      <c r="DU13" s="244"/>
      <c r="DV13" s="314"/>
      <c r="DW13" s="244"/>
      <c r="DX13" s="244"/>
      <c r="DY13" s="244"/>
      <c r="DZ13" s="244"/>
      <c r="EA13" s="244"/>
      <c r="EB13" s="244"/>
      <c r="EC13" s="315"/>
      <c r="ED13" s="314"/>
      <c r="EE13" s="244"/>
      <c r="EF13" s="337"/>
      <c r="EG13" s="244"/>
      <c r="EH13" s="244"/>
      <c r="EI13" s="244"/>
      <c r="EJ13" s="244"/>
      <c r="EK13" s="244"/>
      <c r="EL13" s="244"/>
      <c r="EM13" s="244"/>
      <c r="EN13" s="244"/>
      <c r="EO13" s="244"/>
      <c r="EP13" s="244"/>
      <c r="EQ13" s="327"/>
      <c r="ER13" s="244"/>
      <c r="ES13" s="315"/>
    </row>
    <row r="14" spans="1:149">
      <c r="A14" s="34"/>
      <c r="B14" s="494">
        <f t="shared" si="32"/>
        <v>12</v>
      </c>
      <c r="C14" s="314"/>
      <c r="D14" s="244"/>
      <c r="E14" s="244"/>
      <c r="F14" s="244"/>
      <c r="G14" s="244"/>
      <c r="H14" s="239"/>
      <c r="I14" s="244"/>
      <c r="J14" s="244"/>
      <c r="K14" s="314"/>
      <c r="L14" s="244"/>
      <c r="M14" s="244"/>
      <c r="N14" s="244"/>
      <c r="O14" s="244"/>
      <c r="P14" s="244"/>
      <c r="Q14" s="244"/>
      <c r="R14" s="315"/>
      <c r="S14" s="34"/>
      <c r="T14" s="494">
        <f t="shared" si="33"/>
        <v>12</v>
      </c>
      <c r="U14" s="314"/>
      <c r="V14" s="244"/>
      <c r="W14" s="244"/>
      <c r="X14" s="244"/>
      <c r="Y14" s="244"/>
      <c r="Z14" s="239"/>
      <c r="AA14" s="244"/>
      <c r="AB14" s="244"/>
      <c r="AC14" s="314"/>
      <c r="AD14" s="244"/>
      <c r="AE14" s="244"/>
      <c r="AF14" s="244"/>
      <c r="AG14" s="244"/>
      <c r="AH14" s="244"/>
      <c r="AI14" s="244"/>
      <c r="AJ14" s="315"/>
      <c r="AK14" s="34"/>
      <c r="AL14" s="494">
        <f t="shared" si="34"/>
        <v>12</v>
      </c>
      <c r="AM14" s="314"/>
      <c r="AN14" s="244"/>
      <c r="AO14" s="244"/>
      <c r="AP14" s="244"/>
      <c r="AQ14" s="244"/>
      <c r="AR14" s="239"/>
      <c r="AS14" s="244"/>
      <c r="AT14" s="244"/>
      <c r="AU14" s="314"/>
      <c r="AV14" s="244"/>
      <c r="AW14" s="244"/>
      <c r="AX14" s="244"/>
      <c r="AY14" s="244"/>
      <c r="AZ14" s="244"/>
      <c r="BA14" s="244"/>
      <c r="BB14" s="315"/>
      <c r="BC14" s="34"/>
      <c r="BE14" s="502"/>
      <c r="BF14" s="244"/>
      <c r="BG14" s="468"/>
      <c r="BH14" s="244"/>
      <c r="BI14" s="244"/>
      <c r="BJ14" s="239"/>
      <c r="BK14" s="244"/>
      <c r="BL14" s="244"/>
      <c r="BM14" s="314"/>
      <c r="BN14" s="244"/>
      <c r="BO14" s="337"/>
      <c r="BP14" s="320"/>
      <c r="BQ14" s="142"/>
      <c r="BR14" s="157"/>
      <c r="BS14" s="244"/>
      <c r="BT14" s="315"/>
      <c r="BU14" s="314"/>
      <c r="BV14" s="244"/>
      <c r="BW14" s="244"/>
      <c r="BX14" s="244"/>
      <c r="BY14" s="244"/>
      <c r="BZ14" s="239"/>
      <c r="CA14" s="244"/>
      <c r="CB14" s="244"/>
      <c r="CC14" s="314"/>
      <c r="CD14" s="244"/>
      <c r="CE14" s="244"/>
      <c r="CF14" s="244"/>
      <c r="CG14" s="244"/>
      <c r="CH14" s="327"/>
      <c r="CI14" s="244"/>
      <c r="CJ14" s="503"/>
      <c r="CW14" s="70">
        <f t="shared" si="35"/>
        <v>12</v>
      </c>
      <c r="CX14" s="314"/>
      <c r="CY14" s="244"/>
      <c r="CZ14" s="244"/>
      <c r="DA14" s="244"/>
      <c r="DB14" s="320"/>
      <c r="DC14" s="244"/>
      <c r="DD14" s="244"/>
      <c r="DE14" s="244"/>
      <c r="DF14" s="314"/>
      <c r="DG14" s="244"/>
      <c r="DH14" s="244"/>
      <c r="DI14" s="337"/>
      <c r="DJ14" s="244"/>
      <c r="DK14" s="244"/>
      <c r="DL14" s="244"/>
      <c r="DM14" s="315"/>
      <c r="DN14" s="314"/>
      <c r="DO14" s="244"/>
      <c r="DP14" s="244"/>
      <c r="DQ14" s="244"/>
      <c r="DR14" s="244"/>
      <c r="DS14" s="239"/>
      <c r="DT14" s="244"/>
      <c r="DU14" s="244"/>
      <c r="DV14" s="314"/>
      <c r="DW14" s="244"/>
      <c r="DX14" s="244"/>
      <c r="DY14" s="244"/>
      <c r="DZ14" s="244"/>
      <c r="EA14" s="244"/>
      <c r="EB14" s="244"/>
      <c r="EC14" s="315"/>
      <c r="ED14" s="314"/>
      <c r="EE14" s="244"/>
      <c r="EF14" s="337"/>
      <c r="EG14" s="244"/>
      <c r="EH14" s="244"/>
      <c r="EI14" s="244"/>
      <c r="EJ14" s="244"/>
      <c r="EK14" s="244"/>
      <c r="EL14" s="244"/>
      <c r="EM14" s="244"/>
      <c r="EN14" s="244"/>
      <c r="EO14" s="244"/>
      <c r="EP14" s="244"/>
      <c r="EQ14" s="327"/>
      <c r="ER14" s="244"/>
      <c r="ES14" s="315"/>
    </row>
    <row r="15" spans="1:149">
      <c r="A15" s="34"/>
      <c r="B15" s="494">
        <f t="shared" si="32"/>
        <v>13</v>
      </c>
      <c r="C15" s="314"/>
      <c r="D15" s="244"/>
      <c r="E15" s="244"/>
      <c r="F15" s="244"/>
      <c r="G15" s="244"/>
      <c r="H15" s="239"/>
      <c r="I15" s="244"/>
      <c r="J15" s="244"/>
      <c r="K15" s="314"/>
      <c r="L15" s="244"/>
      <c r="M15" s="244"/>
      <c r="N15" s="244"/>
      <c r="O15" s="244"/>
      <c r="P15" s="244"/>
      <c r="Q15" s="244"/>
      <c r="R15" s="315"/>
      <c r="S15" s="34"/>
      <c r="T15" s="494">
        <f t="shared" si="33"/>
        <v>13</v>
      </c>
      <c r="U15" s="314"/>
      <c r="V15" s="244"/>
      <c r="W15" s="244"/>
      <c r="X15" s="244"/>
      <c r="Y15" s="244"/>
      <c r="Z15" s="239"/>
      <c r="AA15" s="244"/>
      <c r="AB15" s="244"/>
      <c r="AC15" s="314"/>
      <c r="AD15" s="244"/>
      <c r="AE15" s="244"/>
      <c r="AF15" s="244"/>
      <c r="AG15" s="244"/>
      <c r="AH15" s="244"/>
      <c r="AI15" s="244"/>
      <c r="AJ15" s="315"/>
      <c r="AK15" s="34"/>
      <c r="AL15" s="494">
        <f t="shared" si="34"/>
        <v>13</v>
      </c>
      <c r="AM15" s="314"/>
      <c r="AN15" s="244"/>
      <c r="AO15" s="244"/>
      <c r="AP15" s="244"/>
      <c r="AQ15" s="244"/>
      <c r="AR15" s="239"/>
      <c r="AS15" s="244"/>
      <c r="AT15" s="244"/>
      <c r="AU15" s="314"/>
      <c r="AV15" s="244"/>
      <c r="AW15" s="244"/>
      <c r="AX15" s="244"/>
      <c r="AY15" s="244"/>
      <c r="AZ15" s="244"/>
      <c r="BA15" s="244"/>
      <c r="BB15" s="315"/>
      <c r="BC15" s="34"/>
      <c r="BE15" s="502"/>
      <c r="BF15" s="244"/>
      <c r="BG15" s="468"/>
      <c r="BH15" s="244"/>
      <c r="BI15" s="244"/>
      <c r="BJ15" s="239"/>
      <c r="BK15" s="244"/>
      <c r="BL15" s="244"/>
      <c r="BM15" s="314"/>
      <c r="BN15" s="244"/>
      <c r="BO15" s="337"/>
      <c r="BP15" s="525"/>
      <c r="BQ15" s="219"/>
      <c r="BR15" s="157"/>
      <c r="BS15" s="244"/>
      <c r="BT15" s="315"/>
      <c r="BU15" s="314"/>
      <c r="BV15" s="244"/>
      <c r="BW15" s="244"/>
      <c r="BX15" s="244"/>
      <c r="BY15" s="244"/>
      <c r="BZ15" s="239"/>
      <c r="CA15" s="244"/>
      <c r="CB15" s="244"/>
      <c r="CC15" s="314"/>
      <c r="CD15" s="244"/>
      <c r="CE15" s="244"/>
      <c r="CF15" s="244"/>
      <c r="CG15" s="244"/>
      <c r="CH15" s="327"/>
      <c r="CI15" s="244"/>
      <c r="CJ15" s="503"/>
      <c r="CW15" s="70">
        <f t="shared" si="35"/>
        <v>13</v>
      </c>
      <c r="CX15" s="314"/>
      <c r="CY15" s="244"/>
      <c r="CZ15" s="244"/>
      <c r="DA15" s="244"/>
      <c r="DB15" s="342"/>
      <c r="DC15" s="244"/>
      <c r="DD15" s="244"/>
      <c r="DE15" s="244"/>
      <c r="DF15" s="314"/>
      <c r="DG15" s="244"/>
      <c r="DH15" s="244"/>
      <c r="DI15" s="337"/>
      <c r="DJ15" s="244"/>
      <c r="DK15" s="244"/>
      <c r="DL15" s="244"/>
      <c r="DM15" s="315"/>
      <c r="DN15" s="314"/>
      <c r="DO15" s="244"/>
      <c r="DP15" s="244"/>
      <c r="DQ15" s="244"/>
      <c r="DR15" s="244"/>
      <c r="DS15" s="239"/>
      <c r="DT15" s="244"/>
      <c r="DU15" s="244"/>
      <c r="DV15" s="314"/>
      <c r="DW15" s="244"/>
      <c r="DX15" s="244"/>
      <c r="DY15" s="244"/>
      <c r="DZ15" s="244"/>
      <c r="EA15" s="244"/>
      <c r="EB15" s="244"/>
      <c r="EC15" s="315"/>
      <c r="ED15" s="343"/>
      <c r="EE15" s="327"/>
      <c r="EF15" s="327"/>
      <c r="EG15" s="327"/>
      <c r="EH15" s="327"/>
      <c r="EI15" s="327"/>
      <c r="EJ15" s="327"/>
      <c r="EK15" s="327"/>
      <c r="EL15" s="327"/>
      <c r="EM15" s="327"/>
      <c r="EN15" s="327"/>
      <c r="EO15" s="327"/>
      <c r="EP15" s="327"/>
      <c r="EQ15" s="327"/>
      <c r="ER15" s="244"/>
      <c r="ES15" s="315"/>
    </row>
    <row r="16" spans="1:149">
      <c r="A16" s="34"/>
      <c r="B16" s="494">
        <f t="shared" si="32"/>
        <v>14</v>
      </c>
      <c r="C16" s="16"/>
      <c r="D16" s="17"/>
      <c r="E16" s="244"/>
      <c r="F16" s="244"/>
      <c r="G16" s="244"/>
      <c r="H16" s="121"/>
      <c r="I16" s="17"/>
      <c r="J16" s="17"/>
      <c r="K16" s="16"/>
      <c r="L16" s="17"/>
      <c r="M16" s="17"/>
      <c r="N16" s="244"/>
      <c r="O16" s="244"/>
      <c r="P16" s="244"/>
      <c r="Q16" s="17"/>
      <c r="R16" s="26"/>
      <c r="S16" s="34"/>
      <c r="T16" s="494">
        <f t="shared" si="33"/>
        <v>14</v>
      </c>
      <c r="U16" s="16"/>
      <c r="V16" s="17"/>
      <c r="W16" s="244"/>
      <c r="X16" s="244"/>
      <c r="Y16" s="244"/>
      <c r="Z16" s="121"/>
      <c r="AA16" s="17"/>
      <c r="AB16" s="17"/>
      <c r="AC16" s="16"/>
      <c r="AD16" s="17"/>
      <c r="AE16" s="17"/>
      <c r="AF16" s="244"/>
      <c r="AG16" s="244"/>
      <c r="AH16" s="244"/>
      <c r="AI16" s="17"/>
      <c r="AJ16" s="26"/>
      <c r="AK16" s="34"/>
      <c r="AL16" s="494">
        <f t="shared" si="34"/>
        <v>14</v>
      </c>
      <c r="AM16" s="16"/>
      <c r="AN16" s="17"/>
      <c r="AO16" s="244"/>
      <c r="AP16" s="244"/>
      <c r="AQ16" s="244"/>
      <c r="AR16" s="121"/>
      <c r="AS16" s="17"/>
      <c r="AT16" s="17"/>
      <c r="AU16" s="16"/>
      <c r="AV16" s="17"/>
      <c r="AW16" s="17"/>
      <c r="AX16" s="244"/>
      <c r="AY16" s="244"/>
      <c r="AZ16" s="244"/>
      <c r="BA16" s="17"/>
      <c r="BB16" s="26"/>
      <c r="BC16" s="34"/>
      <c r="BE16" s="507"/>
      <c r="BF16" s="17"/>
      <c r="BG16" s="468"/>
      <c r="BH16" s="244"/>
      <c r="BI16" s="244"/>
      <c r="BJ16" s="121"/>
      <c r="BK16" s="17"/>
      <c r="BL16" s="17"/>
      <c r="BM16" s="16"/>
      <c r="BN16" s="17"/>
      <c r="BO16" s="17"/>
      <c r="BP16" s="244"/>
      <c r="BQ16" s="244"/>
      <c r="BR16" s="244"/>
      <c r="BS16" s="17"/>
      <c r="BT16" s="26"/>
      <c r="BU16" s="16"/>
      <c r="BV16" s="17"/>
      <c r="BW16" s="244"/>
      <c r="BX16" s="244"/>
      <c r="BY16" s="244"/>
      <c r="BZ16" s="121"/>
      <c r="CA16" s="17"/>
      <c r="CB16" s="17"/>
      <c r="CC16" s="16"/>
      <c r="CD16" s="17"/>
      <c r="CE16" s="17"/>
      <c r="CF16" s="244"/>
      <c r="CG16" s="244"/>
      <c r="CH16" s="327"/>
      <c r="CI16" s="17"/>
      <c r="CJ16" s="505"/>
      <c r="CW16" s="70">
        <f t="shared" si="35"/>
        <v>14</v>
      </c>
      <c r="CX16" s="16"/>
      <c r="CY16" s="17"/>
      <c r="CZ16" s="244"/>
      <c r="DA16" s="244"/>
      <c r="DB16" s="337"/>
      <c r="DC16" s="17"/>
      <c r="DD16" s="17"/>
      <c r="DE16" s="17"/>
      <c r="DF16" s="16"/>
      <c r="DG16" s="17"/>
      <c r="DH16" s="17"/>
      <c r="DI16" s="337"/>
      <c r="DJ16" s="244"/>
      <c r="DK16" s="244"/>
      <c r="DL16" s="17"/>
      <c r="DM16" s="26"/>
      <c r="DN16" s="16"/>
      <c r="DO16" s="17"/>
      <c r="DP16" s="244"/>
      <c r="DQ16" s="244"/>
      <c r="DR16" s="244"/>
      <c r="DS16" s="121"/>
      <c r="DT16" s="17"/>
      <c r="DU16" s="17"/>
      <c r="DV16" s="16"/>
      <c r="DW16" s="17"/>
      <c r="DX16" s="17"/>
      <c r="DY16" s="244"/>
      <c r="DZ16" s="244"/>
      <c r="EA16" s="244"/>
      <c r="EB16" s="17"/>
      <c r="EC16" s="26"/>
      <c r="ED16" s="16"/>
      <c r="EE16" s="17"/>
      <c r="EF16" s="244"/>
      <c r="EG16" s="244"/>
      <c r="EH16" s="244"/>
      <c r="EI16" s="17"/>
      <c r="EJ16" s="17"/>
      <c r="EK16" s="17"/>
      <c r="EL16" s="17"/>
      <c r="EM16" s="17"/>
      <c r="EN16" s="17"/>
      <c r="EO16" s="244"/>
      <c r="EP16" s="244"/>
      <c r="EQ16" s="244"/>
      <c r="ER16" s="17"/>
      <c r="ES16" s="26"/>
    </row>
    <row r="17" spans="1:149" ht="14.4" thickBot="1">
      <c r="A17" s="34"/>
      <c r="B17" s="494">
        <f t="shared" si="32"/>
        <v>15</v>
      </c>
      <c r="C17" s="32"/>
      <c r="D17" s="22"/>
      <c r="E17" s="22"/>
      <c r="F17" s="22"/>
      <c r="G17" s="22"/>
      <c r="H17" s="167"/>
      <c r="I17" s="124"/>
      <c r="J17" s="124"/>
      <c r="K17" s="32"/>
      <c r="L17" s="22"/>
      <c r="M17" s="22"/>
      <c r="N17" s="22"/>
      <c r="O17" s="22"/>
      <c r="P17" s="22"/>
      <c r="Q17" s="22"/>
      <c r="R17" s="33"/>
      <c r="S17" s="34"/>
      <c r="T17" s="494">
        <f t="shared" si="33"/>
        <v>15</v>
      </c>
      <c r="U17" s="32"/>
      <c r="V17" s="22"/>
      <c r="W17" s="22"/>
      <c r="X17" s="22"/>
      <c r="Y17" s="22"/>
      <c r="Z17" s="167"/>
      <c r="AA17" s="124"/>
      <c r="AB17" s="124"/>
      <c r="AC17" s="32"/>
      <c r="AD17" s="22"/>
      <c r="AE17" s="22"/>
      <c r="AF17" s="22"/>
      <c r="AG17" s="22"/>
      <c r="AH17" s="22"/>
      <c r="AI17" s="22"/>
      <c r="AJ17" s="33"/>
      <c r="AK17" s="34"/>
      <c r="AL17" s="494">
        <f t="shared" si="34"/>
        <v>15</v>
      </c>
      <c r="AM17" s="32"/>
      <c r="AN17" s="22"/>
      <c r="AO17" s="22"/>
      <c r="AP17" s="22"/>
      <c r="AQ17" s="22"/>
      <c r="AR17" s="167"/>
      <c r="AS17" s="124"/>
      <c r="AT17" s="124"/>
      <c r="AU17" s="32"/>
      <c r="AV17" s="22"/>
      <c r="AW17" s="22"/>
      <c r="AX17" s="22"/>
      <c r="AY17" s="22"/>
      <c r="AZ17" s="22"/>
      <c r="BA17" s="22"/>
      <c r="BB17" s="33"/>
      <c r="BC17" s="34"/>
      <c r="BE17" s="507"/>
      <c r="BF17" s="17"/>
      <c r="BG17" s="470"/>
      <c r="BH17" s="22"/>
      <c r="BI17" s="22"/>
      <c r="BJ17" s="167"/>
      <c r="BK17" s="124"/>
      <c r="BL17" s="124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7"/>
      <c r="CA17" s="124"/>
      <c r="CB17" s="124"/>
      <c r="CC17" s="32"/>
      <c r="CD17" s="22"/>
      <c r="CE17" s="22"/>
      <c r="CF17" s="22"/>
      <c r="CG17" s="22"/>
      <c r="CH17" s="520"/>
      <c r="CI17" s="509"/>
      <c r="CJ17" s="511"/>
      <c r="CW17" s="70">
        <f t="shared" si="35"/>
        <v>15</v>
      </c>
      <c r="CX17" s="32"/>
      <c r="CY17" s="22"/>
      <c r="CZ17" s="22"/>
      <c r="DA17" s="22"/>
      <c r="DB17" s="167"/>
      <c r="DC17" s="22"/>
      <c r="DD17" s="22"/>
      <c r="DE17" s="22"/>
      <c r="DF17" s="32"/>
      <c r="DG17" s="22"/>
      <c r="DH17" s="22"/>
      <c r="DI17" s="167"/>
      <c r="DJ17" s="22"/>
      <c r="DK17" s="22"/>
      <c r="DL17" s="22"/>
      <c r="DM17" s="33"/>
      <c r="DN17" s="32"/>
      <c r="DO17" s="22"/>
      <c r="DP17" s="22"/>
      <c r="DQ17" s="22"/>
      <c r="DR17" s="22"/>
      <c r="DS17" s="167"/>
      <c r="DT17" s="124"/>
      <c r="DU17" s="124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97" t="s">
        <v>244</v>
      </c>
      <c r="BF18" s="498"/>
      <c r="BG18" s="512"/>
      <c r="BH18" s="312"/>
      <c r="BI18" s="312"/>
      <c r="BJ18" s="312"/>
      <c r="BK18" s="312"/>
      <c r="BL18" s="313"/>
      <c r="BM18" s="356"/>
      <c r="BN18" s="356"/>
      <c r="BO18" s="335"/>
      <c r="BP18" s="312"/>
      <c r="BQ18" s="312"/>
      <c r="BR18" s="312"/>
      <c r="BS18" s="312"/>
      <c r="BT18" s="313"/>
      <c r="BU18" s="311"/>
      <c r="BV18" s="312"/>
      <c r="BW18" s="312"/>
      <c r="BX18" s="312"/>
      <c r="BY18" s="312"/>
      <c r="BZ18" s="312"/>
      <c r="CA18" s="312"/>
      <c r="CB18" s="313"/>
      <c r="CC18" s="356"/>
      <c r="CD18" s="356"/>
      <c r="CE18" s="335"/>
      <c r="CF18" s="312"/>
      <c r="CG18" s="312"/>
      <c r="CH18" s="327"/>
      <c r="CI18" s="244"/>
      <c r="CJ18" s="503"/>
    </row>
    <row r="19" spans="1:14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502"/>
      <c r="BF19" s="244" t="s">
        <v>248</v>
      </c>
      <c r="BG19" s="468"/>
      <c r="BH19" s="244"/>
      <c r="BI19" s="244"/>
      <c r="BJ19" s="244"/>
      <c r="BK19" s="244"/>
      <c r="BL19" s="315"/>
      <c r="BM19" s="244"/>
      <c r="BN19" s="244"/>
      <c r="BO19" s="239"/>
      <c r="BP19" s="244"/>
      <c r="BQ19" s="244"/>
      <c r="BR19" s="244"/>
      <c r="BS19" s="244"/>
      <c r="BT19" s="315"/>
      <c r="BU19" s="314"/>
      <c r="BV19" s="244"/>
      <c r="BW19" s="244"/>
      <c r="BX19" s="244"/>
      <c r="BY19" s="244"/>
      <c r="BZ19" s="244"/>
      <c r="CA19" s="244"/>
      <c r="CB19" s="315"/>
      <c r="CC19" s="244"/>
      <c r="CD19" s="244"/>
      <c r="CE19" s="239"/>
      <c r="CF19" s="244"/>
      <c r="CG19" s="244"/>
      <c r="CH19" s="327"/>
      <c r="CI19" s="244"/>
      <c r="CJ19" s="503"/>
    </row>
    <row r="20" spans="1:149">
      <c r="A20" s="34"/>
      <c r="B20" s="541"/>
      <c r="C20" s="494">
        <v>0</v>
      </c>
      <c r="D20" s="494">
        <f t="shared" ref="D20" si="36">C20+1</f>
        <v>1</v>
      </c>
      <c r="E20" s="494">
        <f t="shared" ref="E20" si="37">D20+1</f>
        <v>2</v>
      </c>
      <c r="F20" s="494">
        <f t="shared" ref="F20" si="38">E20+1</f>
        <v>3</v>
      </c>
      <c r="G20" s="494">
        <f t="shared" ref="G20" si="39">F20+1</f>
        <v>4</v>
      </c>
      <c r="H20" s="494">
        <f t="shared" ref="H20" si="40">G20+1</f>
        <v>5</v>
      </c>
      <c r="I20" s="494">
        <f t="shared" ref="I20" si="41">H20+1</f>
        <v>6</v>
      </c>
      <c r="J20" s="494">
        <f t="shared" ref="J20" si="42">I20+1</f>
        <v>7</v>
      </c>
      <c r="K20" s="494">
        <f t="shared" ref="K20" si="43">J20+1</f>
        <v>8</v>
      </c>
      <c r="L20" s="494">
        <f t="shared" ref="L20" si="44">K20+1</f>
        <v>9</v>
      </c>
      <c r="M20" s="494">
        <f t="shared" ref="M20" si="45">L20+1</f>
        <v>10</v>
      </c>
      <c r="N20" s="494">
        <f t="shared" ref="N20" si="46">M20+1</f>
        <v>11</v>
      </c>
      <c r="O20" s="494">
        <f t="shared" ref="O20" si="47">N20+1</f>
        <v>12</v>
      </c>
      <c r="P20" s="494">
        <f t="shared" ref="P20" si="48">O20+1</f>
        <v>13</v>
      </c>
      <c r="Q20" s="494">
        <f t="shared" ref="Q20" si="49">P20+1</f>
        <v>14</v>
      </c>
      <c r="R20" s="494">
        <f t="shared" ref="R20" si="50">Q20+1</f>
        <v>15</v>
      </c>
      <c r="S20" s="34"/>
      <c r="T20" s="541"/>
      <c r="U20" s="494">
        <v>0</v>
      </c>
      <c r="V20" s="494">
        <f t="shared" ref="V20" si="51">U20+1</f>
        <v>1</v>
      </c>
      <c r="W20" s="494">
        <f t="shared" ref="W20" si="52">V20+1</f>
        <v>2</v>
      </c>
      <c r="X20" s="494">
        <f t="shared" ref="X20" si="53">W20+1</f>
        <v>3</v>
      </c>
      <c r="Y20" s="494">
        <f t="shared" ref="Y20" si="54">X20+1</f>
        <v>4</v>
      </c>
      <c r="Z20" s="494">
        <f t="shared" ref="Z20" si="55">Y20+1</f>
        <v>5</v>
      </c>
      <c r="AA20" s="494">
        <f t="shared" ref="AA20" si="56">Z20+1</f>
        <v>6</v>
      </c>
      <c r="AB20" s="494">
        <f t="shared" ref="AB20" si="57">AA20+1</f>
        <v>7</v>
      </c>
      <c r="AC20" s="494">
        <f t="shared" ref="AC20" si="58">AB20+1</f>
        <v>8</v>
      </c>
      <c r="AD20" s="494">
        <f t="shared" ref="AD20" si="59">AC20+1</f>
        <v>9</v>
      </c>
      <c r="AE20" s="494">
        <f t="shared" ref="AE20" si="60">AD20+1</f>
        <v>10</v>
      </c>
      <c r="AF20" s="494">
        <f t="shared" ref="AF20" si="61">AE20+1</f>
        <v>11</v>
      </c>
      <c r="AG20" s="494">
        <f t="shared" ref="AG20" si="62">AF20+1</f>
        <v>12</v>
      </c>
      <c r="AH20" s="494">
        <f t="shared" ref="AH20" si="63">AG20+1</f>
        <v>13</v>
      </c>
      <c r="AI20" s="494">
        <f t="shared" ref="AI20" si="64">AH20+1</f>
        <v>14</v>
      </c>
      <c r="AJ20" s="494">
        <f t="shared" ref="AJ20" si="65">AI20+1</f>
        <v>15</v>
      </c>
      <c r="AK20" s="34"/>
      <c r="AL20" s="541"/>
      <c r="AM20" s="494">
        <v>0</v>
      </c>
      <c r="AN20" s="494">
        <f t="shared" ref="AN20" si="66">AM20+1</f>
        <v>1</v>
      </c>
      <c r="AO20" s="494">
        <f t="shared" ref="AO20" si="67">AN20+1</f>
        <v>2</v>
      </c>
      <c r="AP20" s="494">
        <f t="shared" ref="AP20" si="68">AO20+1</f>
        <v>3</v>
      </c>
      <c r="AQ20" s="494">
        <f t="shared" ref="AQ20" si="69">AP20+1</f>
        <v>4</v>
      </c>
      <c r="AR20" s="494">
        <f t="shared" ref="AR20" si="70">AQ20+1</f>
        <v>5</v>
      </c>
      <c r="AS20" s="494">
        <f t="shared" ref="AS20" si="71">AR20+1</f>
        <v>6</v>
      </c>
      <c r="AT20" s="494">
        <f t="shared" ref="AT20" si="72">AS20+1</f>
        <v>7</v>
      </c>
      <c r="AU20" s="494">
        <f t="shared" ref="AU20" si="73">AT20+1</f>
        <v>8</v>
      </c>
      <c r="AV20" s="494">
        <f t="shared" ref="AV20" si="74">AU20+1</f>
        <v>9</v>
      </c>
      <c r="AW20" s="494">
        <f t="shared" ref="AW20" si="75">AV20+1</f>
        <v>10</v>
      </c>
      <c r="AX20" s="494">
        <f t="shared" ref="AX20" si="76">AW20+1</f>
        <v>11</v>
      </c>
      <c r="AY20" s="494">
        <f t="shared" ref="AY20" si="77">AX20+1</f>
        <v>12</v>
      </c>
      <c r="AZ20" s="494">
        <f t="shared" ref="AZ20" si="78">AY20+1</f>
        <v>13</v>
      </c>
      <c r="BA20" s="494">
        <f t="shared" ref="BA20" si="79">AZ20+1</f>
        <v>14</v>
      </c>
      <c r="BB20" s="494">
        <f t="shared" ref="BB20" si="80">BA20+1</f>
        <v>15</v>
      </c>
      <c r="BC20" s="34"/>
      <c r="BE20" s="502"/>
      <c r="BF20" s="244"/>
      <c r="BG20" s="468"/>
      <c r="BH20" s="244"/>
      <c r="BI20" s="244"/>
      <c r="BJ20" s="244"/>
      <c r="BK20" s="244"/>
      <c r="BL20" s="315"/>
      <c r="BM20" s="244"/>
      <c r="BN20" s="244"/>
      <c r="BO20" s="239"/>
      <c r="BP20" s="244"/>
      <c r="BQ20" s="244"/>
      <c r="BR20" s="244"/>
      <c r="BS20" s="244"/>
      <c r="BT20" s="315"/>
      <c r="BU20" s="314"/>
      <c r="BV20" s="244"/>
      <c r="BW20" s="337"/>
      <c r="BX20" s="342"/>
      <c r="BY20" s="525"/>
      <c r="BZ20" s="157"/>
      <c r="CA20" s="244"/>
      <c r="CB20" s="315"/>
      <c r="CC20" s="244"/>
      <c r="CD20" s="244"/>
      <c r="CE20" s="239"/>
      <c r="CF20" s="244"/>
      <c r="CG20" s="244"/>
      <c r="CH20" s="327"/>
      <c r="CI20" s="244"/>
      <c r="CJ20" s="503"/>
    </row>
    <row r="21" spans="1:149">
      <c r="A21" s="34"/>
      <c r="B21" s="494">
        <v>0</v>
      </c>
      <c r="C21" s="311"/>
      <c r="D21" s="312"/>
      <c r="E21" s="312"/>
      <c r="F21" s="312"/>
      <c r="G21" s="312"/>
      <c r="H21" s="312"/>
      <c r="I21" s="312"/>
      <c r="J21" s="313"/>
      <c r="K21" s="356"/>
      <c r="L21" s="356"/>
      <c r="M21" s="335"/>
      <c r="N21" s="312"/>
      <c r="O21" s="312"/>
      <c r="P21" s="312"/>
      <c r="Q21" s="312"/>
      <c r="R21" s="313"/>
      <c r="S21" s="34"/>
      <c r="T21" s="494">
        <v>0</v>
      </c>
      <c r="U21" s="311"/>
      <c r="V21" s="312"/>
      <c r="W21" s="312"/>
      <c r="X21" s="312"/>
      <c r="Y21" s="312"/>
      <c r="Z21" s="312"/>
      <c r="AA21" s="312"/>
      <c r="AB21" s="313"/>
      <c r="AC21" s="356"/>
      <c r="AD21" s="356"/>
      <c r="AE21" s="335"/>
      <c r="AF21" s="312"/>
      <c r="AG21" s="312"/>
      <c r="AH21" s="312"/>
      <c r="AI21" s="312"/>
      <c r="AJ21" s="313"/>
      <c r="AK21" s="34"/>
      <c r="AL21" s="494">
        <v>0</v>
      </c>
      <c r="AM21" s="311"/>
      <c r="AN21" s="312"/>
      <c r="AO21" s="312"/>
      <c r="AP21" s="312"/>
      <c r="AQ21" s="312"/>
      <c r="AR21" s="312"/>
      <c r="AS21" s="312"/>
      <c r="AT21" s="313"/>
      <c r="AU21" s="356"/>
      <c r="AV21" s="356"/>
      <c r="AW21" s="335"/>
      <c r="AX21" s="312"/>
      <c r="AY21" s="312"/>
      <c r="AZ21" s="312"/>
      <c r="BA21" s="312"/>
      <c r="BB21" s="313"/>
      <c r="BC21" s="34"/>
      <c r="BE21" s="502"/>
      <c r="BF21" s="244"/>
      <c r="BG21" s="468"/>
      <c r="BH21" s="244"/>
      <c r="BI21" s="244"/>
      <c r="BJ21" s="244"/>
      <c r="BK21" s="244"/>
      <c r="BL21" s="315"/>
      <c r="BM21" s="244"/>
      <c r="BN21" s="244"/>
      <c r="BO21" s="239"/>
      <c r="BP21" s="244"/>
      <c r="BQ21" s="244"/>
      <c r="BR21" s="244"/>
      <c r="BS21" s="244"/>
      <c r="BT21" s="315"/>
      <c r="BU21" s="314"/>
      <c r="BV21" s="244"/>
      <c r="BW21" s="337"/>
      <c r="BX21" s="319"/>
      <c r="BY21" s="320"/>
      <c r="BZ21" s="157"/>
      <c r="CA21" s="244"/>
      <c r="CB21" s="315"/>
      <c r="CC21" s="244"/>
      <c r="CD21" s="244"/>
      <c r="CE21" s="239"/>
      <c r="CF21" s="244"/>
      <c r="CG21" s="244"/>
      <c r="CH21" s="327"/>
      <c r="CI21" s="244"/>
      <c r="CJ21" s="503"/>
    </row>
    <row r="22" spans="1:149">
      <c r="A22" s="34"/>
      <c r="B22" s="494">
        <f>B21+1</f>
        <v>1</v>
      </c>
      <c r="C22" s="314"/>
      <c r="D22" s="244"/>
      <c r="E22" s="244"/>
      <c r="F22" s="244"/>
      <c r="G22" s="244"/>
      <c r="H22" s="244"/>
      <c r="I22" s="244"/>
      <c r="J22" s="315"/>
      <c r="K22" s="244"/>
      <c r="L22" s="244"/>
      <c r="M22" s="239"/>
      <c r="N22" s="244"/>
      <c r="O22" s="244"/>
      <c r="P22" s="244"/>
      <c r="Q22" s="244"/>
      <c r="R22" s="315"/>
      <c r="S22" s="34"/>
      <c r="T22" s="494">
        <f>T21+1</f>
        <v>1</v>
      </c>
      <c r="U22" s="314"/>
      <c r="V22" s="244"/>
      <c r="W22" s="244"/>
      <c r="X22" s="244"/>
      <c r="Y22" s="244"/>
      <c r="Z22" s="244"/>
      <c r="AA22" s="244"/>
      <c r="AB22" s="315"/>
      <c r="AC22" s="244"/>
      <c r="AD22" s="244"/>
      <c r="AE22" s="239"/>
      <c r="AF22" s="244"/>
      <c r="AG22" s="244"/>
      <c r="AH22" s="244"/>
      <c r="AI22" s="244"/>
      <c r="AJ22" s="315"/>
      <c r="AK22" s="34"/>
      <c r="AL22" s="494">
        <f>AL21+1</f>
        <v>1</v>
      </c>
      <c r="AM22" s="314"/>
      <c r="AN22" s="244"/>
      <c r="AO22" s="244"/>
      <c r="AP22" s="244"/>
      <c r="AQ22" s="244"/>
      <c r="AR22" s="244"/>
      <c r="AS22" s="244"/>
      <c r="AT22" s="315"/>
      <c r="AU22" s="244"/>
      <c r="AV22" s="244"/>
      <c r="AW22" s="239"/>
      <c r="AX22" s="244"/>
      <c r="AY22" s="244"/>
      <c r="AZ22" s="244"/>
      <c r="BA22" s="244"/>
      <c r="BB22" s="315"/>
      <c r="BC22" s="34"/>
      <c r="BE22" s="502"/>
      <c r="BF22" s="244"/>
      <c r="BG22" s="468"/>
      <c r="BH22" s="244"/>
      <c r="BI22" s="244"/>
      <c r="BJ22" s="17"/>
      <c r="BK22" s="17"/>
      <c r="BL22" s="26"/>
      <c r="BM22" s="17"/>
      <c r="BN22" s="17"/>
      <c r="BO22" s="121"/>
      <c r="BP22" s="244"/>
      <c r="BQ22" s="244"/>
      <c r="BR22" s="244"/>
      <c r="BS22" s="244"/>
      <c r="BT22" s="315"/>
      <c r="BU22" s="314"/>
      <c r="BV22" s="244"/>
      <c r="BW22" s="337"/>
      <c r="BX22" s="320"/>
      <c r="BY22" s="142"/>
      <c r="BZ22" s="157"/>
      <c r="CA22" s="17"/>
      <c r="CB22" s="26"/>
      <c r="CC22" s="17"/>
      <c r="CD22" s="17"/>
      <c r="CE22" s="121"/>
      <c r="CF22" s="244"/>
      <c r="CG22" s="244"/>
      <c r="CH22" s="327"/>
      <c r="CI22" s="244"/>
      <c r="CJ22" s="503"/>
    </row>
    <row r="23" spans="1:149">
      <c r="A23" s="34"/>
      <c r="B23" s="494">
        <f t="shared" ref="B23:B36" si="81">B22+1</f>
        <v>2</v>
      </c>
      <c r="C23" s="314"/>
      <c r="D23" s="244"/>
      <c r="E23" s="244"/>
      <c r="F23" s="244"/>
      <c r="G23" s="244"/>
      <c r="H23" s="244"/>
      <c r="I23" s="244"/>
      <c r="J23" s="315"/>
      <c r="K23" s="244"/>
      <c r="L23" s="244"/>
      <c r="M23" s="239"/>
      <c r="N23" s="244"/>
      <c r="O23" s="244"/>
      <c r="P23" s="244"/>
      <c r="Q23" s="244"/>
      <c r="R23" s="315"/>
      <c r="S23" s="34"/>
      <c r="T23" s="494">
        <f t="shared" ref="T23:T36" si="82">T22+1</f>
        <v>2</v>
      </c>
      <c r="U23" s="314"/>
      <c r="V23" s="244"/>
      <c r="W23" s="244"/>
      <c r="X23" s="244"/>
      <c r="Y23" s="244"/>
      <c r="Z23" s="244"/>
      <c r="AA23" s="244"/>
      <c r="AB23" s="315"/>
      <c r="AC23" s="244"/>
      <c r="AD23" s="244"/>
      <c r="AE23" s="239"/>
      <c r="AF23" s="244"/>
      <c r="AG23" s="244"/>
      <c r="AH23" s="244"/>
      <c r="AI23" s="244"/>
      <c r="AJ23" s="315"/>
      <c r="AK23" s="34"/>
      <c r="AL23" s="494">
        <f t="shared" ref="AL23:AL36" si="83">AL22+1</f>
        <v>2</v>
      </c>
      <c r="AM23" s="314"/>
      <c r="AN23" s="244"/>
      <c r="AO23" s="244"/>
      <c r="AP23" s="244"/>
      <c r="AQ23" s="244"/>
      <c r="AR23" s="244"/>
      <c r="AS23" s="244"/>
      <c r="AT23" s="315"/>
      <c r="AU23" s="244"/>
      <c r="AV23" s="244"/>
      <c r="AW23" s="239"/>
      <c r="AX23" s="244"/>
      <c r="AY23" s="244"/>
      <c r="AZ23" s="244"/>
      <c r="BA23" s="244"/>
      <c r="BB23" s="315"/>
      <c r="BC23" s="34"/>
      <c r="BE23" s="502"/>
      <c r="BF23" s="244"/>
      <c r="BG23" s="468"/>
      <c r="BH23" s="239"/>
      <c r="BI23" s="239"/>
      <c r="BJ23" s="162"/>
      <c r="BK23" s="121"/>
      <c r="BL23" s="378"/>
      <c r="BM23" s="121"/>
      <c r="BN23" s="121"/>
      <c r="BO23" s="162"/>
      <c r="BP23" s="244"/>
      <c r="BQ23" s="244"/>
      <c r="BR23" s="244"/>
      <c r="BS23" s="244"/>
      <c r="BT23" s="315"/>
      <c r="BU23" s="329"/>
      <c r="BV23" s="239"/>
      <c r="BW23" s="337"/>
      <c r="BX23" s="525"/>
      <c r="BY23" s="219"/>
      <c r="BZ23" s="157"/>
      <c r="CA23" s="121"/>
      <c r="CB23" s="378"/>
      <c r="CC23" s="121"/>
      <c r="CD23" s="121"/>
      <c r="CE23" s="162"/>
      <c r="CF23" s="244"/>
      <c r="CG23" s="244"/>
      <c r="CH23" s="327"/>
      <c r="CI23" s="244"/>
      <c r="CJ23" s="503"/>
    </row>
    <row r="24" spans="1:149">
      <c r="A24" s="34"/>
      <c r="B24" s="494">
        <f t="shared" si="81"/>
        <v>3</v>
      </c>
      <c r="C24" s="314"/>
      <c r="D24" s="244"/>
      <c r="E24" s="244"/>
      <c r="F24" s="244"/>
      <c r="G24" s="244"/>
      <c r="H24" s="244"/>
      <c r="I24" s="244"/>
      <c r="J24" s="315"/>
      <c r="K24" s="244"/>
      <c r="L24" s="244"/>
      <c r="M24" s="239"/>
      <c r="N24" s="244"/>
      <c r="O24" s="244"/>
      <c r="P24" s="244"/>
      <c r="Q24" s="244"/>
      <c r="R24" s="315"/>
      <c r="S24" s="34"/>
      <c r="T24" s="494">
        <f t="shared" si="82"/>
        <v>3</v>
      </c>
      <c r="U24" s="314"/>
      <c r="V24" s="244"/>
      <c r="W24" s="244"/>
      <c r="X24" s="244"/>
      <c r="Y24" s="244"/>
      <c r="Z24" s="244"/>
      <c r="AA24" s="244"/>
      <c r="AB24" s="315"/>
      <c r="AC24" s="244"/>
      <c r="AD24" s="244"/>
      <c r="AE24" s="239"/>
      <c r="AF24" s="244"/>
      <c r="AG24" s="244"/>
      <c r="AH24" s="244"/>
      <c r="AI24" s="244"/>
      <c r="AJ24" s="315"/>
      <c r="AK24" s="34"/>
      <c r="AL24" s="494">
        <f t="shared" si="83"/>
        <v>3</v>
      </c>
      <c r="AM24" s="314"/>
      <c r="AN24" s="244"/>
      <c r="AO24" s="244"/>
      <c r="AP24" s="244"/>
      <c r="AQ24" s="244"/>
      <c r="AR24" s="244"/>
      <c r="AS24" s="244"/>
      <c r="AT24" s="315"/>
      <c r="AU24" s="244"/>
      <c r="AV24" s="244"/>
      <c r="AW24" s="239"/>
      <c r="AX24" s="244"/>
      <c r="AY24" s="244"/>
      <c r="AZ24" s="244"/>
      <c r="BA24" s="244"/>
      <c r="BB24" s="315"/>
      <c r="BC24" s="34"/>
      <c r="BE24" s="502"/>
      <c r="BF24" s="244"/>
      <c r="BG24" s="468"/>
      <c r="BH24" s="244"/>
      <c r="BI24" s="244"/>
      <c r="BJ24" s="121"/>
      <c r="BK24" s="17"/>
      <c r="BL24" s="26"/>
      <c r="BM24" s="17"/>
      <c r="BN24" s="17"/>
      <c r="BO24" s="121"/>
      <c r="BP24" s="244"/>
      <c r="BQ24" s="244"/>
      <c r="BR24" s="244"/>
      <c r="BS24" s="244"/>
      <c r="BT24" s="315"/>
      <c r="BU24" s="380"/>
      <c r="BV24" s="244"/>
      <c r="BW24" s="244"/>
      <c r="BX24" s="244"/>
      <c r="BY24" s="244"/>
      <c r="BZ24" s="121"/>
      <c r="CA24" s="17"/>
      <c r="CB24" s="26"/>
      <c r="CC24" s="17"/>
      <c r="CD24" s="17"/>
      <c r="CE24" s="121"/>
      <c r="CF24" s="244"/>
      <c r="CG24" s="244"/>
      <c r="CH24" s="327"/>
      <c r="CI24" s="244"/>
      <c r="CJ24" s="503"/>
    </row>
    <row r="25" spans="1:149">
      <c r="A25" s="34"/>
      <c r="B25" s="494">
        <f t="shared" si="81"/>
        <v>4</v>
      </c>
      <c r="C25" s="314"/>
      <c r="D25" s="244"/>
      <c r="E25" s="244"/>
      <c r="F25" s="244"/>
      <c r="G25" s="244"/>
      <c r="H25" s="17"/>
      <c r="I25" s="17"/>
      <c r="J25" s="26"/>
      <c r="K25" s="17"/>
      <c r="L25" s="17"/>
      <c r="M25" s="121"/>
      <c r="N25" s="244"/>
      <c r="O25" s="244"/>
      <c r="P25" s="244"/>
      <c r="Q25" s="244"/>
      <c r="R25" s="315"/>
      <c r="S25" s="34"/>
      <c r="T25" s="494">
        <f t="shared" si="82"/>
        <v>4</v>
      </c>
      <c r="U25" s="314"/>
      <c r="V25" s="244"/>
      <c r="W25" s="244"/>
      <c r="X25" s="244"/>
      <c r="Y25" s="244"/>
      <c r="Z25" s="17"/>
      <c r="AA25" s="17"/>
      <c r="AB25" s="26"/>
      <c r="AC25" s="17"/>
      <c r="AD25" s="17"/>
      <c r="AE25" s="121"/>
      <c r="AF25" s="244"/>
      <c r="AG25" s="244"/>
      <c r="AH25" s="244"/>
      <c r="AI25" s="244"/>
      <c r="AJ25" s="315"/>
      <c r="AK25" s="34"/>
      <c r="AL25" s="494">
        <f t="shared" si="83"/>
        <v>4</v>
      </c>
      <c r="AM25" s="314"/>
      <c r="AN25" s="244"/>
      <c r="AO25" s="244"/>
      <c r="AP25" s="244"/>
      <c r="AQ25" s="244"/>
      <c r="AR25" s="17"/>
      <c r="AS25" s="17"/>
      <c r="AT25" s="26"/>
      <c r="AU25" s="17"/>
      <c r="AV25" s="17"/>
      <c r="AW25" s="121"/>
      <c r="AX25" s="244"/>
      <c r="AY25" s="244"/>
      <c r="AZ25" s="244"/>
      <c r="BA25" s="244"/>
      <c r="BB25" s="315"/>
      <c r="BC25" s="34"/>
      <c r="BE25" s="507"/>
      <c r="BF25" s="17"/>
      <c r="BG25" s="470"/>
      <c r="BH25" s="22"/>
      <c r="BI25" s="22"/>
      <c r="BJ25" s="124"/>
      <c r="BK25" s="22"/>
      <c r="BL25" s="33"/>
      <c r="BM25" s="17"/>
      <c r="BN25" s="17"/>
      <c r="BO25" s="121"/>
      <c r="BP25" s="17"/>
      <c r="BQ25" s="17"/>
      <c r="BR25" s="17"/>
      <c r="BS25" s="17"/>
      <c r="BT25" s="26"/>
      <c r="BU25" s="126"/>
      <c r="BV25" s="22"/>
      <c r="BW25" s="22"/>
      <c r="BX25" s="22"/>
      <c r="BY25" s="22"/>
      <c r="BZ25" s="124"/>
      <c r="CA25" s="22"/>
      <c r="CB25" s="33"/>
      <c r="CC25" s="17"/>
      <c r="CD25" s="17"/>
      <c r="CE25" s="121"/>
      <c r="CF25" s="17"/>
      <c r="CG25" s="17"/>
      <c r="CH25" s="128"/>
      <c r="CI25" s="17"/>
      <c r="CJ25" s="505"/>
    </row>
    <row r="26" spans="1:149">
      <c r="A26" s="34"/>
      <c r="B26" s="494">
        <f t="shared" si="81"/>
        <v>5</v>
      </c>
      <c r="C26" s="329"/>
      <c r="D26" s="239"/>
      <c r="E26" s="239"/>
      <c r="F26" s="239"/>
      <c r="G26" s="239"/>
      <c r="H26" s="162"/>
      <c r="I26" s="121"/>
      <c r="J26" s="378"/>
      <c r="K26" s="121"/>
      <c r="L26" s="121"/>
      <c r="M26" s="162"/>
      <c r="N26" s="244"/>
      <c r="O26" s="244"/>
      <c r="P26" s="244"/>
      <c r="Q26" s="244"/>
      <c r="R26" s="315"/>
      <c r="S26" s="34"/>
      <c r="T26" s="494">
        <f t="shared" si="82"/>
        <v>5</v>
      </c>
      <c r="U26" s="329"/>
      <c r="V26" s="239"/>
      <c r="W26" s="239"/>
      <c r="X26" s="239"/>
      <c r="Y26" s="239"/>
      <c r="Z26" s="162"/>
      <c r="AA26" s="121"/>
      <c r="AB26" s="378"/>
      <c r="AC26" s="121"/>
      <c r="AD26" s="121"/>
      <c r="AE26" s="162"/>
      <c r="AF26" s="244"/>
      <c r="AG26" s="244"/>
      <c r="AH26" s="244"/>
      <c r="AI26" s="244"/>
      <c r="AJ26" s="315"/>
      <c r="AK26" s="34"/>
      <c r="AL26" s="494">
        <f t="shared" si="83"/>
        <v>5</v>
      </c>
      <c r="AM26" s="329"/>
      <c r="AN26" s="239"/>
      <c r="AO26" s="239"/>
      <c r="AP26" s="239"/>
      <c r="AQ26" s="239"/>
      <c r="AR26" s="162"/>
      <c r="AS26" s="121"/>
      <c r="AT26" s="378"/>
      <c r="AU26" s="121"/>
      <c r="AV26" s="121"/>
      <c r="AW26" s="162"/>
      <c r="AX26" s="244"/>
      <c r="AY26" s="244"/>
      <c r="AZ26" s="244"/>
      <c r="BA26" s="244"/>
      <c r="BB26" s="315"/>
      <c r="BC26" s="34"/>
      <c r="BE26" s="516"/>
      <c r="BF26" s="312"/>
      <c r="BG26" s="473"/>
      <c r="BH26" s="244"/>
      <c r="BI26" s="244"/>
      <c r="BJ26" s="121"/>
      <c r="BK26" s="17"/>
      <c r="BL26" s="17"/>
      <c r="BM26" s="25"/>
      <c r="BN26" s="20"/>
      <c r="BO26" s="119"/>
      <c r="BP26" s="312"/>
      <c r="BQ26" s="312"/>
      <c r="BR26" s="312"/>
      <c r="BS26" s="312"/>
      <c r="BT26" s="377"/>
      <c r="BU26" s="314"/>
      <c r="BV26" s="244"/>
      <c r="BW26" s="244"/>
      <c r="BX26" s="244"/>
      <c r="BY26" s="244"/>
      <c r="BZ26" s="121"/>
      <c r="CA26" s="17"/>
      <c r="CB26" s="17"/>
      <c r="CC26" s="25"/>
      <c r="CD26" s="20"/>
      <c r="CE26" s="119"/>
      <c r="CF26" s="312"/>
      <c r="CG26" s="312"/>
      <c r="CH26" s="348"/>
      <c r="CI26" s="312"/>
      <c r="CJ26" s="506"/>
    </row>
    <row r="27" spans="1:149">
      <c r="A27" s="34"/>
      <c r="B27" s="494">
        <f t="shared" si="81"/>
        <v>6</v>
      </c>
      <c r="C27" s="380"/>
      <c r="D27" s="244"/>
      <c r="E27" s="244"/>
      <c r="F27" s="244"/>
      <c r="G27" s="244"/>
      <c r="H27" s="121"/>
      <c r="I27" s="17"/>
      <c r="J27" s="26"/>
      <c r="K27" s="17"/>
      <c r="L27" s="17"/>
      <c r="M27" s="121"/>
      <c r="N27" s="244"/>
      <c r="O27" s="244"/>
      <c r="P27" s="244"/>
      <c r="Q27" s="244"/>
      <c r="R27" s="315"/>
      <c r="S27" s="34"/>
      <c r="T27" s="494">
        <f t="shared" si="82"/>
        <v>6</v>
      </c>
      <c r="U27" s="380"/>
      <c r="V27" s="244"/>
      <c r="W27" s="244"/>
      <c r="X27" s="244"/>
      <c r="Y27" s="244"/>
      <c r="Z27" s="121"/>
      <c r="AA27" s="17"/>
      <c r="AB27" s="26"/>
      <c r="AC27" s="17"/>
      <c r="AD27" s="17"/>
      <c r="AE27" s="121"/>
      <c r="AF27" s="244"/>
      <c r="AG27" s="244"/>
      <c r="AH27" s="244"/>
      <c r="AI27" s="244"/>
      <c r="AJ27" s="315"/>
      <c r="AK27" s="34"/>
      <c r="AL27" s="494">
        <f t="shared" si="83"/>
        <v>6</v>
      </c>
      <c r="AM27" s="380"/>
      <c r="AN27" s="244"/>
      <c r="AO27" s="244"/>
      <c r="AP27" s="244"/>
      <c r="AQ27" s="244"/>
      <c r="AR27" s="121"/>
      <c r="AS27" s="17"/>
      <c r="AT27" s="26"/>
      <c r="AU27" s="17"/>
      <c r="AV27" s="17"/>
      <c r="AW27" s="121"/>
      <c r="AX27" s="244"/>
      <c r="AY27" s="244"/>
      <c r="AZ27" s="244"/>
      <c r="BA27" s="244"/>
      <c r="BB27" s="315"/>
      <c r="BC27" s="34"/>
      <c r="BE27" s="502"/>
      <c r="BF27" s="244"/>
      <c r="BG27" s="470"/>
      <c r="BH27" s="17"/>
      <c r="BI27" s="17"/>
      <c r="BJ27" s="121"/>
      <c r="BK27" s="17"/>
      <c r="BL27" s="17"/>
      <c r="BM27" s="16"/>
      <c r="BN27" s="17"/>
      <c r="BO27" s="121"/>
      <c r="BP27" s="17"/>
      <c r="BQ27" s="17"/>
      <c r="BR27" s="17"/>
      <c r="BS27" s="244"/>
      <c r="BT27" s="378"/>
      <c r="BU27" s="314"/>
      <c r="BV27" s="244"/>
      <c r="BW27" s="17"/>
      <c r="BX27" s="17"/>
      <c r="BY27" s="17"/>
      <c r="BZ27" s="121"/>
      <c r="CA27" s="17"/>
      <c r="CB27" s="17"/>
      <c r="CC27" s="16"/>
      <c r="CD27" s="17"/>
      <c r="CE27" s="121"/>
      <c r="CF27" s="17"/>
      <c r="CG27" s="17"/>
      <c r="CH27" s="128"/>
      <c r="CI27" s="244"/>
      <c r="CJ27" s="503"/>
    </row>
    <row r="28" spans="1:149">
      <c r="A28" s="34"/>
      <c r="B28" s="494">
        <f t="shared" si="81"/>
        <v>7</v>
      </c>
      <c r="C28" s="126"/>
      <c r="D28" s="22"/>
      <c r="E28" s="22"/>
      <c r="F28" s="22"/>
      <c r="G28" s="22"/>
      <c r="H28" s="124"/>
      <c r="I28" s="22"/>
      <c r="J28" s="33"/>
      <c r="K28" s="17"/>
      <c r="L28" s="17"/>
      <c r="M28" s="121"/>
      <c r="N28" s="17"/>
      <c r="O28" s="17"/>
      <c r="P28" s="17"/>
      <c r="Q28" s="17"/>
      <c r="R28" s="26"/>
      <c r="S28" s="34"/>
      <c r="T28" s="494">
        <f t="shared" si="82"/>
        <v>7</v>
      </c>
      <c r="U28" s="126"/>
      <c r="V28" s="22"/>
      <c r="W28" s="22"/>
      <c r="X28" s="22"/>
      <c r="Y28" s="22"/>
      <c r="Z28" s="124"/>
      <c r="AA28" s="22"/>
      <c r="AB28" s="33"/>
      <c r="AC28" s="17"/>
      <c r="AD28" s="17"/>
      <c r="AE28" s="121"/>
      <c r="AF28" s="17"/>
      <c r="AG28" s="17"/>
      <c r="AH28" s="17"/>
      <c r="AI28" s="17"/>
      <c r="AJ28" s="26"/>
      <c r="AK28" s="34"/>
      <c r="AL28" s="494">
        <f t="shared" si="83"/>
        <v>7</v>
      </c>
      <c r="AM28" s="126"/>
      <c r="AN28" s="22"/>
      <c r="AO28" s="22"/>
      <c r="AP28" s="22"/>
      <c r="AQ28" s="22"/>
      <c r="AR28" s="124"/>
      <c r="AS28" s="22"/>
      <c r="AT28" s="33"/>
      <c r="AU28" s="17"/>
      <c r="AV28" s="17"/>
      <c r="AW28" s="121"/>
      <c r="AX28" s="17"/>
      <c r="AY28" s="17"/>
      <c r="AZ28" s="17"/>
      <c r="BA28" s="17"/>
      <c r="BB28" s="26"/>
      <c r="BC28" s="34"/>
      <c r="BE28" s="502"/>
      <c r="BF28" s="244"/>
      <c r="BG28" s="468"/>
      <c r="BH28" s="244"/>
      <c r="BI28" s="244"/>
      <c r="BJ28" s="337"/>
      <c r="BK28" s="239"/>
      <c r="BL28" s="239"/>
      <c r="BM28" s="380"/>
      <c r="BN28" s="239"/>
      <c r="BO28" s="337"/>
      <c r="BP28" s="239"/>
      <c r="BQ28" s="239"/>
      <c r="BR28" s="239"/>
      <c r="BS28" s="239"/>
      <c r="BT28" s="334"/>
      <c r="BU28" s="314"/>
      <c r="BV28" s="244"/>
      <c r="BW28" s="244"/>
      <c r="BX28" s="244"/>
      <c r="BY28" s="244"/>
      <c r="BZ28" s="337"/>
      <c r="CA28" s="239"/>
      <c r="CB28" s="239"/>
      <c r="CC28" s="380"/>
      <c r="CD28" s="239"/>
      <c r="CE28" s="337"/>
      <c r="CF28" s="239"/>
      <c r="CG28" s="239"/>
      <c r="CH28" s="327"/>
      <c r="CI28" s="244"/>
      <c r="CJ28" s="503"/>
    </row>
    <row r="29" spans="1:149">
      <c r="A29" s="34"/>
      <c r="B29" s="494">
        <f t="shared" si="81"/>
        <v>8</v>
      </c>
      <c r="C29" s="314"/>
      <c r="D29" s="244"/>
      <c r="E29" s="244"/>
      <c r="F29" s="244"/>
      <c r="G29" s="244"/>
      <c r="H29" s="121"/>
      <c r="I29" s="17"/>
      <c r="J29" s="17"/>
      <c r="K29" s="25"/>
      <c r="L29" s="20"/>
      <c r="M29" s="119"/>
      <c r="N29" s="312"/>
      <c r="O29" s="312"/>
      <c r="P29" s="312"/>
      <c r="Q29" s="312"/>
      <c r="R29" s="377"/>
      <c r="S29" s="34"/>
      <c r="T29" s="494">
        <f t="shared" si="82"/>
        <v>8</v>
      </c>
      <c r="U29" s="314"/>
      <c r="V29" s="244"/>
      <c r="W29" s="244"/>
      <c r="X29" s="244"/>
      <c r="Y29" s="244"/>
      <c r="Z29" s="121"/>
      <c r="AA29" s="17"/>
      <c r="AB29" s="17"/>
      <c r="AC29" s="25"/>
      <c r="AD29" s="20"/>
      <c r="AE29" s="119"/>
      <c r="AF29" s="312"/>
      <c r="AG29" s="312"/>
      <c r="AH29" s="312"/>
      <c r="AI29" s="312"/>
      <c r="AJ29" s="377"/>
      <c r="AK29" s="34"/>
      <c r="AL29" s="494">
        <f t="shared" si="83"/>
        <v>8</v>
      </c>
      <c r="AM29" s="314"/>
      <c r="AN29" s="244"/>
      <c r="AO29" s="244"/>
      <c r="AP29" s="244"/>
      <c r="AQ29" s="244"/>
      <c r="AR29" s="121"/>
      <c r="AS29" s="17"/>
      <c r="AT29" s="17"/>
      <c r="AU29" s="25"/>
      <c r="AV29" s="20"/>
      <c r="AW29" s="119"/>
      <c r="AX29" s="312"/>
      <c r="AY29" s="312"/>
      <c r="AZ29" s="312"/>
      <c r="BA29" s="312"/>
      <c r="BB29" s="377"/>
      <c r="BC29" s="34"/>
      <c r="BE29" s="502"/>
      <c r="BF29" s="244"/>
      <c r="BG29" s="468"/>
      <c r="BH29" s="244"/>
      <c r="BI29" s="244"/>
      <c r="BJ29" s="239"/>
      <c r="BK29" s="244"/>
      <c r="BL29" s="244"/>
      <c r="BM29" s="314"/>
      <c r="BN29" s="244"/>
      <c r="BO29" s="244"/>
      <c r="BP29" s="244"/>
      <c r="BQ29" s="244"/>
      <c r="BR29" s="244"/>
      <c r="BS29" s="244"/>
      <c r="BT29" s="315"/>
      <c r="BU29" s="314"/>
      <c r="BV29" s="244"/>
      <c r="BW29" s="244"/>
      <c r="BX29" s="244"/>
      <c r="BY29" s="244"/>
      <c r="BZ29" s="239"/>
      <c r="CA29" s="244"/>
      <c r="CB29" s="244"/>
      <c r="CC29" s="314"/>
      <c r="CD29" s="244"/>
      <c r="CE29" s="244"/>
      <c r="CF29" s="244"/>
      <c r="CG29" s="244"/>
      <c r="CH29" s="327"/>
      <c r="CI29" s="244"/>
      <c r="CJ29" s="503"/>
    </row>
    <row r="30" spans="1:149">
      <c r="A30" s="34"/>
      <c r="B30" s="494">
        <f t="shared" si="81"/>
        <v>9</v>
      </c>
      <c r="C30" s="314"/>
      <c r="D30" s="244"/>
      <c r="E30" s="17"/>
      <c r="F30" s="17"/>
      <c r="G30" s="17"/>
      <c r="H30" s="121"/>
      <c r="I30" s="17"/>
      <c r="J30" s="17"/>
      <c r="K30" s="16"/>
      <c r="L30" s="17"/>
      <c r="M30" s="121"/>
      <c r="N30" s="17"/>
      <c r="O30" s="17"/>
      <c r="P30" s="17"/>
      <c r="Q30" s="244"/>
      <c r="R30" s="378"/>
      <c r="S30" s="34"/>
      <c r="T30" s="494">
        <f t="shared" si="82"/>
        <v>9</v>
      </c>
      <c r="U30" s="314"/>
      <c r="V30" s="244"/>
      <c r="W30" s="17"/>
      <c r="X30" s="17"/>
      <c r="Y30" s="17"/>
      <c r="Z30" s="121"/>
      <c r="AA30" s="17"/>
      <c r="AB30" s="17"/>
      <c r="AC30" s="16"/>
      <c r="AD30" s="17"/>
      <c r="AE30" s="121"/>
      <c r="AF30" s="17"/>
      <c r="AG30" s="17"/>
      <c r="AH30" s="17"/>
      <c r="AI30" s="244"/>
      <c r="AJ30" s="378"/>
      <c r="AK30" s="34"/>
      <c r="AL30" s="494">
        <f t="shared" si="83"/>
        <v>9</v>
      </c>
      <c r="AM30" s="314"/>
      <c r="AN30" s="244"/>
      <c r="AO30" s="17"/>
      <c r="AP30" s="17"/>
      <c r="AQ30" s="17"/>
      <c r="AR30" s="121"/>
      <c r="AS30" s="17"/>
      <c r="AT30" s="17"/>
      <c r="AU30" s="16"/>
      <c r="AV30" s="17"/>
      <c r="AW30" s="121"/>
      <c r="AX30" s="17"/>
      <c r="AY30" s="17"/>
      <c r="AZ30" s="17"/>
      <c r="BA30" s="244"/>
      <c r="BB30" s="378"/>
      <c r="BC30" s="34"/>
      <c r="BE30" s="502"/>
      <c r="BF30" s="244"/>
      <c r="BG30" s="468"/>
      <c r="BH30" s="244"/>
      <c r="BI30" s="244"/>
      <c r="BJ30" s="239"/>
      <c r="BK30" s="244"/>
      <c r="BL30" s="244"/>
      <c r="BM30" s="314"/>
      <c r="BN30" s="244"/>
      <c r="BO30" s="244"/>
      <c r="BP30" s="244"/>
      <c r="BQ30" s="244"/>
      <c r="BR30" s="244"/>
      <c r="BS30" s="244"/>
      <c r="BT30" s="315"/>
      <c r="BU30" s="314"/>
      <c r="BV30" s="244"/>
      <c r="BW30" s="244"/>
      <c r="BX30" s="244"/>
      <c r="BY30" s="244"/>
      <c r="BZ30" s="239"/>
      <c r="CA30" s="244"/>
      <c r="CB30" s="244"/>
      <c r="CC30" s="314"/>
      <c r="CD30" s="244"/>
      <c r="CE30" s="244"/>
      <c r="CF30" s="244"/>
      <c r="CG30" s="244"/>
      <c r="CH30" s="327"/>
      <c r="CI30" s="244"/>
      <c r="CJ30" s="503"/>
    </row>
    <row r="31" spans="1:149">
      <c r="A31" s="34"/>
      <c r="B31" s="494">
        <f t="shared" si="81"/>
        <v>10</v>
      </c>
      <c r="C31" s="314"/>
      <c r="D31" s="244"/>
      <c r="E31" s="337"/>
      <c r="F31" s="342"/>
      <c r="G31" s="525"/>
      <c r="H31" s="157"/>
      <c r="I31" s="239"/>
      <c r="J31" s="239"/>
      <c r="K31" s="380"/>
      <c r="L31" s="239"/>
      <c r="M31" s="337"/>
      <c r="N31" s="239"/>
      <c r="O31" s="239"/>
      <c r="P31" s="239"/>
      <c r="Q31" s="239"/>
      <c r="R31" s="334"/>
      <c r="S31" s="34"/>
      <c r="T31" s="494">
        <f t="shared" si="82"/>
        <v>10</v>
      </c>
      <c r="U31" s="314"/>
      <c r="V31" s="244"/>
      <c r="W31" s="244"/>
      <c r="X31" s="244"/>
      <c r="Y31" s="244"/>
      <c r="Z31" s="337"/>
      <c r="AA31" s="239"/>
      <c r="AB31" s="239"/>
      <c r="AC31" s="380"/>
      <c r="AD31" s="239"/>
      <c r="AE31" s="337"/>
      <c r="AF31" s="342"/>
      <c r="AG31" s="525"/>
      <c r="AH31" s="157"/>
      <c r="AI31" s="239"/>
      <c r="AJ31" s="334"/>
      <c r="AK31" s="34"/>
      <c r="AL31" s="494">
        <f t="shared" si="83"/>
        <v>10</v>
      </c>
      <c r="AM31" s="314"/>
      <c r="AN31" s="244"/>
      <c r="AO31" s="244"/>
      <c r="AP31" s="244"/>
      <c r="AQ31" s="244"/>
      <c r="AR31" s="337"/>
      <c r="AS31" s="239"/>
      <c r="AT31" s="239"/>
      <c r="AU31" s="380"/>
      <c r="AV31" s="239"/>
      <c r="AW31" s="337"/>
      <c r="AX31" s="239"/>
      <c r="AY31" s="239"/>
      <c r="AZ31" s="239"/>
      <c r="BA31" s="239"/>
      <c r="BB31" s="334"/>
      <c r="BC31" s="34"/>
      <c r="BE31" s="502"/>
      <c r="BF31" s="244"/>
      <c r="BG31" s="327"/>
      <c r="BH31" s="327"/>
      <c r="BI31" s="327"/>
      <c r="BJ31" s="327"/>
      <c r="BK31" s="327"/>
      <c r="BL31" s="344"/>
      <c r="BM31" s="327"/>
      <c r="BN31" s="327"/>
      <c r="BO31" s="327"/>
      <c r="BP31" s="327"/>
      <c r="BQ31" s="327"/>
      <c r="BR31" s="327"/>
      <c r="BS31" s="327"/>
      <c r="BT31" s="517"/>
      <c r="BU31" s="327"/>
      <c r="BV31" s="327"/>
      <c r="BW31" s="327"/>
      <c r="BX31" s="327"/>
      <c r="BY31" s="327"/>
      <c r="BZ31" s="327"/>
      <c r="CA31" s="327"/>
      <c r="CB31" s="327"/>
      <c r="CC31" s="343"/>
      <c r="CD31" s="327"/>
      <c r="CE31" s="327"/>
      <c r="CF31" s="327"/>
      <c r="CG31" s="327"/>
      <c r="CH31" s="327"/>
      <c r="CI31" s="244"/>
      <c r="CJ31" s="503"/>
    </row>
    <row r="32" spans="1:149">
      <c r="A32" s="34"/>
      <c r="B32" s="494">
        <f t="shared" si="81"/>
        <v>11</v>
      </c>
      <c r="C32" s="314"/>
      <c r="D32" s="244"/>
      <c r="E32" s="337"/>
      <c r="F32" s="319"/>
      <c r="G32" s="320"/>
      <c r="H32" s="157"/>
      <c r="I32" s="244"/>
      <c r="J32" s="244"/>
      <c r="K32" s="314"/>
      <c r="L32" s="244"/>
      <c r="M32" s="244"/>
      <c r="N32" s="244"/>
      <c r="O32" s="244"/>
      <c r="P32" s="244"/>
      <c r="Q32" s="244"/>
      <c r="R32" s="315"/>
      <c r="S32" s="34"/>
      <c r="T32" s="494">
        <f t="shared" si="82"/>
        <v>11</v>
      </c>
      <c r="U32" s="314"/>
      <c r="V32" s="244"/>
      <c r="W32" s="244"/>
      <c r="X32" s="244"/>
      <c r="Y32" s="244"/>
      <c r="Z32" s="239"/>
      <c r="AA32" s="244"/>
      <c r="AB32" s="244"/>
      <c r="AC32" s="314"/>
      <c r="AD32" s="244"/>
      <c r="AE32" s="337"/>
      <c r="AF32" s="319"/>
      <c r="AG32" s="320"/>
      <c r="AH32" s="157"/>
      <c r="AI32" s="244"/>
      <c r="AJ32" s="315"/>
      <c r="AK32" s="34"/>
      <c r="AL32" s="494">
        <f t="shared" si="83"/>
        <v>11</v>
      </c>
      <c r="AM32" s="314"/>
      <c r="AN32" s="244"/>
      <c r="AO32" s="244"/>
      <c r="AP32" s="244"/>
      <c r="AQ32" s="244"/>
      <c r="AR32" s="239"/>
      <c r="AS32" s="244"/>
      <c r="AT32" s="244"/>
      <c r="AU32" s="314"/>
      <c r="AV32" s="244"/>
      <c r="AW32" s="244"/>
      <c r="AX32" s="244"/>
      <c r="AY32" s="244"/>
      <c r="AZ32" s="244"/>
      <c r="BA32" s="244"/>
      <c r="BB32" s="315"/>
      <c r="BC32" s="34"/>
      <c r="BE32" s="507"/>
      <c r="BF32" s="17"/>
      <c r="BG32" s="244"/>
      <c r="BH32" s="244"/>
      <c r="BI32" s="244"/>
      <c r="BJ32" s="17"/>
      <c r="BK32" s="17"/>
      <c r="BL32" s="26"/>
      <c r="BM32" s="17"/>
      <c r="BN32" s="17"/>
      <c r="BO32" s="17"/>
      <c r="BP32" s="244"/>
      <c r="BQ32" s="244"/>
      <c r="BR32" s="244"/>
      <c r="BS32" s="17"/>
      <c r="BT32" s="505"/>
      <c r="BU32" s="17"/>
      <c r="BV32" s="17"/>
      <c r="BW32" s="244"/>
      <c r="BX32" s="244"/>
      <c r="BY32" s="244"/>
      <c r="BZ32" s="17"/>
      <c r="CA32" s="17"/>
      <c r="CB32" s="17"/>
      <c r="CC32" s="16"/>
      <c r="CD32" s="17"/>
      <c r="CE32" s="17"/>
      <c r="CF32" s="244"/>
      <c r="CG32" s="244"/>
      <c r="CH32" s="244"/>
      <c r="CI32" s="17"/>
      <c r="CJ32" s="505"/>
    </row>
    <row r="33" spans="1:88" ht="14.4" thickBot="1">
      <c r="A33" s="34"/>
      <c r="B33" s="494">
        <f t="shared" si="81"/>
        <v>12</v>
      </c>
      <c r="C33" s="314"/>
      <c r="D33" s="244"/>
      <c r="E33" s="337"/>
      <c r="F33" s="320"/>
      <c r="G33" s="142"/>
      <c r="H33" s="157"/>
      <c r="I33" s="244"/>
      <c r="J33" s="244"/>
      <c r="K33" s="314"/>
      <c r="L33" s="244"/>
      <c r="M33" s="244"/>
      <c r="N33" s="244"/>
      <c r="O33" s="244"/>
      <c r="P33" s="244"/>
      <c r="Q33" s="244"/>
      <c r="R33" s="315"/>
      <c r="S33" s="34"/>
      <c r="T33" s="494">
        <f t="shared" si="82"/>
        <v>12</v>
      </c>
      <c r="U33" s="314"/>
      <c r="V33" s="244"/>
      <c r="W33" s="244"/>
      <c r="X33" s="244"/>
      <c r="Y33" s="244"/>
      <c r="Z33" s="239"/>
      <c r="AA33" s="244"/>
      <c r="AB33" s="244"/>
      <c r="AC33" s="314"/>
      <c r="AD33" s="244"/>
      <c r="AE33" s="337"/>
      <c r="AF33" s="320"/>
      <c r="AG33" s="142"/>
      <c r="AH33" s="157"/>
      <c r="AI33" s="244"/>
      <c r="AJ33" s="315"/>
      <c r="AK33" s="34"/>
      <c r="AL33" s="494">
        <f t="shared" si="83"/>
        <v>12</v>
      </c>
      <c r="AM33" s="314"/>
      <c r="AN33" s="244"/>
      <c r="AO33" s="244"/>
      <c r="AP33" s="244"/>
      <c r="AQ33" s="244"/>
      <c r="AR33" s="239"/>
      <c r="AS33" s="244"/>
      <c r="AT33" s="244"/>
      <c r="AU33" s="314"/>
      <c r="AV33" s="244"/>
      <c r="AW33" s="244"/>
      <c r="AX33" s="244"/>
      <c r="AY33" s="244"/>
      <c r="AZ33" s="244"/>
      <c r="BA33" s="244"/>
      <c r="BB33" s="315"/>
      <c r="BC33" s="34"/>
      <c r="BE33" s="508"/>
      <c r="BF33" s="509"/>
      <c r="BG33" s="509"/>
      <c r="BH33" s="509"/>
      <c r="BI33" s="509"/>
      <c r="BJ33" s="509"/>
      <c r="BK33" s="509"/>
      <c r="BL33" s="518"/>
      <c r="BM33" s="509"/>
      <c r="BN33" s="509"/>
      <c r="BO33" s="509"/>
      <c r="BP33" s="509"/>
      <c r="BQ33" s="509"/>
      <c r="BR33" s="509"/>
      <c r="BS33" s="509"/>
      <c r="BT33" s="511"/>
      <c r="BU33" s="509"/>
      <c r="BV33" s="509"/>
      <c r="BW33" s="509"/>
      <c r="BX33" s="509"/>
      <c r="BY33" s="509"/>
      <c r="BZ33" s="509"/>
      <c r="CA33" s="509"/>
      <c r="CB33" s="509"/>
      <c r="CC33" s="510"/>
      <c r="CD33" s="509"/>
      <c r="CE33" s="509"/>
      <c r="CF33" s="509"/>
      <c r="CG33" s="509"/>
      <c r="CH33" s="509"/>
      <c r="CI33" s="509"/>
      <c r="CJ33" s="511"/>
    </row>
    <row r="34" spans="1:88">
      <c r="A34" s="34"/>
      <c r="B34" s="494">
        <f t="shared" si="81"/>
        <v>13</v>
      </c>
      <c r="C34" s="314"/>
      <c r="D34" s="244"/>
      <c r="E34" s="337"/>
      <c r="F34" s="525"/>
      <c r="G34" s="219"/>
      <c r="H34" s="157"/>
      <c r="I34" s="244"/>
      <c r="J34" s="244"/>
      <c r="K34" s="314"/>
      <c r="L34" s="244"/>
      <c r="M34" s="244"/>
      <c r="N34" s="244"/>
      <c r="O34" s="244"/>
      <c r="P34" s="244"/>
      <c r="Q34" s="244"/>
      <c r="R34" s="315"/>
      <c r="S34" s="34"/>
      <c r="T34" s="494">
        <f t="shared" si="82"/>
        <v>13</v>
      </c>
      <c r="U34" s="314"/>
      <c r="V34" s="244"/>
      <c r="W34" s="244"/>
      <c r="X34" s="244"/>
      <c r="Y34" s="244"/>
      <c r="Z34" s="239"/>
      <c r="AA34" s="244"/>
      <c r="AB34" s="244"/>
      <c r="AC34" s="314"/>
      <c r="AD34" s="244"/>
      <c r="AE34" s="337"/>
      <c r="AF34" s="525"/>
      <c r="AG34" s="219"/>
      <c r="AH34" s="157"/>
      <c r="AI34" s="244"/>
      <c r="AJ34" s="315"/>
      <c r="AK34" s="34"/>
      <c r="AL34" s="494">
        <f t="shared" si="83"/>
        <v>13</v>
      </c>
      <c r="AM34" s="314"/>
      <c r="AN34" s="244"/>
      <c r="AO34" s="244"/>
      <c r="AP34" s="244"/>
      <c r="AQ34" s="244"/>
      <c r="AR34" s="239"/>
      <c r="AS34" s="244"/>
      <c r="AT34" s="244"/>
      <c r="AU34" s="314"/>
      <c r="AV34" s="244"/>
      <c r="AW34" s="244"/>
      <c r="AX34" s="244"/>
      <c r="AY34" s="244"/>
      <c r="AZ34" s="244"/>
      <c r="BA34" s="244"/>
      <c r="BB34" s="315"/>
      <c r="BC34" s="34"/>
    </row>
    <row r="35" spans="1:88">
      <c r="A35" s="34"/>
      <c r="B35" s="494">
        <f t="shared" si="81"/>
        <v>14</v>
      </c>
      <c r="C35" s="16"/>
      <c r="D35" s="17"/>
      <c r="E35" s="244"/>
      <c r="F35" s="244"/>
      <c r="G35" s="244"/>
      <c r="H35" s="121"/>
      <c r="I35" s="17"/>
      <c r="J35" s="17"/>
      <c r="K35" s="16"/>
      <c r="L35" s="17"/>
      <c r="M35" s="17"/>
      <c r="N35" s="244"/>
      <c r="O35" s="244"/>
      <c r="P35" s="244"/>
      <c r="Q35" s="17"/>
      <c r="R35" s="26"/>
      <c r="S35" s="34"/>
      <c r="T35" s="494">
        <f t="shared" si="82"/>
        <v>14</v>
      </c>
      <c r="U35" s="16"/>
      <c r="V35" s="17"/>
      <c r="W35" s="244"/>
      <c r="X35" s="244"/>
      <c r="Y35" s="244"/>
      <c r="Z35" s="121"/>
      <c r="AA35" s="17"/>
      <c r="AB35" s="17"/>
      <c r="AC35" s="16"/>
      <c r="AD35" s="17"/>
      <c r="AE35" s="17"/>
      <c r="AF35" s="244"/>
      <c r="AG35" s="244"/>
      <c r="AH35" s="244"/>
      <c r="AI35" s="17"/>
      <c r="AJ35" s="26"/>
      <c r="AK35" s="34"/>
      <c r="AL35" s="494">
        <f t="shared" si="83"/>
        <v>14</v>
      </c>
      <c r="AM35" s="16"/>
      <c r="AN35" s="17"/>
      <c r="AO35" s="244"/>
      <c r="AP35" s="244"/>
      <c r="AQ35" s="244"/>
      <c r="AR35" s="121"/>
      <c r="AS35" s="17"/>
      <c r="AT35" s="17"/>
      <c r="AU35" s="16"/>
      <c r="AV35" s="17"/>
      <c r="AW35" s="17"/>
      <c r="AX35" s="244"/>
      <c r="AY35" s="244"/>
      <c r="AZ35" s="244"/>
      <c r="BA35" s="17"/>
      <c r="BB35" s="26"/>
      <c r="BC35" s="34"/>
    </row>
    <row r="36" spans="1:88">
      <c r="A36" s="34"/>
      <c r="B36" s="494">
        <f t="shared" si="81"/>
        <v>15</v>
      </c>
      <c r="C36" s="32"/>
      <c r="D36" s="22"/>
      <c r="E36" s="22"/>
      <c r="F36" s="22"/>
      <c r="G36" s="22"/>
      <c r="H36" s="167"/>
      <c r="I36" s="124"/>
      <c r="J36" s="124"/>
      <c r="K36" s="32"/>
      <c r="L36" s="22"/>
      <c r="M36" s="22"/>
      <c r="N36" s="22"/>
      <c r="O36" s="22"/>
      <c r="P36" s="22"/>
      <c r="Q36" s="22"/>
      <c r="R36" s="33"/>
      <c r="S36" s="34"/>
      <c r="T36" s="494">
        <f t="shared" si="82"/>
        <v>15</v>
      </c>
      <c r="U36" s="32"/>
      <c r="V36" s="22"/>
      <c r="W36" s="22"/>
      <c r="X36" s="22"/>
      <c r="Y36" s="22"/>
      <c r="Z36" s="167"/>
      <c r="AA36" s="124"/>
      <c r="AB36" s="124"/>
      <c r="AC36" s="32"/>
      <c r="AD36" s="22"/>
      <c r="AE36" s="22"/>
      <c r="AF36" s="22"/>
      <c r="AG36" s="22"/>
      <c r="AH36" s="22"/>
      <c r="AI36" s="22"/>
      <c r="AJ36" s="33"/>
      <c r="AK36" s="34"/>
      <c r="AL36" s="494">
        <f t="shared" si="83"/>
        <v>15</v>
      </c>
      <c r="AM36" s="32"/>
      <c r="AN36" s="22"/>
      <c r="AO36" s="22"/>
      <c r="AP36" s="22"/>
      <c r="AQ36" s="22"/>
      <c r="AR36" s="167"/>
      <c r="AS36" s="124"/>
      <c r="AT36" s="124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>
      <c r="A38" s="34"/>
      <c r="B38" s="541"/>
      <c r="C38" s="494">
        <v>0</v>
      </c>
      <c r="D38" s="494">
        <f t="shared" ref="D38" si="84">C38+1</f>
        <v>1</v>
      </c>
      <c r="E38" s="494">
        <f t="shared" ref="E38" si="85">D38+1</f>
        <v>2</v>
      </c>
      <c r="F38" s="494">
        <f t="shared" ref="F38" si="86">E38+1</f>
        <v>3</v>
      </c>
      <c r="G38" s="494">
        <f t="shared" ref="G38" si="87">F38+1</f>
        <v>4</v>
      </c>
      <c r="H38" s="494">
        <f t="shared" ref="H38" si="88">G38+1</f>
        <v>5</v>
      </c>
      <c r="I38" s="494">
        <f t="shared" ref="I38" si="89">H38+1</f>
        <v>6</v>
      </c>
      <c r="J38" s="494">
        <f t="shared" ref="J38" si="90">I38+1</f>
        <v>7</v>
      </c>
      <c r="K38" s="494">
        <f t="shared" ref="K38" si="91">J38+1</f>
        <v>8</v>
      </c>
      <c r="L38" s="494">
        <f t="shared" ref="L38" si="92">K38+1</f>
        <v>9</v>
      </c>
      <c r="M38" s="494">
        <f t="shared" ref="M38" si="93">L38+1</f>
        <v>10</v>
      </c>
      <c r="N38" s="494">
        <f t="shared" ref="N38" si="94">M38+1</f>
        <v>11</v>
      </c>
      <c r="O38" s="494">
        <f t="shared" ref="O38" si="95">N38+1</f>
        <v>12</v>
      </c>
      <c r="P38" s="494">
        <f t="shared" ref="P38" si="96">O38+1</f>
        <v>13</v>
      </c>
      <c r="Q38" s="494">
        <f t="shared" ref="Q38" si="97">P38+1</f>
        <v>14</v>
      </c>
      <c r="R38" s="494">
        <f t="shared" ref="R38" si="98">Q38+1</f>
        <v>15</v>
      </c>
      <c r="S38" s="34"/>
      <c r="T38" s="541"/>
      <c r="U38" s="494">
        <v>0</v>
      </c>
      <c r="V38" s="494">
        <f t="shared" ref="V38" si="99">U38+1</f>
        <v>1</v>
      </c>
      <c r="W38" s="494">
        <f t="shared" ref="W38" si="100">V38+1</f>
        <v>2</v>
      </c>
      <c r="X38" s="494">
        <f t="shared" ref="X38" si="101">W38+1</f>
        <v>3</v>
      </c>
      <c r="Y38" s="494">
        <f t="shared" ref="Y38" si="102">X38+1</f>
        <v>4</v>
      </c>
      <c r="Z38" s="494">
        <f t="shared" ref="Z38" si="103">Y38+1</f>
        <v>5</v>
      </c>
      <c r="AA38" s="494">
        <f t="shared" ref="AA38" si="104">Z38+1</f>
        <v>6</v>
      </c>
      <c r="AB38" s="494">
        <f t="shared" ref="AB38" si="105">AA38+1</f>
        <v>7</v>
      </c>
      <c r="AC38" s="494">
        <f t="shared" ref="AC38" si="106">AB38+1</f>
        <v>8</v>
      </c>
      <c r="AD38" s="494">
        <f t="shared" ref="AD38" si="107">AC38+1</f>
        <v>9</v>
      </c>
      <c r="AE38" s="494">
        <f t="shared" ref="AE38" si="108">AD38+1</f>
        <v>10</v>
      </c>
      <c r="AF38" s="494">
        <f t="shared" ref="AF38" si="109">AE38+1</f>
        <v>11</v>
      </c>
      <c r="AG38" s="494">
        <f t="shared" ref="AG38" si="110">AF38+1</f>
        <v>12</v>
      </c>
      <c r="AH38" s="494">
        <f t="shared" ref="AH38" si="111">AG38+1</f>
        <v>13</v>
      </c>
      <c r="AI38" s="494">
        <f t="shared" ref="AI38" si="112">AH38+1</f>
        <v>14</v>
      </c>
      <c r="AJ38" s="494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>
      <c r="A39" s="34"/>
      <c r="B39" s="494">
        <v>0</v>
      </c>
      <c r="C39" s="311"/>
      <c r="D39" s="312"/>
      <c r="E39" s="312"/>
      <c r="F39" s="312"/>
      <c r="G39" s="312"/>
      <c r="H39" s="312"/>
      <c r="I39" s="312"/>
      <c r="J39" s="313"/>
      <c r="K39" s="356"/>
      <c r="L39" s="356"/>
      <c r="M39" s="335"/>
      <c r="N39" s="312"/>
      <c r="O39" s="312"/>
      <c r="P39" s="312"/>
      <c r="Q39" s="312"/>
      <c r="R39" s="313"/>
      <c r="S39" s="34"/>
      <c r="T39" s="494">
        <v>0</v>
      </c>
      <c r="U39" s="311"/>
      <c r="V39" s="312"/>
      <c r="W39" s="312"/>
      <c r="X39" s="312"/>
      <c r="Y39" s="312"/>
      <c r="Z39" s="312"/>
      <c r="AA39" s="312"/>
      <c r="AB39" s="313"/>
      <c r="AC39" s="356"/>
      <c r="AD39" s="356"/>
      <c r="AE39" s="335"/>
      <c r="AF39" s="312"/>
      <c r="AG39" s="312"/>
      <c r="AH39" s="312"/>
      <c r="AI39" s="312"/>
      <c r="AJ39" s="313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>
      <c r="A40" s="34"/>
      <c r="B40" s="494">
        <f>B39+1</f>
        <v>1</v>
      </c>
      <c r="C40" s="314"/>
      <c r="D40" s="244"/>
      <c r="E40" s="244"/>
      <c r="F40" s="244"/>
      <c r="G40" s="244"/>
      <c r="H40" s="244"/>
      <c r="I40" s="244"/>
      <c r="J40" s="315"/>
      <c r="K40" s="244"/>
      <c r="L40" s="244"/>
      <c r="M40" s="239"/>
      <c r="N40" s="244"/>
      <c r="O40" s="244"/>
      <c r="P40" s="244"/>
      <c r="Q40" s="244"/>
      <c r="R40" s="315"/>
      <c r="S40" s="34"/>
      <c r="T40" s="494">
        <f>T39+1</f>
        <v>1</v>
      </c>
      <c r="U40" s="314"/>
      <c r="V40" s="244"/>
      <c r="W40" s="244"/>
      <c r="X40" s="244"/>
      <c r="Y40" s="244"/>
      <c r="Z40" s="244"/>
      <c r="AA40" s="244"/>
      <c r="AB40" s="315"/>
      <c r="AC40" s="244"/>
      <c r="AD40" s="244"/>
      <c r="AE40" s="239"/>
      <c r="AF40" s="244"/>
      <c r="AG40" s="244"/>
      <c r="AH40" s="244"/>
      <c r="AI40" s="244"/>
      <c r="AJ40" s="31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>
      <c r="A41" s="34"/>
      <c r="B41" s="494">
        <f t="shared" ref="B41:B54" si="114">B40+1</f>
        <v>2</v>
      </c>
      <c r="C41" s="314"/>
      <c r="D41" s="244"/>
      <c r="E41" s="244"/>
      <c r="F41" s="244"/>
      <c r="G41" s="244"/>
      <c r="H41" s="244"/>
      <c r="I41" s="244"/>
      <c r="J41" s="315"/>
      <c r="K41" s="244"/>
      <c r="L41" s="244"/>
      <c r="M41" s="239"/>
      <c r="N41" s="244"/>
      <c r="O41" s="244"/>
      <c r="P41" s="244"/>
      <c r="Q41" s="244"/>
      <c r="R41" s="315"/>
      <c r="S41" s="34"/>
      <c r="T41" s="494">
        <f t="shared" ref="T41:T54" si="115">T40+1</f>
        <v>2</v>
      </c>
      <c r="U41" s="314"/>
      <c r="V41" s="244"/>
      <c r="W41" s="244"/>
      <c r="X41" s="244"/>
      <c r="Y41" s="244"/>
      <c r="Z41" s="244"/>
      <c r="AA41" s="244"/>
      <c r="AB41" s="315"/>
      <c r="AC41" s="244"/>
      <c r="AD41" s="244"/>
      <c r="AE41" s="239"/>
      <c r="AF41" s="244"/>
      <c r="AG41" s="244"/>
      <c r="AH41" s="244"/>
      <c r="AI41" s="244"/>
      <c r="AJ41" s="315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>
      <c r="A42" s="34"/>
      <c r="B42" s="494">
        <f t="shared" si="114"/>
        <v>3</v>
      </c>
      <c r="C42" s="314"/>
      <c r="D42" s="244"/>
      <c r="E42" s="244"/>
      <c r="F42" s="244"/>
      <c r="G42" s="244"/>
      <c r="H42" s="244"/>
      <c r="I42" s="244"/>
      <c r="J42" s="315"/>
      <c r="K42" s="244"/>
      <c r="L42" s="244"/>
      <c r="M42" s="239"/>
      <c r="N42" s="244"/>
      <c r="O42" s="244"/>
      <c r="P42" s="244"/>
      <c r="Q42" s="244"/>
      <c r="R42" s="315"/>
      <c r="S42" s="34"/>
      <c r="T42" s="494">
        <f t="shared" si="115"/>
        <v>3</v>
      </c>
      <c r="U42" s="314"/>
      <c r="V42" s="244"/>
      <c r="W42" s="244"/>
      <c r="X42" s="244"/>
      <c r="Y42" s="244"/>
      <c r="Z42" s="244"/>
      <c r="AA42" s="244"/>
      <c r="AB42" s="315"/>
      <c r="AC42" s="244"/>
      <c r="AD42" s="244"/>
      <c r="AE42" s="239"/>
      <c r="AF42" s="244"/>
      <c r="AG42" s="244"/>
      <c r="AH42" s="244"/>
      <c r="AI42" s="244"/>
      <c r="AJ42" s="315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>
      <c r="A43" s="34"/>
      <c r="B43" s="494">
        <f t="shared" si="114"/>
        <v>4</v>
      </c>
      <c r="C43" s="314"/>
      <c r="D43" s="244"/>
      <c r="E43" s="244"/>
      <c r="F43" s="244"/>
      <c r="G43" s="244"/>
      <c r="H43" s="17"/>
      <c r="I43" s="17"/>
      <c r="J43" s="26"/>
      <c r="K43" s="17"/>
      <c r="L43" s="17"/>
      <c r="M43" s="121"/>
      <c r="N43" s="244"/>
      <c r="O43" s="244"/>
      <c r="P43" s="244"/>
      <c r="Q43" s="244"/>
      <c r="R43" s="315"/>
      <c r="S43" s="34"/>
      <c r="T43" s="494">
        <f t="shared" si="115"/>
        <v>4</v>
      </c>
      <c r="U43" s="314"/>
      <c r="V43" s="244"/>
      <c r="W43" s="244"/>
      <c r="X43" s="244"/>
      <c r="Y43" s="244"/>
      <c r="Z43" s="17"/>
      <c r="AA43" s="17"/>
      <c r="AB43" s="26"/>
      <c r="AC43" s="17"/>
      <c r="AD43" s="17"/>
      <c r="AE43" s="121"/>
      <c r="AF43" s="244"/>
      <c r="AG43" s="244"/>
      <c r="AH43" s="244"/>
      <c r="AI43" s="244"/>
      <c r="AJ43" s="315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>
      <c r="A44" s="34"/>
      <c r="B44" s="494">
        <f t="shared" si="114"/>
        <v>5</v>
      </c>
      <c r="C44" s="329"/>
      <c r="D44" s="239"/>
      <c r="E44" s="239"/>
      <c r="F44" s="239"/>
      <c r="G44" s="239"/>
      <c r="H44" s="162"/>
      <c r="I44" s="121"/>
      <c r="J44" s="378"/>
      <c r="K44" s="121"/>
      <c r="L44" s="121"/>
      <c r="M44" s="162"/>
      <c r="N44" s="244"/>
      <c r="O44" s="244"/>
      <c r="P44" s="244"/>
      <c r="Q44" s="244"/>
      <c r="R44" s="315"/>
      <c r="S44" s="34"/>
      <c r="T44" s="494">
        <f t="shared" si="115"/>
        <v>5</v>
      </c>
      <c r="U44" s="329"/>
      <c r="V44" s="239"/>
      <c r="W44" s="239"/>
      <c r="X44" s="239"/>
      <c r="Y44" s="239"/>
      <c r="Z44" s="162"/>
      <c r="AA44" s="121"/>
      <c r="AB44" s="378"/>
      <c r="AC44" s="121"/>
      <c r="AD44" s="121"/>
      <c r="AE44" s="162"/>
      <c r="AF44" s="244"/>
      <c r="AG44" s="244"/>
      <c r="AH44" s="244"/>
      <c r="AI44" s="244"/>
      <c r="AJ44" s="315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>
      <c r="A45" s="34"/>
      <c r="B45" s="494">
        <f t="shared" si="114"/>
        <v>6</v>
      </c>
      <c r="C45" s="380"/>
      <c r="D45" s="244"/>
      <c r="E45" s="244"/>
      <c r="F45" s="244"/>
      <c r="G45" s="244"/>
      <c r="H45" s="121"/>
      <c r="I45" s="17"/>
      <c r="J45" s="26"/>
      <c r="K45" s="17"/>
      <c r="L45" s="17"/>
      <c r="M45" s="121"/>
      <c r="N45" s="244"/>
      <c r="O45" s="244"/>
      <c r="P45" s="244"/>
      <c r="Q45" s="244"/>
      <c r="R45" s="315"/>
      <c r="S45" s="34"/>
      <c r="T45" s="494">
        <f t="shared" si="115"/>
        <v>6</v>
      </c>
      <c r="U45" s="380"/>
      <c r="V45" s="244"/>
      <c r="W45" s="244"/>
      <c r="X45" s="244"/>
      <c r="Y45" s="244"/>
      <c r="Z45" s="121"/>
      <c r="AA45" s="17"/>
      <c r="AB45" s="26"/>
      <c r="AC45" s="17"/>
      <c r="AD45" s="17"/>
      <c r="AE45" s="121"/>
      <c r="AF45" s="244"/>
      <c r="AG45" s="244"/>
      <c r="AH45" s="244"/>
      <c r="AI45" s="244"/>
      <c r="AJ45" s="315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>
      <c r="A46" s="34"/>
      <c r="B46" s="494">
        <f t="shared" si="114"/>
        <v>7</v>
      </c>
      <c r="C46" s="126"/>
      <c r="D46" s="22"/>
      <c r="E46" s="22"/>
      <c r="F46" s="22"/>
      <c r="G46" s="22"/>
      <c r="H46" s="124"/>
      <c r="I46" s="22"/>
      <c r="J46" s="33"/>
      <c r="K46" s="17"/>
      <c r="L46" s="17"/>
      <c r="M46" s="121"/>
      <c r="N46" s="17"/>
      <c r="O46" s="17"/>
      <c r="P46" s="17"/>
      <c r="Q46" s="17"/>
      <c r="R46" s="26"/>
      <c r="S46" s="34"/>
      <c r="T46" s="494">
        <f t="shared" si="115"/>
        <v>7</v>
      </c>
      <c r="U46" s="126"/>
      <c r="V46" s="22"/>
      <c r="W46" s="22"/>
      <c r="X46" s="22"/>
      <c r="Y46" s="22"/>
      <c r="Z46" s="124"/>
      <c r="AA46" s="22"/>
      <c r="AB46" s="33"/>
      <c r="AC46" s="17"/>
      <c r="AD46" s="17"/>
      <c r="AE46" s="121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>
      <c r="A47" s="34"/>
      <c r="B47" s="494">
        <f t="shared" si="114"/>
        <v>8</v>
      </c>
      <c r="C47" s="314"/>
      <c r="D47" s="244"/>
      <c r="E47" s="244"/>
      <c r="F47" s="244"/>
      <c r="G47" s="244"/>
      <c r="H47" s="121"/>
      <c r="I47" s="17"/>
      <c r="J47" s="17"/>
      <c r="K47" s="25"/>
      <c r="L47" s="20"/>
      <c r="M47" s="119"/>
      <c r="N47" s="312"/>
      <c r="O47" s="312"/>
      <c r="P47" s="312"/>
      <c r="Q47" s="312"/>
      <c r="R47" s="377"/>
      <c r="S47" s="34"/>
      <c r="T47" s="494">
        <f t="shared" si="115"/>
        <v>8</v>
      </c>
      <c r="U47" s="314"/>
      <c r="V47" s="244"/>
      <c r="W47" s="244"/>
      <c r="X47" s="244"/>
      <c r="Y47" s="244"/>
      <c r="Z47" s="121"/>
      <c r="AA47" s="17"/>
      <c r="AB47" s="17"/>
      <c r="AC47" s="25"/>
      <c r="AD47" s="20"/>
      <c r="AE47" s="119"/>
      <c r="AF47" s="312"/>
      <c r="AG47" s="312"/>
      <c r="AH47" s="312"/>
      <c r="AI47" s="312"/>
      <c r="AJ47" s="377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>
      <c r="A48" s="34"/>
      <c r="B48" s="494">
        <f t="shared" si="114"/>
        <v>9</v>
      </c>
      <c r="C48" s="314"/>
      <c r="D48" s="244"/>
      <c r="E48" s="17"/>
      <c r="F48" s="17"/>
      <c r="G48" s="17"/>
      <c r="H48" s="121"/>
      <c r="I48" s="17"/>
      <c r="J48" s="17"/>
      <c r="K48" s="16"/>
      <c r="L48" s="17"/>
      <c r="M48" s="121"/>
      <c r="N48" s="17"/>
      <c r="O48" s="17"/>
      <c r="P48" s="17"/>
      <c r="Q48" s="244"/>
      <c r="R48" s="378"/>
      <c r="S48" s="34"/>
      <c r="T48" s="494">
        <f t="shared" si="115"/>
        <v>9</v>
      </c>
      <c r="U48" s="314"/>
      <c r="V48" s="244"/>
      <c r="W48" s="17"/>
      <c r="X48" s="17"/>
      <c r="Y48" s="17"/>
      <c r="Z48" s="121"/>
      <c r="AA48" s="17"/>
      <c r="AB48" s="17"/>
      <c r="AC48" s="16"/>
      <c r="AD48" s="17"/>
      <c r="AE48" s="121"/>
      <c r="AF48" s="17"/>
      <c r="AG48" s="17"/>
      <c r="AH48" s="17"/>
      <c r="AI48" s="244"/>
      <c r="AJ48" s="378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>
      <c r="A49" s="34"/>
      <c r="B49" s="494">
        <f t="shared" si="114"/>
        <v>10</v>
      </c>
      <c r="C49" s="314"/>
      <c r="D49" s="244"/>
      <c r="E49" s="244"/>
      <c r="F49" s="244"/>
      <c r="G49" s="244"/>
      <c r="H49" s="337"/>
      <c r="I49" s="239"/>
      <c r="J49" s="239"/>
      <c r="K49" s="380"/>
      <c r="L49" s="239"/>
      <c r="M49" s="337"/>
      <c r="N49" s="239"/>
      <c r="O49" s="239"/>
      <c r="P49" s="239"/>
      <c r="Q49" s="239"/>
      <c r="R49" s="334"/>
      <c r="S49" s="34"/>
      <c r="T49" s="494">
        <f t="shared" si="115"/>
        <v>10</v>
      </c>
      <c r="U49" s="314"/>
      <c r="V49" s="244"/>
      <c r="W49" s="244"/>
      <c r="X49" s="244"/>
      <c r="Y49" s="244"/>
      <c r="Z49" s="337"/>
      <c r="AA49" s="239"/>
      <c r="AB49" s="239"/>
      <c r="AC49" s="380"/>
      <c r="AD49" s="239"/>
      <c r="AE49" s="337"/>
      <c r="AF49" s="239"/>
      <c r="AG49" s="239"/>
      <c r="AH49" s="239"/>
      <c r="AI49" s="239"/>
      <c r="AJ49" s="3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>
      <c r="A50" s="34"/>
      <c r="B50" s="494">
        <f t="shared" si="114"/>
        <v>11</v>
      </c>
      <c r="C50" s="314"/>
      <c r="D50" s="244"/>
      <c r="E50" s="244"/>
      <c r="F50" s="244"/>
      <c r="G50" s="244"/>
      <c r="H50" s="239"/>
      <c r="I50" s="244"/>
      <c r="J50" s="244"/>
      <c r="K50" s="314"/>
      <c r="L50" s="244"/>
      <c r="M50" s="244"/>
      <c r="N50" s="244"/>
      <c r="O50" s="244"/>
      <c r="P50" s="244"/>
      <c r="Q50" s="244"/>
      <c r="R50" s="315"/>
      <c r="S50" s="34"/>
      <c r="T50" s="494">
        <f t="shared" si="115"/>
        <v>11</v>
      </c>
      <c r="U50" s="314"/>
      <c r="V50" s="244"/>
      <c r="W50" s="244"/>
      <c r="X50" s="244"/>
      <c r="Y50" s="244"/>
      <c r="Z50" s="239"/>
      <c r="AA50" s="244"/>
      <c r="AB50" s="244"/>
      <c r="AC50" s="314"/>
      <c r="AD50" s="244"/>
      <c r="AE50" s="244"/>
      <c r="AF50" s="244"/>
      <c r="AG50" s="244"/>
      <c r="AH50" s="244"/>
      <c r="AI50" s="244"/>
      <c r="AJ50" s="315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>
      <c r="A51" s="34"/>
      <c r="B51" s="494">
        <f t="shared" si="114"/>
        <v>12</v>
      </c>
      <c r="C51" s="314"/>
      <c r="D51" s="244"/>
      <c r="E51" s="244"/>
      <c r="F51" s="244"/>
      <c r="G51" s="244"/>
      <c r="H51" s="239"/>
      <c r="I51" s="244"/>
      <c r="J51" s="244"/>
      <c r="K51" s="314"/>
      <c r="L51" s="244"/>
      <c r="M51" s="244"/>
      <c r="N51" s="244"/>
      <c r="O51" s="244"/>
      <c r="P51" s="244"/>
      <c r="Q51" s="244"/>
      <c r="R51" s="315"/>
      <c r="S51" s="34"/>
      <c r="T51" s="494">
        <f t="shared" si="115"/>
        <v>12</v>
      </c>
      <c r="U51" s="314"/>
      <c r="V51" s="244"/>
      <c r="W51" s="244"/>
      <c r="X51" s="244"/>
      <c r="Y51" s="244"/>
      <c r="Z51" s="239"/>
      <c r="AA51" s="244"/>
      <c r="AB51" s="244"/>
      <c r="AC51" s="314"/>
      <c r="AD51" s="244"/>
      <c r="AE51" s="244"/>
      <c r="AF51" s="244"/>
      <c r="AG51" s="244"/>
      <c r="AH51" s="244"/>
      <c r="AI51" s="244"/>
      <c r="AJ51" s="315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>
      <c r="A52" s="34"/>
      <c r="B52" s="494">
        <f t="shared" si="114"/>
        <v>13</v>
      </c>
      <c r="C52" s="314"/>
      <c r="D52" s="244"/>
      <c r="E52" s="244"/>
      <c r="F52" s="244"/>
      <c r="G52" s="244"/>
      <c r="H52" s="239"/>
      <c r="I52" s="244"/>
      <c r="J52" s="244"/>
      <c r="K52" s="314"/>
      <c r="L52" s="244"/>
      <c r="M52" s="244"/>
      <c r="N52" s="244"/>
      <c r="O52" s="244"/>
      <c r="P52" s="244"/>
      <c r="Q52" s="244"/>
      <c r="R52" s="315"/>
      <c r="S52" s="34"/>
      <c r="T52" s="494">
        <f t="shared" si="115"/>
        <v>13</v>
      </c>
      <c r="U52" s="314"/>
      <c r="V52" s="244"/>
      <c r="W52" s="244"/>
      <c r="X52" s="244"/>
      <c r="Y52" s="244"/>
      <c r="Z52" s="239"/>
      <c r="AA52" s="244"/>
      <c r="AB52" s="244"/>
      <c r="AC52" s="314"/>
      <c r="AD52" s="244"/>
      <c r="AE52" s="244"/>
      <c r="AF52" s="244"/>
      <c r="AG52" s="244"/>
      <c r="AH52" s="244"/>
      <c r="AI52" s="244"/>
      <c r="AJ52" s="315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>
      <c r="A53" s="34"/>
      <c r="B53" s="494">
        <f t="shared" si="114"/>
        <v>14</v>
      </c>
      <c r="C53" s="16"/>
      <c r="D53" s="17"/>
      <c r="E53" s="244"/>
      <c r="F53" s="244"/>
      <c r="G53" s="244"/>
      <c r="H53" s="121"/>
      <c r="I53" s="17"/>
      <c r="J53" s="17"/>
      <c r="K53" s="16"/>
      <c r="L53" s="17"/>
      <c r="M53" s="17"/>
      <c r="N53" s="244"/>
      <c r="O53" s="244"/>
      <c r="P53" s="244"/>
      <c r="Q53" s="17"/>
      <c r="R53" s="26"/>
      <c r="S53" s="34"/>
      <c r="T53" s="494">
        <f t="shared" si="115"/>
        <v>14</v>
      </c>
      <c r="U53" s="16"/>
      <c r="V53" s="17"/>
      <c r="W53" s="244"/>
      <c r="X53" s="244"/>
      <c r="Y53" s="244"/>
      <c r="Z53" s="121"/>
      <c r="AA53" s="17"/>
      <c r="AB53" s="17"/>
      <c r="AC53" s="16"/>
      <c r="AD53" s="17"/>
      <c r="AE53" s="17"/>
      <c r="AF53" s="244"/>
      <c r="AG53" s="244"/>
      <c r="AH53" s="244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>
      <c r="A54" s="34"/>
      <c r="B54" s="494">
        <f t="shared" si="114"/>
        <v>15</v>
      </c>
      <c r="C54" s="32"/>
      <c r="D54" s="22"/>
      <c r="E54" s="22"/>
      <c r="F54" s="22"/>
      <c r="G54" s="22"/>
      <c r="H54" s="167"/>
      <c r="I54" s="124"/>
      <c r="J54" s="124"/>
      <c r="K54" s="32"/>
      <c r="L54" s="22"/>
      <c r="M54" s="22"/>
      <c r="N54" s="22"/>
      <c r="O54" s="22"/>
      <c r="P54" s="22"/>
      <c r="Q54" s="22"/>
      <c r="R54" s="33"/>
      <c r="S54" s="34"/>
      <c r="T54" s="494">
        <f t="shared" si="115"/>
        <v>15</v>
      </c>
      <c r="U54" s="32"/>
      <c r="V54" s="22"/>
      <c r="W54" s="22"/>
      <c r="X54" s="22"/>
      <c r="Y54" s="22"/>
      <c r="Z54" s="167"/>
      <c r="AA54" s="124"/>
      <c r="AB54" s="124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>
      <c r="A56" s="34"/>
      <c r="B56" s="541"/>
      <c r="C56" s="494">
        <v>0</v>
      </c>
      <c r="D56" s="494">
        <f t="shared" ref="D56" si="116">C56+1</f>
        <v>1</v>
      </c>
      <c r="E56" s="494">
        <f t="shared" ref="E56" si="117">D56+1</f>
        <v>2</v>
      </c>
      <c r="F56" s="494">
        <f t="shared" ref="F56" si="118">E56+1</f>
        <v>3</v>
      </c>
      <c r="G56" s="494">
        <f t="shared" ref="G56" si="119">F56+1</f>
        <v>4</v>
      </c>
      <c r="H56" s="494">
        <f t="shared" ref="H56" si="120">G56+1</f>
        <v>5</v>
      </c>
      <c r="I56" s="494">
        <f t="shared" ref="I56" si="121">H56+1</f>
        <v>6</v>
      </c>
      <c r="J56" s="494">
        <f t="shared" ref="J56" si="122">I56+1</f>
        <v>7</v>
      </c>
      <c r="K56" s="494">
        <f t="shared" ref="K56" si="123">J56+1</f>
        <v>8</v>
      </c>
      <c r="L56" s="494">
        <f t="shared" ref="L56" si="124">K56+1</f>
        <v>9</v>
      </c>
      <c r="M56" s="494">
        <f t="shared" ref="M56" si="125">L56+1</f>
        <v>10</v>
      </c>
      <c r="N56" s="494">
        <f t="shared" ref="N56" si="126">M56+1</f>
        <v>11</v>
      </c>
      <c r="O56" s="494">
        <f t="shared" ref="O56" si="127">N56+1</f>
        <v>12</v>
      </c>
      <c r="P56" s="494">
        <f t="shared" ref="P56" si="128">O56+1</f>
        <v>13</v>
      </c>
      <c r="Q56" s="494">
        <f t="shared" ref="Q56" si="129">P56+1</f>
        <v>14</v>
      </c>
      <c r="R56" s="494">
        <f t="shared" ref="R56" si="130">Q56+1</f>
        <v>15</v>
      </c>
      <c r="S56" s="34"/>
      <c r="T56" s="541"/>
      <c r="U56" s="494">
        <v>0</v>
      </c>
      <c r="V56" s="494">
        <f t="shared" ref="V56" si="131">U56+1</f>
        <v>1</v>
      </c>
      <c r="W56" s="494">
        <f t="shared" ref="W56" si="132">V56+1</f>
        <v>2</v>
      </c>
      <c r="X56" s="494">
        <f t="shared" ref="X56" si="133">W56+1</f>
        <v>3</v>
      </c>
      <c r="Y56" s="494">
        <f t="shared" ref="Y56" si="134">X56+1</f>
        <v>4</v>
      </c>
      <c r="Z56" s="494">
        <f t="shared" ref="Z56" si="135">Y56+1</f>
        <v>5</v>
      </c>
      <c r="AA56" s="494">
        <f t="shared" ref="AA56" si="136">Z56+1</f>
        <v>6</v>
      </c>
      <c r="AB56" s="494">
        <f t="shared" ref="AB56" si="137">AA56+1</f>
        <v>7</v>
      </c>
      <c r="AC56" s="494">
        <f t="shared" ref="AC56" si="138">AB56+1</f>
        <v>8</v>
      </c>
      <c r="AD56" s="494">
        <f t="shared" ref="AD56" si="139">AC56+1</f>
        <v>9</v>
      </c>
      <c r="AE56" s="494">
        <f t="shared" ref="AE56" si="140">AD56+1</f>
        <v>10</v>
      </c>
      <c r="AF56" s="494">
        <f t="shared" ref="AF56" si="141">AE56+1</f>
        <v>11</v>
      </c>
      <c r="AG56" s="494">
        <f t="shared" ref="AG56" si="142">AF56+1</f>
        <v>12</v>
      </c>
      <c r="AH56" s="494">
        <f t="shared" ref="AH56" si="143">AG56+1</f>
        <v>13</v>
      </c>
      <c r="AI56" s="494">
        <f t="shared" ref="AI56" si="144">AH56+1</f>
        <v>14</v>
      </c>
      <c r="AJ56" s="494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>
      <c r="A57" s="34"/>
      <c r="B57" s="494">
        <v>0</v>
      </c>
      <c r="C57" s="311"/>
      <c r="D57" s="312"/>
      <c r="E57" s="312"/>
      <c r="F57" s="312"/>
      <c r="G57" s="312"/>
      <c r="H57" s="312"/>
      <c r="I57" s="312"/>
      <c r="J57" s="313"/>
      <c r="K57" s="356"/>
      <c r="L57" s="356"/>
      <c r="M57" s="335"/>
      <c r="N57" s="312"/>
      <c r="O57" s="312"/>
      <c r="P57" s="312"/>
      <c r="Q57" s="312"/>
      <c r="R57" s="313"/>
      <c r="S57" s="34"/>
      <c r="T57" s="494">
        <v>0</v>
      </c>
      <c r="U57" s="311"/>
      <c r="V57" s="312"/>
      <c r="W57" s="312"/>
      <c r="X57" s="312"/>
      <c r="Y57" s="312"/>
      <c r="Z57" s="312"/>
      <c r="AA57" s="312"/>
      <c r="AB57" s="313"/>
      <c r="AC57" s="356"/>
      <c r="AD57" s="356"/>
      <c r="AE57" s="335"/>
      <c r="AF57" s="312"/>
      <c r="AG57" s="312"/>
      <c r="AH57" s="312"/>
      <c r="AI57" s="312"/>
      <c r="AJ57" s="313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>
      <c r="A58" s="34"/>
      <c r="B58" s="494">
        <f>B57+1</f>
        <v>1</v>
      </c>
      <c r="C58" s="314"/>
      <c r="D58" s="244"/>
      <c r="E58" s="244"/>
      <c r="F58" s="244"/>
      <c r="G58" s="244"/>
      <c r="H58" s="244"/>
      <c r="I58" s="244"/>
      <c r="J58" s="315"/>
      <c r="K58" s="244"/>
      <c r="L58" s="244"/>
      <c r="M58" s="239"/>
      <c r="N58" s="244"/>
      <c r="O58" s="244"/>
      <c r="P58" s="244"/>
      <c r="Q58" s="244"/>
      <c r="R58" s="315"/>
      <c r="S58" s="34"/>
      <c r="T58" s="494">
        <f>T57+1</f>
        <v>1</v>
      </c>
      <c r="U58" s="314"/>
      <c r="V58" s="244"/>
      <c r="W58" s="244"/>
      <c r="X58" s="244"/>
      <c r="Y58" s="244"/>
      <c r="Z58" s="244"/>
      <c r="AA58" s="244"/>
      <c r="AB58" s="315"/>
      <c r="AC58" s="244"/>
      <c r="AD58" s="244"/>
      <c r="AE58" s="239"/>
      <c r="AF58" s="244"/>
      <c r="AG58" s="244"/>
      <c r="AH58" s="244"/>
      <c r="AI58" s="244"/>
      <c r="AJ58" s="315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>
      <c r="A59" s="34"/>
      <c r="B59" s="494">
        <f t="shared" ref="B59:B72" si="146">B58+1</f>
        <v>2</v>
      </c>
      <c r="C59" s="314"/>
      <c r="D59" s="244"/>
      <c r="E59" s="244"/>
      <c r="F59" s="244"/>
      <c r="G59" s="244"/>
      <c r="H59" s="244"/>
      <c r="I59" s="244"/>
      <c r="J59" s="315"/>
      <c r="K59" s="244"/>
      <c r="L59" s="244"/>
      <c r="M59" s="239"/>
      <c r="N59" s="244"/>
      <c r="O59" s="244"/>
      <c r="P59" s="244"/>
      <c r="Q59" s="244"/>
      <c r="R59" s="315"/>
      <c r="S59" s="34"/>
      <c r="T59" s="494">
        <f t="shared" ref="T59:T72" si="147">T58+1</f>
        <v>2</v>
      </c>
      <c r="U59" s="314"/>
      <c r="V59" s="244"/>
      <c r="W59" s="244"/>
      <c r="X59" s="244"/>
      <c r="Y59" s="244"/>
      <c r="Z59" s="244"/>
      <c r="AA59" s="244"/>
      <c r="AB59" s="315"/>
      <c r="AC59" s="244"/>
      <c r="AD59" s="244"/>
      <c r="AE59" s="239"/>
      <c r="AF59" s="244"/>
      <c r="AG59" s="244"/>
      <c r="AH59" s="244"/>
      <c r="AI59" s="244"/>
      <c r="AJ59" s="315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>
      <c r="A60" s="34"/>
      <c r="B60" s="494">
        <f t="shared" si="146"/>
        <v>3</v>
      </c>
      <c r="C60" s="314"/>
      <c r="D60" s="244"/>
      <c r="E60" s="244"/>
      <c r="F60" s="244"/>
      <c r="G60" s="244"/>
      <c r="H60" s="244"/>
      <c r="I60" s="244"/>
      <c r="J60" s="315"/>
      <c r="K60" s="244"/>
      <c r="L60" s="244"/>
      <c r="M60" s="239"/>
      <c r="N60" s="244"/>
      <c r="O60" s="244"/>
      <c r="P60" s="244"/>
      <c r="Q60" s="244"/>
      <c r="R60" s="315"/>
      <c r="S60" s="34"/>
      <c r="T60" s="494">
        <f t="shared" si="147"/>
        <v>3</v>
      </c>
      <c r="U60" s="314"/>
      <c r="V60" s="244"/>
      <c r="W60" s="244"/>
      <c r="X60" s="244"/>
      <c r="Y60" s="244"/>
      <c r="Z60" s="244"/>
      <c r="AA60" s="244"/>
      <c r="AB60" s="315"/>
      <c r="AC60" s="244"/>
      <c r="AD60" s="244"/>
      <c r="AE60" s="239"/>
      <c r="AF60" s="244"/>
      <c r="AG60" s="244"/>
      <c r="AH60" s="244"/>
      <c r="AI60" s="244"/>
      <c r="AJ60" s="315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>
      <c r="A61" s="34"/>
      <c r="B61" s="494">
        <f t="shared" si="146"/>
        <v>4</v>
      </c>
      <c r="C61" s="314"/>
      <c r="D61" s="244"/>
      <c r="E61" s="244"/>
      <c r="F61" s="244"/>
      <c r="G61" s="244"/>
      <c r="H61" s="17"/>
      <c r="I61" s="17"/>
      <c r="J61" s="26"/>
      <c r="K61" s="17"/>
      <c r="L61" s="17"/>
      <c r="M61" s="121"/>
      <c r="N61" s="244"/>
      <c r="O61" s="244"/>
      <c r="P61" s="244"/>
      <c r="Q61" s="244"/>
      <c r="R61" s="315"/>
      <c r="S61" s="34"/>
      <c r="T61" s="494">
        <f t="shared" si="147"/>
        <v>4</v>
      </c>
      <c r="U61" s="314"/>
      <c r="V61" s="244"/>
      <c r="W61" s="244"/>
      <c r="X61" s="244"/>
      <c r="Y61" s="244"/>
      <c r="Z61" s="17"/>
      <c r="AA61" s="17"/>
      <c r="AB61" s="26"/>
      <c r="AC61" s="17"/>
      <c r="AD61" s="17"/>
      <c r="AE61" s="121"/>
      <c r="AF61" s="244"/>
      <c r="AG61" s="244"/>
      <c r="AH61" s="244"/>
      <c r="AI61" s="244"/>
      <c r="AJ61" s="315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>
      <c r="A62" s="34"/>
      <c r="B62" s="494">
        <f t="shared" si="146"/>
        <v>5</v>
      </c>
      <c r="C62" s="329"/>
      <c r="D62" s="239"/>
      <c r="E62" s="239"/>
      <c r="F62" s="239"/>
      <c r="G62" s="239"/>
      <c r="H62" s="162"/>
      <c r="I62" s="121"/>
      <c r="J62" s="378"/>
      <c r="K62" s="121"/>
      <c r="L62" s="121"/>
      <c r="M62" s="162"/>
      <c r="N62" s="244"/>
      <c r="O62" s="244"/>
      <c r="P62" s="244"/>
      <c r="Q62" s="244"/>
      <c r="R62" s="315"/>
      <c r="S62" s="34"/>
      <c r="T62" s="494">
        <f t="shared" si="147"/>
        <v>5</v>
      </c>
      <c r="U62" s="329"/>
      <c r="V62" s="239"/>
      <c r="W62" s="239"/>
      <c r="X62" s="239"/>
      <c r="Y62" s="239"/>
      <c r="Z62" s="162"/>
      <c r="AA62" s="121"/>
      <c r="AB62" s="378"/>
      <c r="AC62" s="121"/>
      <c r="AD62" s="121"/>
      <c r="AE62" s="162"/>
      <c r="AF62" s="244"/>
      <c r="AG62" s="244"/>
      <c r="AH62" s="244"/>
      <c r="AI62" s="244"/>
      <c r="AJ62" s="315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>
      <c r="A63" s="34"/>
      <c r="B63" s="494">
        <f t="shared" si="146"/>
        <v>6</v>
      </c>
      <c r="C63" s="380"/>
      <c r="D63" s="244"/>
      <c r="E63" s="244"/>
      <c r="F63" s="244"/>
      <c r="G63" s="244"/>
      <c r="H63" s="121"/>
      <c r="I63" s="17"/>
      <c r="J63" s="26"/>
      <c r="K63" s="17"/>
      <c r="L63" s="17"/>
      <c r="M63" s="121"/>
      <c r="N63" s="244"/>
      <c r="O63" s="244"/>
      <c r="P63" s="244"/>
      <c r="Q63" s="244"/>
      <c r="R63" s="315"/>
      <c r="S63" s="34"/>
      <c r="T63" s="494">
        <f t="shared" si="147"/>
        <v>6</v>
      </c>
      <c r="U63" s="380"/>
      <c r="V63" s="244"/>
      <c r="W63" s="244"/>
      <c r="X63" s="244"/>
      <c r="Y63" s="244"/>
      <c r="Z63" s="121"/>
      <c r="AA63" s="17"/>
      <c r="AB63" s="26"/>
      <c r="AC63" s="17"/>
      <c r="AD63" s="17"/>
      <c r="AE63" s="121"/>
      <c r="AF63" s="244"/>
      <c r="AG63" s="244"/>
      <c r="AH63" s="244"/>
      <c r="AI63" s="244"/>
      <c r="AJ63" s="315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>
      <c r="A64" s="34"/>
      <c r="B64" s="494">
        <f t="shared" si="146"/>
        <v>7</v>
      </c>
      <c r="C64" s="126"/>
      <c r="D64" s="22"/>
      <c r="E64" s="22"/>
      <c r="F64" s="22"/>
      <c r="G64" s="22"/>
      <c r="H64" s="124"/>
      <c r="I64" s="22"/>
      <c r="J64" s="33"/>
      <c r="K64" s="17"/>
      <c r="L64" s="17"/>
      <c r="M64" s="121"/>
      <c r="N64" s="17"/>
      <c r="O64" s="17"/>
      <c r="P64" s="17"/>
      <c r="Q64" s="17"/>
      <c r="R64" s="26"/>
      <c r="S64" s="34"/>
      <c r="T64" s="494">
        <f t="shared" si="147"/>
        <v>7</v>
      </c>
      <c r="U64" s="126"/>
      <c r="V64" s="22"/>
      <c r="W64" s="22"/>
      <c r="X64" s="22"/>
      <c r="Y64" s="22"/>
      <c r="Z64" s="124"/>
      <c r="AA64" s="22"/>
      <c r="AB64" s="33"/>
      <c r="AC64" s="17"/>
      <c r="AD64" s="17"/>
      <c r="AE64" s="121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>
      <c r="A65" s="34"/>
      <c r="B65" s="494">
        <f t="shared" si="146"/>
        <v>8</v>
      </c>
      <c r="C65" s="314"/>
      <c r="D65" s="244"/>
      <c r="E65" s="244"/>
      <c r="F65" s="244"/>
      <c r="G65" s="244"/>
      <c r="H65" s="121"/>
      <c r="I65" s="17"/>
      <c r="J65" s="17"/>
      <c r="K65" s="25"/>
      <c r="L65" s="20"/>
      <c r="M65" s="119"/>
      <c r="N65" s="312"/>
      <c r="O65" s="312"/>
      <c r="P65" s="312"/>
      <c r="Q65" s="312"/>
      <c r="R65" s="377"/>
      <c r="S65" s="34"/>
      <c r="T65" s="494">
        <f t="shared" si="147"/>
        <v>8</v>
      </c>
      <c r="U65" s="314"/>
      <c r="V65" s="244"/>
      <c r="W65" s="244"/>
      <c r="X65" s="244"/>
      <c r="Y65" s="244"/>
      <c r="Z65" s="121"/>
      <c r="AA65" s="17"/>
      <c r="AB65" s="17"/>
      <c r="AC65" s="25"/>
      <c r="AD65" s="20"/>
      <c r="AE65" s="119"/>
      <c r="AF65" s="312"/>
      <c r="AG65" s="312"/>
      <c r="AH65" s="312"/>
      <c r="AI65" s="312"/>
      <c r="AJ65" s="377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>
      <c r="A66" s="34"/>
      <c r="B66" s="494">
        <f t="shared" si="146"/>
        <v>9</v>
      </c>
      <c r="C66" s="314"/>
      <c r="D66" s="244"/>
      <c r="E66" s="17"/>
      <c r="F66" s="17"/>
      <c r="G66" s="17"/>
      <c r="H66" s="121"/>
      <c r="I66" s="17"/>
      <c r="J66" s="17"/>
      <c r="K66" s="16"/>
      <c r="L66" s="17"/>
      <c r="M66" s="121"/>
      <c r="N66" s="17"/>
      <c r="O66" s="17"/>
      <c r="P66" s="17"/>
      <c r="Q66" s="244"/>
      <c r="R66" s="378"/>
      <c r="S66" s="34"/>
      <c r="T66" s="494">
        <f t="shared" si="147"/>
        <v>9</v>
      </c>
      <c r="U66" s="314"/>
      <c r="V66" s="244"/>
      <c r="W66" s="17"/>
      <c r="X66" s="17"/>
      <c r="Y66" s="17"/>
      <c r="Z66" s="121"/>
      <c r="AA66" s="17"/>
      <c r="AB66" s="17"/>
      <c r="AC66" s="16"/>
      <c r="AD66" s="17"/>
      <c r="AE66" s="121"/>
      <c r="AF66" s="17"/>
      <c r="AG66" s="17"/>
      <c r="AH66" s="17"/>
      <c r="AI66" s="244"/>
      <c r="AJ66" s="378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>
      <c r="A67" s="34"/>
      <c r="B67" s="494">
        <f t="shared" si="146"/>
        <v>10</v>
      </c>
      <c r="C67" s="314"/>
      <c r="D67" s="244"/>
      <c r="E67" s="244"/>
      <c r="F67" s="244"/>
      <c r="G67" s="244"/>
      <c r="H67" s="337"/>
      <c r="I67" s="239"/>
      <c r="J67" s="239"/>
      <c r="K67" s="380"/>
      <c r="L67" s="239"/>
      <c r="M67" s="337"/>
      <c r="N67" s="239"/>
      <c r="O67" s="239"/>
      <c r="P67" s="239"/>
      <c r="Q67" s="239"/>
      <c r="R67" s="334"/>
      <c r="S67" s="34"/>
      <c r="T67" s="494">
        <f t="shared" si="147"/>
        <v>10</v>
      </c>
      <c r="U67" s="314"/>
      <c r="V67" s="244"/>
      <c r="W67" s="244"/>
      <c r="X67" s="244"/>
      <c r="Y67" s="244"/>
      <c r="Z67" s="337"/>
      <c r="AA67" s="239"/>
      <c r="AB67" s="239"/>
      <c r="AC67" s="380"/>
      <c r="AD67" s="239"/>
      <c r="AE67" s="337"/>
      <c r="AF67" s="239"/>
      <c r="AG67" s="239"/>
      <c r="AH67" s="239"/>
      <c r="AI67" s="239"/>
      <c r="AJ67" s="3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>
      <c r="A68" s="34"/>
      <c r="B68" s="494">
        <f t="shared" si="146"/>
        <v>11</v>
      </c>
      <c r="C68" s="314"/>
      <c r="D68" s="244"/>
      <c r="E68" s="244"/>
      <c r="F68" s="244"/>
      <c r="G68" s="244"/>
      <c r="H68" s="239"/>
      <c r="I68" s="244"/>
      <c r="J68" s="244"/>
      <c r="K68" s="314"/>
      <c r="L68" s="244"/>
      <c r="M68" s="244"/>
      <c r="N68" s="244"/>
      <c r="O68" s="244"/>
      <c r="P68" s="244"/>
      <c r="Q68" s="244"/>
      <c r="R68" s="315"/>
      <c r="S68" s="34"/>
      <c r="T68" s="494">
        <f t="shared" si="147"/>
        <v>11</v>
      </c>
      <c r="U68" s="314"/>
      <c r="V68" s="244"/>
      <c r="W68" s="244"/>
      <c r="X68" s="244"/>
      <c r="Y68" s="244"/>
      <c r="Z68" s="239"/>
      <c r="AA68" s="244"/>
      <c r="AB68" s="244"/>
      <c r="AC68" s="314"/>
      <c r="AD68" s="244"/>
      <c r="AE68" s="244"/>
      <c r="AF68" s="244"/>
      <c r="AG68" s="244"/>
      <c r="AH68" s="244"/>
      <c r="AI68" s="244"/>
      <c r="AJ68" s="315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>
      <c r="A69" s="34"/>
      <c r="B69" s="494">
        <f t="shared" si="146"/>
        <v>12</v>
      </c>
      <c r="C69" s="314"/>
      <c r="D69" s="244"/>
      <c r="E69" s="244"/>
      <c r="F69" s="244"/>
      <c r="G69" s="244"/>
      <c r="H69" s="239"/>
      <c r="I69" s="244"/>
      <c r="J69" s="244"/>
      <c r="K69" s="314"/>
      <c r="L69" s="244"/>
      <c r="M69" s="244"/>
      <c r="N69" s="244"/>
      <c r="O69" s="244"/>
      <c r="P69" s="244"/>
      <c r="Q69" s="244"/>
      <c r="R69" s="315"/>
      <c r="S69" s="34"/>
      <c r="T69" s="494">
        <f t="shared" si="147"/>
        <v>12</v>
      </c>
      <c r="U69" s="314"/>
      <c r="V69" s="244"/>
      <c r="W69" s="244"/>
      <c r="X69" s="244"/>
      <c r="Y69" s="244"/>
      <c r="Z69" s="239"/>
      <c r="AA69" s="244"/>
      <c r="AB69" s="244"/>
      <c r="AC69" s="314"/>
      <c r="AD69" s="244"/>
      <c r="AE69" s="244"/>
      <c r="AF69" s="244"/>
      <c r="AG69" s="244"/>
      <c r="AH69" s="244"/>
      <c r="AI69" s="244"/>
      <c r="AJ69" s="315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>
      <c r="A70" s="34"/>
      <c r="B70" s="494">
        <f t="shared" si="146"/>
        <v>13</v>
      </c>
      <c r="C70" s="314"/>
      <c r="D70" s="244"/>
      <c r="E70" s="244"/>
      <c r="F70" s="244"/>
      <c r="G70" s="244"/>
      <c r="H70" s="239"/>
      <c r="I70" s="244"/>
      <c r="J70" s="244"/>
      <c r="K70" s="314"/>
      <c r="L70" s="244"/>
      <c r="M70" s="244"/>
      <c r="N70" s="244"/>
      <c r="O70" s="244"/>
      <c r="P70" s="244"/>
      <c r="Q70" s="244"/>
      <c r="R70" s="315"/>
      <c r="S70" s="34"/>
      <c r="T70" s="494">
        <f t="shared" si="147"/>
        <v>13</v>
      </c>
      <c r="U70" s="314"/>
      <c r="V70" s="244"/>
      <c r="W70" s="244"/>
      <c r="X70" s="244"/>
      <c r="Y70" s="244"/>
      <c r="Z70" s="239"/>
      <c r="AA70" s="244"/>
      <c r="AB70" s="244"/>
      <c r="AC70" s="314"/>
      <c r="AD70" s="244"/>
      <c r="AE70" s="244"/>
      <c r="AF70" s="244"/>
      <c r="AG70" s="244"/>
      <c r="AH70" s="244"/>
      <c r="AI70" s="244"/>
      <c r="AJ70" s="315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>
      <c r="A71" s="34"/>
      <c r="B71" s="494">
        <f t="shared" si="146"/>
        <v>14</v>
      </c>
      <c r="C71" s="16"/>
      <c r="D71" s="17"/>
      <c r="E71" s="244"/>
      <c r="F71" s="244"/>
      <c r="G71" s="244"/>
      <c r="H71" s="121"/>
      <c r="I71" s="17"/>
      <c r="J71" s="17"/>
      <c r="K71" s="16"/>
      <c r="L71" s="17"/>
      <c r="M71" s="17"/>
      <c r="N71" s="244"/>
      <c r="O71" s="244"/>
      <c r="P71" s="244"/>
      <c r="Q71" s="17"/>
      <c r="R71" s="26"/>
      <c r="S71" s="34"/>
      <c r="T71" s="494">
        <f t="shared" si="147"/>
        <v>14</v>
      </c>
      <c r="U71" s="16"/>
      <c r="V71" s="17"/>
      <c r="W71" s="244"/>
      <c r="X71" s="244"/>
      <c r="Y71" s="244"/>
      <c r="Z71" s="121"/>
      <c r="AA71" s="17"/>
      <c r="AB71" s="17"/>
      <c r="AC71" s="16"/>
      <c r="AD71" s="17"/>
      <c r="AE71" s="17"/>
      <c r="AF71" s="244"/>
      <c r="AG71" s="244"/>
      <c r="AH71" s="244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>
      <c r="A72" s="34"/>
      <c r="B72" s="494">
        <f t="shared" si="146"/>
        <v>15</v>
      </c>
      <c r="C72" s="32"/>
      <c r="D72" s="22"/>
      <c r="E72" s="22"/>
      <c r="F72" s="22"/>
      <c r="G72" s="22"/>
      <c r="H72" s="167"/>
      <c r="I72" s="124"/>
      <c r="J72" s="124"/>
      <c r="K72" s="32"/>
      <c r="L72" s="22"/>
      <c r="M72" s="22"/>
      <c r="N72" s="22"/>
      <c r="O72" s="22"/>
      <c r="P72" s="22"/>
      <c r="Q72" s="22"/>
      <c r="R72" s="33"/>
      <c r="S72" s="34"/>
      <c r="T72" s="494">
        <f t="shared" si="147"/>
        <v>15</v>
      </c>
      <c r="U72" s="32"/>
      <c r="V72" s="22"/>
      <c r="W72" s="22"/>
      <c r="X72" s="22"/>
      <c r="Y72" s="22"/>
      <c r="Z72" s="167"/>
      <c r="AA72" s="124"/>
      <c r="AB72" s="124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89"/>
  <sheetViews>
    <sheetView zoomScale="55" zoomScaleNormal="55" workbookViewId="0">
      <selection activeCell="CX63" sqref="CX63"/>
    </sheetView>
  </sheetViews>
  <sheetFormatPr defaultColWidth="2.296875" defaultRowHeight="13.8"/>
  <sheetData>
    <row r="1" spans="1:93">
      <c r="A1" s="242"/>
      <c r="B1" s="70">
        <v>0</v>
      </c>
      <c r="C1" s="70">
        <f t="shared" ref="C1:I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494">
        <f t="shared" si="0"/>
        <v>7</v>
      </c>
      <c r="J1" s="70">
        <v>0</v>
      </c>
      <c r="K1" s="70">
        <f t="shared" ref="K1" si="1">J1+1</f>
        <v>1</v>
      </c>
      <c r="L1" s="70">
        <f t="shared" ref="L1" si="2">K1+1</f>
        <v>2</v>
      </c>
      <c r="M1" s="70">
        <f t="shared" ref="M1" si="3">L1+1</f>
        <v>3</v>
      </c>
      <c r="N1" s="70">
        <f t="shared" ref="N1" si="4">M1+1</f>
        <v>4</v>
      </c>
      <c r="O1" s="70">
        <f t="shared" ref="O1" si="5">N1+1</f>
        <v>5</v>
      </c>
      <c r="P1" s="70">
        <f t="shared" ref="P1" si="6">O1+1</f>
        <v>6</v>
      </c>
      <c r="Q1" s="494">
        <f t="shared" ref="Q1" si="7">P1+1</f>
        <v>7</v>
      </c>
      <c r="R1" s="70">
        <v>0</v>
      </c>
      <c r="S1" s="70">
        <f t="shared" ref="S1" si="8">R1+1</f>
        <v>1</v>
      </c>
      <c r="T1" s="70">
        <f t="shared" ref="T1" si="9">S1+1</f>
        <v>2</v>
      </c>
      <c r="U1" s="70">
        <f t="shared" ref="U1" si="10">T1+1</f>
        <v>3</v>
      </c>
      <c r="V1" s="70">
        <f t="shared" ref="V1" si="11">U1+1</f>
        <v>4</v>
      </c>
      <c r="W1" s="70">
        <f t="shared" ref="W1" si="12">V1+1</f>
        <v>5</v>
      </c>
      <c r="X1" s="70">
        <f t="shared" ref="X1" si="13">W1+1</f>
        <v>6</v>
      </c>
      <c r="Y1" s="494">
        <f t="shared" ref="Y1" si="14">X1+1</f>
        <v>7</v>
      </c>
      <c r="Z1" s="70">
        <v>0</v>
      </c>
      <c r="AA1" s="70">
        <f t="shared" ref="AA1" si="15">Z1+1</f>
        <v>1</v>
      </c>
      <c r="AB1" s="70">
        <f t="shared" ref="AB1" si="16">AA1+1</f>
        <v>2</v>
      </c>
      <c r="AC1" s="70">
        <f t="shared" ref="AC1" si="17">AB1+1</f>
        <v>3</v>
      </c>
      <c r="AD1" s="70">
        <f t="shared" ref="AD1" si="18">AC1+1</f>
        <v>4</v>
      </c>
      <c r="AE1" s="70">
        <f t="shared" ref="AE1" si="19">AD1+1</f>
        <v>5</v>
      </c>
      <c r="AF1" s="70">
        <f t="shared" ref="AF1" si="20">AE1+1</f>
        <v>6</v>
      </c>
      <c r="AG1" s="494">
        <f t="shared" ref="AG1" si="21">AF1+1</f>
        <v>7</v>
      </c>
      <c r="AH1" s="70">
        <v>0</v>
      </c>
      <c r="AI1" s="70">
        <f t="shared" ref="AI1" si="22">AH1+1</f>
        <v>1</v>
      </c>
      <c r="AJ1" s="70">
        <f t="shared" ref="AJ1" si="23">AI1+1</f>
        <v>2</v>
      </c>
      <c r="AK1" s="70">
        <f t="shared" ref="AK1" si="24">AJ1+1</f>
        <v>3</v>
      </c>
      <c r="AL1" s="70">
        <f t="shared" ref="AL1" si="25">AK1+1</f>
        <v>4</v>
      </c>
      <c r="AM1" s="70">
        <f t="shared" ref="AM1" si="26">AL1+1</f>
        <v>5</v>
      </c>
      <c r="AN1" s="70">
        <f t="shared" ref="AN1" si="27">AM1+1</f>
        <v>6</v>
      </c>
      <c r="AO1" s="494">
        <f t="shared" ref="AO1" si="28">AN1+1</f>
        <v>7</v>
      </c>
      <c r="AP1" s="70">
        <v>0</v>
      </c>
      <c r="AQ1" s="70">
        <f t="shared" ref="AQ1" si="29">AP1+1</f>
        <v>1</v>
      </c>
      <c r="AR1" s="70">
        <f t="shared" ref="AR1" si="30">AQ1+1</f>
        <v>2</v>
      </c>
      <c r="AS1" s="70">
        <f t="shared" ref="AS1" si="31">AR1+1</f>
        <v>3</v>
      </c>
      <c r="AT1" s="70">
        <f t="shared" ref="AT1" si="32">AS1+1</f>
        <v>4</v>
      </c>
      <c r="AU1" s="70">
        <f t="shared" ref="AU1" si="33">AT1+1</f>
        <v>5</v>
      </c>
      <c r="AV1" s="70">
        <f t="shared" ref="AV1" si="34">AU1+1</f>
        <v>6</v>
      </c>
      <c r="AW1" s="494">
        <f t="shared" ref="AW1" si="35">AV1+1</f>
        <v>7</v>
      </c>
      <c r="AX1" s="70">
        <v>0</v>
      </c>
      <c r="AY1" s="70">
        <f t="shared" ref="AY1" si="36">AX1+1</f>
        <v>1</v>
      </c>
      <c r="AZ1" s="70">
        <f t="shared" ref="AZ1" si="37">AY1+1</f>
        <v>2</v>
      </c>
      <c r="BA1" s="70">
        <f t="shared" ref="BA1" si="38">AZ1+1</f>
        <v>3</v>
      </c>
      <c r="BB1" s="70">
        <f t="shared" ref="BB1" si="39">BA1+1</f>
        <v>4</v>
      </c>
      <c r="BC1" s="70">
        <f t="shared" ref="BC1" si="40">BB1+1</f>
        <v>5</v>
      </c>
      <c r="BD1" s="70">
        <f t="shared" ref="BD1" si="41">BC1+1</f>
        <v>6</v>
      </c>
      <c r="BE1" s="494">
        <f t="shared" ref="BE1" si="42">BD1+1</f>
        <v>7</v>
      </c>
      <c r="BF1" s="70">
        <v>0</v>
      </c>
      <c r="BG1" s="70">
        <f t="shared" ref="BG1" si="43">BF1+1</f>
        <v>1</v>
      </c>
      <c r="BH1" s="70">
        <f t="shared" ref="BH1" si="44">BG1+1</f>
        <v>2</v>
      </c>
      <c r="BI1" s="70">
        <f t="shared" ref="BI1" si="45">BH1+1</f>
        <v>3</v>
      </c>
      <c r="BJ1" s="70">
        <f t="shared" ref="BJ1" si="46">BI1+1</f>
        <v>4</v>
      </c>
      <c r="BK1" s="70">
        <f t="shared" ref="BK1" si="47">BJ1+1</f>
        <v>5</v>
      </c>
      <c r="BL1" s="70">
        <f t="shared" ref="BL1" si="48">BK1+1</f>
        <v>6</v>
      </c>
      <c r="BM1" s="494">
        <f t="shared" ref="BM1" si="49">BL1+1</f>
        <v>7</v>
      </c>
      <c r="BN1" s="70">
        <v>0</v>
      </c>
      <c r="BO1" s="70">
        <f t="shared" ref="BO1" si="50">BN1+1</f>
        <v>1</v>
      </c>
      <c r="BP1" s="70">
        <f t="shared" ref="BP1" si="51">BO1+1</f>
        <v>2</v>
      </c>
      <c r="BQ1" s="70">
        <f t="shared" ref="BQ1" si="52">BP1+1</f>
        <v>3</v>
      </c>
      <c r="BR1" s="70">
        <f t="shared" ref="BR1" si="53">BQ1+1</f>
        <v>4</v>
      </c>
      <c r="BS1" s="70">
        <f t="shared" ref="BS1" si="54">BR1+1</f>
        <v>5</v>
      </c>
      <c r="BT1" s="70">
        <f t="shared" ref="BT1" si="55">BS1+1</f>
        <v>6</v>
      </c>
      <c r="BU1" s="494">
        <f t="shared" ref="BU1" si="56">BT1+1</f>
        <v>7</v>
      </c>
      <c r="BW1" s="242"/>
      <c r="BX1" s="70">
        <v>0</v>
      </c>
      <c r="BY1" s="70">
        <f t="shared" ref="BY1" si="57">BX1+1</f>
        <v>1</v>
      </c>
      <c r="BZ1" s="70">
        <f t="shared" ref="BZ1" si="58">BY1+1</f>
        <v>2</v>
      </c>
      <c r="CA1" s="70">
        <f t="shared" ref="CA1" si="59">BZ1+1</f>
        <v>3</v>
      </c>
      <c r="CB1" s="70">
        <f t="shared" ref="CB1" si="60">CA1+1</f>
        <v>4</v>
      </c>
      <c r="CC1" s="70">
        <f t="shared" ref="CC1" si="61">CB1+1</f>
        <v>5</v>
      </c>
      <c r="CD1" s="70">
        <f t="shared" ref="CD1" si="62">CC1+1</f>
        <v>6</v>
      </c>
      <c r="CE1" s="70">
        <f t="shared" ref="CE1" si="63">CD1+1</f>
        <v>7</v>
      </c>
      <c r="CF1" s="70">
        <f t="shared" ref="CF1" si="64">CE1+1</f>
        <v>8</v>
      </c>
      <c r="CG1" s="70">
        <f t="shared" ref="CG1" si="65">CF1+1</f>
        <v>9</v>
      </c>
      <c r="CH1" s="70">
        <f t="shared" ref="CH1" si="66">CG1+1</f>
        <v>10</v>
      </c>
      <c r="CI1" s="70">
        <f t="shared" ref="CI1" si="67">CH1+1</f>
        <v>11</v>
      </c>
      <c r="CJ1" s="70">
        <f t="shared" ref="CJ1" si="68">CI1+1</f>
        <v>12</v>
      </c>
      <c r="CK1" s="70">
        <f t="shared" ref="CK1" si="69">CJ1+1</f>
        <v>13</v>
      </c>
      <c r="CL1" s="70">
        <f t="shared" ref="CL1" si="70">CK1+1</f>
        <v>14</v>
      </c>
      <c r="CM1" s="70">
        <f t="shared" ref="CM1" si="71">CL1+1</f>
        <v>15</v>
      </c>
      <c r="CO1" s="244"/>
    </row>
    <row r="2" spans="1:93">
      <c r="A2" s="70">
        <v>0</v>
      </c>
      <c r="B2" s="376"/>
      <c r="C2" s="335"/>
      <c r="D2" s="335"/>
      <c r="E2" s="335"/>
      <c r="F2" s="335"/>
      <c r="G2" s="348"/>
      <c r="H2" s="312"/>
      <c r="I2" s="313"/>
      <c r="J2" s="376"/>
      <c r="K2" s="335"/>
      <c r="L2" s="335"/>
      <c r="M2" s="335"/>
      <c r="N2" s="348"/>
      <c r="O2" s="312"/>
      <c r="P2" s="312"/>
      <c r="Q2" s="313"/>
      <c r="R2" s="328"/>
      <c r="S2" s="357"/>
      <c r="T2" s="542"/>
      <c r="U2" s="165"/>
      <c r="V2" s="312"/>
      <c r="W2" s="563" t="s">
        <v>688</v>
      </c>
      <c r="X2" s="312"/>
      <c r="Y2" s="312"/>
      <c r="Z2" s="328"/>
      <c r="AA2" s="542"/>
      <c r="AB2" s="357"/>
      <c r="AC2" s="335"/>
      <c r="AE2" t="s">
        <v>261</v>
      </c>
      <c r="AH2" s="328"/>
      <c r="AI2" s="335"/>
      <c r="AJ2" s="335"/>
      <c r="AK2" s="335"/>
      <c r="AL2" s="312"/>
      <c r="AM2" s="312" t="s">
        <v>260</v>
      </c>
      <c r="AN2" s="312"/>
      <c r="AO2" s="313"/>
      <c r="AP2" s="328"/>
      <c r="AQ2" s="335"/>
      <c r="AR2" s="335"/>
      <c r="AS2" s="335"/>
      <c r="AT2" s="312"/>
      <c r="AU2" s="312" t="s">
        <v>261</v>
      </c>
      <c r="AV2" s="312"/>
      <c r="AW2" s="313"/>
      <c r="AX2" s="328"/>
      <c r="AY2" s="335"/>
      <c r="AZ2" s="335"/>
      <c r="BA2" s="335"/>
      <c r="BB2" s="312"/>
      <c r="BC2" s="312" t="s">
        <v>260</v>
      </c>
      <c r="BD2" s="312"/>
      <c r="BE2" s="313"/>
      <c r="BF2" s="328"/>
      <c r="BG2" s="542"/>
      <c r="BH2" s="542"/>
      <c r="BI2" s="335"/>
      <c r="BJ2" s="312"/>
      <c r="BK2" s="563" t="s">
        <v>261</v>
      </c>
      <c r="BL2" s="312"/>
      <c r="BM2" s="313"/>
      <c r="BN2" s="328"/>
      <c r="BO2" s="335"/>
      <c r="BP2" s="335"/>
      <c r="BQ2" s="335"/>
      <c r="BR2" s="312"/>
      <c r="BS2" s="312" t="s">
        <v>260</v>
      </c>
      <c r="BT2" s="312"/>
      <c r="BU2" s="313"/>
      <c r="BW2" s="70">
        <v>0</v>
      </c>
      <c r="BX2" s="311"/>
      <c r="BY2" s="312"/>
      <c r="BZ2" s="312"/>
      <c r="CA2" s="312"/>
      <c r="CB2" s="312"/>
      <c r="CC2" s="312"/>
      <c r="CD2" s="312"/>
      <c r="CE2" s="313"/>
      <c r="CF2" s="312"/>
      <c r="CG2" s="312"/>
      <c r="CH2" s="312"/>
      <c r="CI2" s="312"/>
      <c r="CJ2" s="312"/>
      <c r="CK2" s="312"/>
      <c r="CL2" s="312"/>
      <c r="CM2" s="313"/>
      <c r="CN2" s="34"/>
      <c r="CO2" s="244"/>
    </row>
    <row r="3" spans="1:93">
      <c r="A3" s="70">
        <f>A2+1</f>
        <v>1</v>
      </c>
      <c r="B3" s="329"/>
      <c r="C3" s="530"/>
      <c r="D3" s="320"/>
      <c r="E3" s="319"/>
      <c r="F3" s="533"/>
      <c r="G3" s="162"/>
      <c r="H3" s="244"/>
      <c r="I3" s="315"/>
      <c r="J3" s="329"/>
      <c r="K3" s="529"/>
      <c r="L3" s="319"/>
      <c r="M3" s="528"/>
      <c r="N3" s="337"/>
      <c r="O3" s="244"/>
      <c r="P3" s="244"/>
      <c r="Q3" s="315"/>
      <c r="R3" s="329"/>
      <c r="S3" s="319"/>
      <c r="T3" s="320"/>
      <c r="U3" s="162"/>
      <c r="V3" s="244"/>
      <c r="W3" s="244"/>
      <c r="X3" s="244"/>
      <c r="Y3" s="244"/>
      <c r="Z3" s="329"/>
      <c r="AA3" s="320"/>
      <c r="AB3" s="319"/>
      <c r="AC3" s="337"/>
      <c r="AH3" s="329"/>
      <c r="AI3" s="544"/>
      <c r="AJ3" s="320"/>
      <c r="AK3" s="525"/>
      <c r="AL3" s="244"/>
      <c r="AM3" s="244"/>
      <c r="AN3" s="244"/>
      <c r="AO3" s="315"/>
      <c r="AP3" s="329"/>
      <c r="AQ3" s="529"/>
      <c r="AR3" s="320"/>
      <c r="AS3" s="525"/>
      <c r="AV3" s="244"/>
      <c r="AW3" s="315"/>
      <c r="AX3" s="381"/>
      <c r="AY3" s="319"/>
      <c r="AZ3" s="529"/>
      <c r="BA3" s="337"/>
      <c r="BB3" s="244"/>
      <c r="BC3" s="244"/>
      <c r="BD3" s="244"/>
      <c r="BE3" s="315"/>
      <c r="BF3" s="329"/>
      <c r="BG3" s="320"/>
      <c r="BH3" s="320"/>
      <c r="BI3" s="337"/>
      <c r="BJ3" s="6"/>
      <c r="BK3" s="244"/>
      <c r="BL3" s="244"/>
      <c r="BM3" s="315"/>
      <c r="BN3" s="381"/>
      <c r="BO3" s="319"/>
      <c r="BP3" s="320"/>
      <c r="BQ3" s="525"/>
      <c r="BR3" s="244"/>
      <c r="BS3" s="244"/>
      <c r="BT3" s="244"/>
      <c r="BU3" s="315"/>
      <c r="BW3" s="70">
        <f>BW2+1</f>
        <v>1</v>
      </c>
      <c r="BX3" s="314"/>
      <c r="BY3" s="244"/>
      <c r="BZ3" s="244"/>
      <c r="CA3" s="244"/>
      <c r="CB3" s="244"/>
      <c r="CC3" s="244"/>
      <c r="CD3" s="244"/>
      <c r="CE3" s="315"/>
      <c r="CF3" s="244"/>
      <c r="CG3" s="244"/>
      <c r="CH3" s="244"/>
      <c r="CI3" s="244"/>
      <c r="CJ3" s="244"/>
      <c r="CK3" s="244"/>
      <c r="CL3" s="244"/>
      <c r="CM3" s="315"/>
      <c r="CN3" s="34"/>
      <c r="CO3" s="244"/>
    </row>
    <row r="4" spans="1:93">
      <c r="A4" s="70">
        <f t="shared" ref="A4:A17" si="72">A3+1</f>
        <v>2</v>
      </c>
      <c r="B4" s="329"/>
      <c r="C4" s="525"/>
      <c r="D4" s="337"/>
      <c r="E4" s="337"/>
      <c r="F4" s="219"/>
      <c r="G4" s="162"/>
      <c r="H4" s="244"/>
      <c r="I4" s="315"/>
      <c r="J4" s="329"/>
      <c r="K4" s="320"/>
      <c r="L4" s="337"/>
      <c r="M4" s="342"/>
      <c r="N4" s="337"/>
      <c r="O4" s="6"/>
      <c r="P4" s="244"/>
      <c r="Q4" s="315"/>
      <c r="R4" s="329"/>
      <c r="S4" s="320"/>
      <c r="T4" s="142"/>
      <c r="U4" s="162"/>
      <c r="V4" s="6"/>
      <c r="W4" s="6"/>
      <c r="X4" s="244"/>
      <c r="Y4" s="244"/>
      <c r="Z4" s="329"/>
      <c r="AA4" s="531"/>
      <c r="AB4" s="532"/>
      <c r="AC4" s="337"/>
      <c r="AH4" s="329"/>
      <c r="AI4" s="545"/>
      <c r="AJ4" s="319"/>
      <c r="AK4" s="342"/>
      <c r="AL4" s="244"/>
      <c r="AM4" s="244"/>
      <c r="AN4" s="244"/>
      <c r="AO4" s="315"/>
      <c r="AP4" s="329"/>
      <c r="AQ4" s="319"/>
      <c r="AR4" s="162"/>
      <c r="AS4" s="162"/>
      <c r="AV4" s="244"/>
      <c r="AW4" s="315"/>
      <c r="AX4" s="329"/>
      <c r="AY4" s="337"/>
      <c r="AZ4" s="8"/>
      <c r="BA4" s="162"/>
      <c r="BB4" s="244"/>
      <c r="BC4" s="244"/>
      <c r="BD4" s="244"/>
      <c r="BE4" s="315"/>
      <c r="BF4" s="161"/>
      <c r="BG4" s="319"/>
      <c r="BH4" s="319"/>
      <c r="BI4" s="337"/>
      <c r="BJ4" s="6"/>
      <c r="BK4" s="6"/>
      <c r="BL4" s="244"/>
      <c r="BM4" s="315"/>
      <c r="BN4" s="381"/>
      <c r="BO4" s="319"/>
      <c r="BP4" s="8"/>
      <c r="BQ4" s="138"/>
      <c r="BR4" s="244"/>
      <c r="BS4" s="244"/>
      <c r="BT4" s="244"/>
      <c r="BU4" s="315"/>
      <c r="BW4" s="70">
        <f t="shared" ref="BW4:BW17" si="73">BW3+1</f>
        <v>2</v>
      </c>
      <c r="BX4" s="314"/>
      <c r="BY4" s="244"/>
      <c r="BZ4" s="244"/>
      <c r="CA4" s="244"/>
      <c r="CB4" s="244"/>
      <c r="CC4" s="244"/>
      <c r="CD4" s="244"/>
      <c r="CE4" s="315"/>
      <c r="CF4" s="244"/>
      <c r="CG4" s="244"/>
      <c r="CH4" s="244"/>
      <c r="CI4" s="244"/>
      <c r="CJ4" s="244"/>
      <c r="CK4" s="244"/>
      <c r="CL4" s="244"/>
      <c r="CM4" s="315"/>
      <c r="CN4" s="34"/>
      <c r="CO4" s="244"/>
    </row>
    <row r="5" spans="1:93">
      <c r="A5" s="70">
        <f t="shared" si="72"/>
        <v>3</v>
      </c>
      <c r="B5" s="314"/>
      <c r="C5" s="6"/>
      <c r="D5" s="6"/>
      <c r="E5" s="6"/>
      <c r="F5" s="6"/>
      <c r="G5" s="6"/>
      <c r="H5" s="6"/>
      <c r="I5" s="315"/>
      <c r="J5" s="329"/>
      <c r="K5" s="530"/>
      <c r="L5" s="525"/>
      <c r="M5" s="527"/>
      <c r="N5" s="337"/>
      <c r="O5" s="6"/>
      <c r="P5" s="244"/>
      <c r="Q5" s="315"/>
      <c r="R5" s="329"/>
      <c r="S5" s="525"/>
      <c r="T5" s="219"/>
      <c r="U5" s="162"/>
      <c r="V5" s="6"/>
      <c r="W5" s="6"/>
      <c r="X5" s="244"/>
      <c r="Y5" s="244"/>
      <c r="Z5" s="329"/>
      <c r="AA5" s="337"/>
      <c r="AB5" s="337"/>
      <c r="AC5" s="337"/>
      <c r="AH5" s="329"/>
      <c r="AI5" s="337"/>
      <c r="AJ5" s="337"/>
      <c r="AK5" s="337"/>
      <c r="AL5" s="244"/>
      <c r="AM5" s="244"/>
      <c r="AN5" s="244"/>
      <c r="AO5" s="315"/>
      <c r="AP5" s="161"/>
      <c r="AQ5" s="219"/>
      <c r="AR5" s="162"/>
      <c r="AS5" s="162"/>
      <c r="AV5" s="244"/>
      <c r="AW5" s="315"/>
      <c r="AX5" s="161"/>
      <c r="AY5" s="162"/>
      <c r="AZ5" s="138"/>
      <c r="BA5" s="162"/>
      <c r="BB5" s="244"/>
      <c r="BC5" s="244"/>
      <c r="BD5" s="244"/>
      <c r="BE5" s="315"/>
      <c r="BF5" s="161"/>
      <c r="BG5" s="342"/>
      <c r="BH5" s="342"/>
      <c r="BI5" s="337"/>
      <c r="BJ5" s="6"/>
      <c r="BK5" s="6"/>
      <c r="BL5" s="244"/>
      <c r="BM5" s="315"/>
      <c r="BN5" s="161"/>
      <c r="BO5" s="162"/>
      <c r="BP5" s="162"/>
      <c r="BQ5" s="162"/>
      <c r="BR5" s="244"/>
      <c r="BS5" s="244"/>
      <c r="BT5" s="244"/>
      <c r="BU5" s="315"/>
      <c r="BW5" s="70">
        <f t="shared" si="73"/>
        <v>3</v>
      </c>
      <c r="BX5" s="314"/>
      <c r="BY5" s="244"/>
      <c r="BZ5" s="244"/>
      <c r="CA5" s="246"/>
      <c r="CB5" s="246"/>
      <c r="CC5" s="246"/>
      <c r="CD5" s="246"/>
      <c r="CE5" s="550"/>
      <c r="CF5" s="246"/>
      <c r="CG5" s="246"/>
      <c r="CH5" s="246"/>
      <c r="CI5" s="246"/>
      <c r="CJ5" s="246"/>
      <c r="CK5" s="244"/>
      <c r="CL5" s="244"/>
      <c r="CM5" s="315"/>
      <c r="CN5" s="34"/>
      <c r="CO5" s="244"/>
    </row>
    <row r="6" spans="1:93">
      <c r="A6" s="70">
        <f t="shared" si="72"/>
        <v>4</v>
      </c>
      <c r="B6" s="314"/>
      <c r="C6" s="6"/>
      <c r="D6" s="6"/>
      <c r="E6" s="6"/>
      <c r="F6" s="6"/>
      <c r="G6" s="6"/>
      <c r="H6" s="6"/>
      <c r="I6" s="26"/>
      <c r="J6" s="127"/>
      <c r="K6" s="162"/>
      <c r="L6" s="337"/>
      <c r="M6" s="244"/>
      <c r="N6" s="327"/>
      <c r="O6" s="6"/>
      <c r="P6" s="244"/>
      <c r="Q6" s="315"/>
      <c r="R6" s="10"/>
      <c r="S6" s="6"/>
      <c r="T6" s="6"/>
      <c r="U6" s="6"/>
      <c r="V6" s="6"/>
      <c r="W6" s="6"/>
      <c r="X6" s="244"/>
      <c r="Y6" s="315"/>
      <c r="Z6" s="314"/>
      <c r="AA6" s="244"/>
      <c r="AB6" s="6"/>
      <c r="AC6" s="6"/>
      <c r="AD6" s="6"/>
      <c r="AE6" s="6"/>
      <c r="AF6" s="17"/>
      <c r="AG6" s="17"/>
      <c r="AH6" s="16"/>
      <c r="AI6" s="17"/>
      <c r="AJ6" s="17"/>
      <c r="AK6" s="244"/>
      <c r="AL6" s="244"/>
      <c r="AM6" s="244"/>
      <c r="AN6" s="244"/>
      <c r="AO6" s="315"/>
      <c r="AP6" s="16"/>
      <c r="AQ6" s="17"/>
      <c r="AV6" s="244"/>
      <c r="AW6" s="315"/>
      <c r="AX6" s="16"/>
      <c r="AY6" s="17"/>
      <c r="AZ6" s="17"/>
      <c r="BA6" s="244"/>
      <c r="BB6" s="244"/>
      <c r="BC6" s="244"/>
      <c r="BD6" s="244"/>
      <c r="BE6" s="315"/>
      <c r="BF6" s="16"/>
      <c r="BG6" s="17"/>
      <c r="BH6" s="6"/>
      <c r="BI6" s="6"/>
      <c r="BJ6" s="6"/>
      <c r="BK6" s="6"/>
      <c r="BL6" s="244"/>
      <c r="BM6" s="315"/>
      <c r="BN6" s="16"/>
      <c r="BO6" s="17"/>
      <c r="BP6" s="17"/>
      <c r="BQ6" s="244"/>
      <c r="BR6" s="244"/>
      <c r="BS6" s="244"/>
      <c r="BT6" s="244"/>
      <c r="BU6" s="315"/>
      <c r="BW6" s="70">
        <f t="shared" si="73"/>
        <v>4</v>
      </c>
      <c r="BX6" s="314"/>
      <c r="BY6" s="244"/>
      <c r="BZ6" s="244"/>
      <c r="CA6" s="246"/>
      <c r="CB6" s="382"/>
      <c r="CC6" s="226"/>
      <c r="CD6" s="226"/>
      <c r="CE6" s="360"/>
      <c r="CF6" s="226"/>
      <c r="CG6" s="226"/>
      <c r="CH6" s="226"/>
      <c r="CI6" s="382"/>
      <c r="CJ6" s="246"/>
      <c r="CK6" s="244"/>
      <c r="CL6" s="244"/>
      <c r="CM6" s="315"/>
      <c r="CN6" s="34"/>
      <c r="CO6" s="244"/>
    </row>
    <row r="7" spans="1:93">
      <c r="A7" s="70">
        <f t="shared" si="72"/>
        <v>5</v>
      </c>
      <c r="B7" s="314"/>
      <c r="C7" s="6"/>
      <c r="D7" s="6"/>
      <c r="E7" s="6"/>
      <c r="F7" s="6"/>
      <c r="G7" s="6"/>
      <c r="H7" s="6"/>
      <c r="I7" s="315"/>
      <c r="J7" s="314"/>
      <c r="K7" s="6"/>
      <c r="L7" s="6"/>
      <c r="M7" s="6"/>
      <c r="N7" s="6"/>
      <c r="O7" s="6"/>
      <c r="P7" s="244"/>
      <c r="Q7" s="315"/>
      <c r="R7" s="10"/>
      <c r="S7" s="6"/>
      <c r="T7" s="6"/>
      <c r="U7" s="6"/>
      <c r="V7" s="6"/>
      <c r="W7" s="6"/>
      <c r="X7" s="244"/>
      <c r="Y7" s="315"/>
      <c r="Z7" s="314"/>
      <c r="AA7" s="244"/>
      <c r="AB7" s="6"/>
      <c r="AC7" s="6"/>
      <c r="AD7" s="6"/>
      <c r="AE7" s="6"/>
      <c r="AF7" s="17"/>
      <c r="AG7" s="244"/>
      <c r="AH7" s="16"/>
      <c r="AI7" s="17"/>
      <c r="AJ7" s="17"/>
      <c r="AK7" s="244"/>
      <c r="AL7" s="244"/>
      <c r="AM7" s="244"/>
      <c r="AN7" s="244"/>
      <c r="AO7" s="315"/>
      <c r="AP7" s="16"/>
      <c r="AQ7" s="17"/>
      <c r="AR7" s="17"/>
      <c r="AS7" s="244"/>
      <c r="AT7" s="244"/>
      <c r="AU7" s="244"/>
      <c r="AV7" s="244"/>
      <c r="AW7" s="315"/>
      <c r="AX7" s="16"/>
      <c r="AY7" s="17"/>
      <c r="AZ7" s="17"/>
      <c r="BA7" s="244"/>
      <c r="BB7" s="244"/>
      <c r="BC7" s="244"/>
      <c r="BD7" s="244"/>
      <c r="BE7" s="315"/>
      <c r="BF7" s="16"/>
      <c r="BG7" s="17"/>
      <c r="BH7" s="17"/>
      <c r="BI7" s="244"/>
      <c r="BJ7" s="244"/>
      <c r="BK7" s="6"/>
      <c r="BL7" s="244"/>
      <c r="BM7" s="315"/>
      <c r="BN7" s="16"/>
      <c r="BO7" s="17"/>
      <c r="BP7" s="17"/>
      <c r="BQ7" s="244"/>
      <c r="BR7" s="244"/>
      <c r="BS7" s="244"/>
      <c r="BT7" s="244"/>
      <c r="BU7" s="315"/>
      <c r="BW7" s="70">
        <f t="shared" si="73"/>
        <v>5</v>
      </c>
      <c r="BX7" s="314"/>
      <c r="BY7" s="244"/>
      <c r="BZ7" s="244"/>
      <c r="CA7" s="246"/>
      <c r="CB7" s="382"/>
      <c r="CC7" s="226"/>
      <c r="CD7" s="226"/>
      <c r="CE7" s="373"/>
      <c r="CF7" s="226"/>
      <c r="CG7" s="226"/>
      <c r="CH7" s="226"/>
      <c r="CI7" s="382"/>
      <c r="CJ7" s="246"/>
      <c r="CK7" s="244"/>
      <c r="CL7" s="244"/>
      <c r="CM7" s="315"/>
      <c r="CN7" s="34"/>
      <c r="CO7" s="244"/>
    </row>
    <row r="8" spans="1:93">
      <c r="A8" s="70">
        <f t="shared" si="72"/>
        <v>6</v>
      </c>
      <c r="B8" s="16" t="s">
        <v>680</v>
      </c>
      <c r="C8" s="244"/>
      <c r="D8" s="244"/>
      <c r="E8" s="244"/>
      <c r="F8" s="244"/>
      <c r="G8" s="17"/>
      <c r="H8" s="17"/>
      <c r="I8" s="26"/>
      <c r="J8" s="16" t="s">
        <v>678</v>
      </c>
      <c r="K8" s="244"/>
      <c r="L8" s="244"/>
      <c r="M8" s="244"/>
      <c r="N8" s="244"/>
      <c r="O8" s="17"/>
      <c r="P8" s="244"/>
      <c r="Q8" s="315"/>
      <c r="R8" s="10" t="s">
        <v>677</v>
      </c>
      <c r="S8" s="6"/>
      <c r="T8" s="6"/>
      <c r="U8" s="6"/>
      <c r="V8" s="244"/>
      <c r="W8" s="17"/>
      <c r="X8" s="17"/>
      <c r="Y8" s="26"/>
      <c r="Z8" s="16" t="s">
        <v>77</v>
      </c>
      <c r="AA8" s="17"/>
      <c r="AB8" s="244"/>
      <c r="AC8" s="244"/>
      <c r="AD8" s="244"/>
      <c r="AE8" s="17"/>
      <c r="AF8" s="17"/>
      <c r="AG8" s="17"/>
      <c r="AH8" s="16"/>
      <c r="AI8" s="17"/>
      <c r="AJ8" s="17"/>
      <c r="AK8" s="244"/>
      <c r="AL8" s="244"/>
      <c r="AM8" s="244"/>
      <c r="AN8" s="244"/>
      <c r="AO8" s="315"/>
      <c r="AP8" s="16" t="s">
        <v>178</v>
      </c>
      <c r="AQ8" s="17"/>
      <c r="AR8" s="17"/>
      <c r="AS8" s="244"/>
      <c r="AT8" s="244"/>
      <c r="AU8" s="244"/>
      <c r="AV8" s="244"/>
      <c r="AW8" s="315"/>
      <c r="AX8" s="16"/>
      <c r="AY8" s="17"/>
      <c r="AZ8" s="17"/>
      <c r="BA8" s="244"/>
      <c r="BB8" s="244"/>
      <c r="BC8" s="244"/>
      <c r="BD8" s="244"/>
      <c r="BE8" s="315"/>
      <c r="BF8" s="16" t="s">
        <v>679</v>
      </c>
      <c r="BG8" s="17"/>
      <c r="BH8" s="17"/>
      <c r="BI8" s="244"/>
      <c r="BJ8" s="244"/>
      <c r="BK8" s="17"/>
      <c r="BL8" s="244"/>
      <c r="BM8" s="315"/>
      <c r="BN8" s="16"/>
      <c r="BO8" s="17"/>
      <c r="BP8" s="17"/>
      <c r="BQ8" s="244"/>
      <c r="BR8" s="244"/>
      <c r="BS8" s="244"/>
      <c r="BT8" s="244"/>
      <c r="BU8" s="315"/>
      <c r="BW8" s="70">
        <f t="shared" si="73"/>
        <v>6</v>
      </c>
      <c r="BX8" s="314"/>
      <c r="BY8" s="244"/>
      <c r="BZ8" s="244"/>
      <c r="CA8" s="246"/>
      <c r="CB8" s="382"/>
      <c r="CC8" s="226"/>
      <c r="CD8" s="226"/>
      <c r="CE8" s="360"/>
      <c r="CF8" s="226"/>
      <c r="CG8" s="226"/>
      <c r="CH8" s="226"/>
      <c r="CI8" s="382"/>
      <c r="CJ8" s="246"/>
      <c r="CK8" s="244"/>
      <c r="CL8" s="244"/>
      <c r="CM8" s="315"/>
      <c r="CN8" s="34"/>
      <c r="CO8" s="244"/>
    </row>
    <row r="9" spans="1:93">
      <c r="A9" s="70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64" t="s">
        <v>690</v>
      </c>
      <c r="Z9" s="16"/>
      <c r="AA9" s="17"/>
      <c r="AB9" s="17"/>
      <c r="AC9" s="17"/>
      <c r="AD9" s="17"/>
      <c r="AE9" s="17"/>
      <c r="AF9" s="17"/>
      <c r="AG9" s="564" t="s">
        <v>690</v>
      </c>
      <c r="AH9" s="32"/>
      <c r="AI9" s="22"/>
      <c r="AJ9" s="22"/>
      <c r="AK9" s="22"/>
      <c r="AL9" s="22"/>
      <c r="AM9" s="22"/>
      <c r="AN9" s="22"/>
      <c r="AO9" s="564" t="s">
        <v>690</v>
      </c>
      <c r="AP9" s="32"/>
      <c r="AQ9" s="22"/>
      <c r="AR9" s="22"/>
      <c r="AS9" s="22"/>
      <c r="AT9" s="22"/>
      <c r="AU9" s="22"/>
      <c r="AV9" s="22"/>
      <c r="AW9" s="564" t="s">
        <v>690</v>
      </c>
      <c r="AX9" s="32"/>
      <c r="AY9" s="22"/>
      <c r="AZ9" s="22"/>
      <c r="BA9" s="22"/>
      <c r="BB9" s="22"/>
      <c r="BC9" s="22"/>
      <c r="BD9" s="22"/>
      <c r="BE9" s="564" t="s">
        <v>690</v>
      </c>
      <c r="BF9" s="32"/>
      <c r="BG9" s="22"/>
      <c r="BH9" s="22"/>
      <c r="BI9" s="22"/>
      <c r="BJ9" s="22"/>
      <c r="BK9" s="22"/>
      <c r="BL9" s="22"/>
      <c r="BM9" s="564" t="s">
        <v>690</v>
      </c>
      <c r="BN9" s="32"/>
      <c r="BO9" s="22"/>
      <c r="BP9" s="22"/>
      <c r="BQ9" s="22"/>
      <c r="BR9" s="22"/>
      <c r="BS9" s="22"/>
      <c r="BT9" s="22"/>
      <c r="BU9" s="564" t="s">
        <v>690</v>
      </c>
      <c r="BW9" s="70">
        <f t="shared" si="73"/>
        <v>7</v>
      </c>
      <c r="BX9" s="32"/>
      <c r="BY9" s="22"/>
      <c r="BZ9" s="22"/>
      <c r="CA9" s="153"/>
      <c r="CB9" s="358"/>
      <c r="CC9" s="358"/>
      <c r="CD9" s="358"/>
      <c r="CE9" s="547"/>
      <c r="CF9" s="226"/>
      <c r="CG9" s="226"/>
      <c r="CH9" s="226"/>
      <c r="CI9" s="226"/>
      <c r="CJ9" s="152"/>
      <c r="CK9" s="17"/>
      <c r="CL9" s="17"/>
      <c r="CM9" s="26"/>
      <c r="CN9" s="34"/>
      <c r="CO9" s="17"/>
    </row>
    <row r="10" spans="1:93">
      <c r="A10" s="70">
        <v>0</v>
      </c>
      <c r="B10" s="311"/>
      <c r="C10" s="312"/>
      <c r="D10" s="312"/>
      <c r="E10" s="20"/>
      <c r="F10" s="312"/>
      <c r="G10" s="312"/>
      <c r="H10" s="312"/>
      <c r="I10" s="312"/>
      <c r="J10" s="311"/>
      <c r="K10" s="312"/>
      <c r="L10" s="312"/>
      <c r="M10" s="312"/>
      <c r="N10" s="312"/>
      <c r="O10" s="312"/>
      <c r="P10" s="312"/>
      <c r="Q10" s="313"/>
      <c r="R10" s="328"/>
      <c r="S10" s="335"/>
      <c r="T10" s="335"/>
      <c r="U10" s="335"/>
      <c r="V10" s="312"/>
      <c r="W10" s="563" t="s">
        <v>689</v>
      </c>
      <c r="X10" s="312"/>
      <c r="Y10" s="313"/>
      <c r="Z10" s="328"/>
      <c r="AA10" s="335"/>
      <c r="AB10" s="335"/>
      <c r="AC10" s="335"/>
      <c r="AD10" s="312"/>
      <c r="AE10" s="20" t="s">
        <v>259</v>
      </c>
      <c r="AF10" s="20"/>
      <c r="AG10" s="31"/>
      <c r="AH10" s="328"/>
      <c r="AI10" s="335"/>
      <c r="AJ10" s="335"/>
      <c r="AK10" s="335"/>
      <c r="AL10" s="312"/>
      <c r="AM10" s="312" t="s">
        <v>262</v>
      </c>
      <c r="AN10" s="312"/>
      <c r="AO10" s="313"/>
      <c r="AP10" s="328"/>
      <c r="AQ10" s="542"/>
      <c r="AR10" s="335"/>
      <c r="AS10" s="335"/>
      <c r="AT10" s="312"/>
      <c r="AU10" s="312" t="s">
        <v>259</v>
      </c>
      <c r="AV10" s="312"/>
      <c r="AW10" s="313"/>
      <c r="AX10" s="328"/>
      <c r="AY10" s="335"/>
      <c r="AZ10" s="357"/>
      <c r="BA10" s="335"/>
      <c r="BB10" s="312"/>
      <c r="BC10" s="312" t="s">
        <v>262</v>
      </c>
      <c r="BD10" s="312"/>
      <c r="BE10" s="313"/>
      <c r="BF10" s="328"/>
      <c r="BG10" s="335"/>
      <c r="BH10" s="335"/>
      <c r="BI10" s="335"/>
      <c r="BJ10" s="312"/>
      <c r="BK10" s="563" t="s">
        <v>259</v>
      </c>
      <c r="BL10" s="312"/>
      <c r="BM10" s="313"/>
      <c r="BN10" s="328"/>
      <c r="BO10" s="357"/>
      <c r="BP10" s="357"/>
      <c r="BQ10" s="335"/>
      <c r="BR10" s="312"/>
      <c r="BS10" s="312" t="s">
        <v>262</v>
      </c>
      <c r="BT10" s="312"/>
      <c r="BU10" s="313"/>
      <c r="BW10" s="70">
        <f t="shared" si="73"/>
        <v>8</v>
      </c>
      <c r="BX10" s="314"/>
      <c r="BY10" s="244"/>
      <c r="BZ10" s="244"/>
      <c r="CA10" s="246"/>
      <c r="CB10" s="382"/>
      <c r="CC10" s="226"/>
      <c r="CD10" s="226"/>
      <c r="CE10" s="226"/>
      <c r="CF10" s="363"/>
      <c r="CG10" s="361"/>
      <c r="CH10" s="361"/>
      <c r="CI10" s="372"/>
      <c r="CJ10" s="549"/>
      <c r="CK10" s="312"/>
      <c r="CL10" s="312"/>
      <c r="CM10" s="313"/>
      <c r="CN10" s="34"/>
      <c r="CO10" s="244"/>
    </row>
    <row r="11" spans="1:93">
      <c r="A11" s="70">
        <f>A10+1</f>
        <v>1</v>
      </c>
      <c r="B11" s="314"/>
      <c r="C11" s="244"/>
      <c r="D11" s="244"/>
      <c r="E11" s="17"/>
      <c r="F11" s="244"/>
      <c r="G11" s="244"/>
      <c r="H11" s="244"/>
      <c r="I11" s="244"/>
      <c r="J11" s="314"/>
      <c r="K11" s="244"/>
      <c r="L11" s="244"/>
      <c r="M11" s="244"/>
      <c r="N11" s="244"/>
      <c r="O11" s="17"/>
      <c r="P11" s="244"/>
      <c r="Q11" s="315"/>
      <c r="R11" s="381"/>
      <c r="S11" s="319"/>
      <c r="T11" s="320"/>
      <c r="U11" s="525"/>
      <c r="V11" s="244"/>
      <c r="W11" s="17"/>
      <c r="X11" s="244"/>
      <c r="Y11" s="315"/>
      <c r="Z11" s="342"/>
      <c r="AA11" s="319"/>
      <c r="AB11" s="544"/>
      <c r="AC11" s="337"/>
      <c r="AD11" s="17"/>
      <c r="AE11" s="17"/>
      <c r="AF11" s="17"/>
      <c r="AG11" s="26"/>
      <c r="AH11" s="329"/>
      <c r="AI11" s="531"/>
      <c r="AJ11" s="532"/>
      <c r="AK11" s="337"/>
      <c r="AL11" s="17"/>
      <c r="AM11" s="17"/>
      <c r="AN11" s="244"/>
      <c r="AO11" s="315"/>
      <c r="AP11" s="329"/>
      <c r="AQ11" s="320"/>
      <c r="AR11" s="337"/>
      <c r="AS11" s="337"/>
      <c r="AT11" s="17"/>
      <c r="AU11" s="17"/>
      <c r="AV11" s="244"/>
      <c r="AW11" s="315"/>
      <c r="AX11" s="329"/>
      <c r="AY11" s="337"/>
      <c r="AZ11" s="319"/>
      <c r="BA11" s="337"/>
      <c r="BB11" s="17"/>
      <c r="BC11" s="17"/>
      <c r="BD11" s="244"/>
      <c r="BE11" s="315"/>
      <c r="BF11" s="543"/>
      <c r="BG11" s="320"/>
      <c r="BH11" s="319"/>
      <c r="BI11" s="342"/>
      <c r="BJ11" s="17"/>
      <c r="BK11" s="17"/>
      <c r="BL11" s="244"/>
      <c r="BM11" s="315"/>
      <c r="BN11" s="329"/>
      <c r="BO11" s="319"/>
      <c r="BP11" s="319"/>
      <c r="BQ11" s="337"/>
      <c r="BR11" s="17"/>
      <c r="BS11" s="17"/>
      <c r="BT11" s="244"/>
      <c r="BU11" s="315"/>
      <c r="BW11" s="70">
        <f t="shared" si="73"/>
        <v>9</v>
      </c>
      <c r="BX11" s="314"/>
      <c r="BY11" s="244"/>
      <c r="BZ11" s="17"/>
      <c r="CA11" s="152"/>
      <c r="CB11" s="226"/>
      <c r="CC11" s="226"/>
      <c r="CD11" s="226"/>
      <c r="CE11" s="226"/>
      <c r="CF11" s="359"/>
      <c r="CG11" s="226"/>
      <c r="CH11" s="226"/>
      <c r="CI11" s="226"/>
      <c r="CJ11" s="152"/>
      <c r="CK11" s="17"/>
      <c r="CL11" s="244"/>
      <c r="CM11" s="315"/>
      <c r="CN11" s="34"/>
      <c r="CO11" s="244"/>
    </row>
    <row r="12" spans="1:93">
      <c r="A12" s="70">
        <f t="shared" si="72"/>
        <v>2</v>
      </c>
      <c r="B12" s="314"/>
      <c r="C12" s="244"/>
      <c r="D12" s="17"/>
      <c r="E12" s="17"/>
      <c r="F12" s="17"/>
      <c r="G12" s="17"/>
      <c r="H12" s="244"/>
      <c r="I12" s="244"/>
      <c r="J12" s="314"/>
      <c r="K12" s="244"/>
      <c r="L12" s="17"/>
      <c r="M12" s="17"/>
      <c r="N12" s="244"/>
      <c r="O12" s="6"/>
      <c r="P12" s="244"/>
      <c r="Q12" s="315"/>
      <c r="R12" s="543"/>
      <c r="S12" s="320"/>
      <c r="T12" s="142"/>
      <c r="U12" s="219"/>
      <c r="V12" s="244"/>
      <c r="W12" s="6"/>
      <c r="X12" s="244"/>
      <c r="Y12" s="315"/>
      <c r="Z12" s="543"/>
      <c r="AA12" s="320"/>
      <c r="AB12" s="545"/>
      <c r="AC12" s="337"/>
      <c r="AD12" s="244"/>
      <c r="AE12" s="244"/>
      <c r="AF12" s="244"/>
      <c r="AG12" s="315"/>
      <c r="AH12" s="329"/>
      <c r="AI12" s="319"/>
      <c r="AJ12" s="320"/>
      <c r="AK12" s="337"/>
      <c r="AL12" s="244"/>
      <c r="AM12" s="244"/>
      <c r="AN12" s="244"/>
      <c r="AO12" s="315"/>
      <c r="AP12" s="329"/>
      <c r="AQ12" s="529"/>
      <c r="AR12" s="142"/>
      <c r="AS12" s="219"/>
      <c r="AT12" s="244"/>
      <c r="AU12" s="244"/>
      <c r="AV12" s="244"/>
      <c r="AW12" s="315"/>
      <c r="AX12" s="543"/>
      <c r="AY12" s="320"/>
      <c r="AZ12" s="546"/>
      <c r="BA12" s="162"/>
      <c r="BB12" s="244"/>
      <c r="BC12" s="244"/>
      <c r="BD12" s="244"/>
      <c r="BE12" s="315"/>
      <c r="BF12" s="543"/>
      <c r="BG12" s="320"/>
      <c r="BH12" s="142"/>
      <c r="BI12" s="219"/>
      <c r="BJ12" s="244"/>
      <c r="BK12" s="244"/>
      <c r="BL12" s="244"/>
      <c r="BM12" s="315"/>
      <c r="BN12" s="329"/>
      <c r="BO12" s="320"/>
      <c r="BP12" s="8"/>
      <c r="BQ12" s="162"/>
      <c r="BR12" s="244"/>
      <c r="BS12" s="244"/>
      <c r="BT12" s="244"/>
      <c r="BU12" s="315"/>
      <c r="BW12" s="70">
        <f t="shared" si="73"/>
        <v>10</v>
      </c>
      <c r="BX12" s="314"/>
      <c r="BY12" s="244"/>
      <c r="BZ12" s="244"/>
      <c r="CA12" s="246"/>
      <c r="CB12" s="382"/>
      <c r="CC12" s="382"/>
      <c r="CD12" s="382"/>
      <c r="CE12" s="382"/>
      <c r="CF12" s="374"/>
      <c r="CG12" s="382"/>
      <c r="CH12" s="382"/>
      <c r="CI12" s="382"/>
      <c r="CJ12" s="246"/>
      <c r="CK12" s="244"/>
      <c r="CL12" s="244"/>
      <c r="CM12" s="315"/>
      <c r="CN12" s="34"/>
      <c r="CO12" s="244"/>
    </row>
    <row r="13" spans="1:93">
      <c r="A13" s="70">
        <f t="shared" si="72"/>
        <v>3</v>
      </c>
      <c r="B13" s="314"/>
      <c r="C13" s="244"/>
      <c r="D13" s="17"/>
      <c r="E13" s="17"/>
      <c r="F13" s="17"/>
      <c r="G13" s="17"/>
      <c r="H13" s="244"/>
      <c r="I13" s="244"/>
      <c r="J13" s="16"/>
      <c r="K13" s="17"/>
      <c r="L13" s="17"/>
      <c r="M13" s="17"/>
      <c r="N13" s="244"/>
      <c r="O13" s="6"/>
      <c r="P13" s="244"/>
      <c r="Q13" s="315"/>
      <c r="R13" s="161"/>
      <c r="S13" s="162"/>
      <c r="T13" s="162"/>
      <c r="U13" s="162"/>
      <c r="V13" s="244"/>
      <c r="W13" s="6"/>
      <c r="X13" s="244"/>
      <c r="Y13" s="315"/>
      <c r="Z13" s="329"/>
      <c r="AA13" s="337"/>
      <c r="AB13" s="337"/>
      <c r="AC13" s="337"/>
      <c r="AD13" s="244"/>
      <c r="AE13" s="244"/>
      <c r="AF13" s="244"/>
      <c r="AG13" s="315"/>
      <c r="AH13" s="329"/>
      <c r="AI13" s="342"/>
      <c r="AJ13" s="525"/>
      <c r="AK13" s="337"/>
      <c r="AL13" s="244"/>
      <c r="AM13" s="244"/>
      <c r="AN13" s="244"/>
      <c r="AO13" s="315"/>
      <c r="AP13" s="161"/>
      <c r="AQ13" s="162"/>
      <c r="AR13" s="162"/>
      <c r="AS13" s="162"/>
      <c r="AT13" s="244"/>
      <c r="AU13" s="244"/>
      <c r="AV13" s="244"/>
      <c r="AW13" s="315"/>
      <c r="AX13" s="161"/>
      <c r="AY13" s="162"/>
      <c r="AZ13" s="162"/>
      <c r="BA13" s="162"/>
      <c r="BB13" s="244"/>
      <c r="BC13" s="244"/>
      <c r="BD13" s="244"/>
      <c r="BE13" s="315"/>
      <c r="BF13" s="161"/>
      <c r="BG13" s="162"/>
      <c r="BH13" s="162"/>
      <c r="BI13" s="162"/>
      <c r="BJ13" s="244"/>
      <c r="BK13" s="244"/>
      <c r="BL13" s="244"/>
      <c r="BM13" s="315"/>
      <c r="BN13" s="161"/>
      <c r="BO13" s="138"/>
      <c r="BP13" s="138"/>
      <c r="BQ13" s="162"/>
      <c r="BR13" s="244"/>
      <c r="BS13" s="244"/>
      <c r="BT13" s="244"/>
      <c r="BU13" s="315"/>
      <c r="BW13" s="70">
        <f t="shared" si="73"/>
        <v>11</v>
      </c>
      <c r="BX13" s="314"/>
      <c r="BY13" s="244"/>
      <c r="BZ13" s="244"/>
      <c r="CA13" s="246"/>
      <c r="CB13" s="382"/>
      <c r="CC13" s="382"/>
      <c r="CD13" s="382"/>
      <c r="CE13" s="382"/>
      <c r="CF13" s="374"/>
      <c r="CG13" s="382"/>
      <c r="CH13" s="382"/>
      <c r="CI13" s="382"/>
      <c r="CJ13" s="246"/>
      <c r="CK13" s="244"/>
      <c r="CL13" s="244"/>
      <c r="CM13" s="315"/>
      <c r="CN13" s="34"/>
      <c r="CO13" s="244"/>
    </row>
    <row r="14" spans="1:93">
      <c r="A14" s="70">
        <f t="shared" si="72"/>
        <v>4</v>
      </c>
      <c r="B14" s="16"/>
      <c r="C14" s="17"/>
      <c r="D14" s="17"/>
      <c r="E14" s="17"/>
      <c r="F14" s="17"/>
      <c r="G14" s="17"/>
      <c r="H14" s="244"/>
      <c r="I14" s="315"/>
      <c r="J14" s="16"/>
      <c r="K14" s="17"/>
      <c r="L14" s="244"/>
      <c r="M14" s="244"/>
      <c r="N14" s="244"/>
      <c r="O14" s="6"/>
      <c r="P14" s="244"/>
      <c r="Q14" s="315"/>
      <c r="R14" s="16"/>
      <c r="S14" s="17"/>
      <c r="T14" s="244"/>
      <c r="U14" s="244"/>
      <c r="V14" s="244"/>
      <c r="W14" s="6"/>
      <c r="X14" s="244"/>
      <c r="Y14" s="315"/>
      <c r="Z14" s="31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315"/>
      <c r="AP14" s="314"/>
      <c r="AQ14" s="244"/>
      <c r="AR14" s="244"/>
      <c r="AS14" s="244"/>
      <c r="AT14" s="244"/>
      <c r="AU14" s="244"/>
      <c r="AV14" s="244"/>
      <c r="AW14" s="315"/>
      <c r="AX14" s="314"/>
      <c r="AY14" s="244"/>
      <c r="AZ14" s="244"/>
      <c r="BA14" s="244"/>
      <c r="BB14" s="244"/>
      <c r="BC14" s="244"/>
      <c r="BD14" s="244"/>
      <c r="BE14" s="315"/>
      <c r="BF14" s="314"/>
      <c r="BG14" s="244"/>
      <c r="BH14" s="244"/>
      <c r="BI14" s="244"/>
      <c r="BJ14" s="244"/>
      <c r="BK14" s="244"/>
      <c r="BL14" s="244"/>
      <c r="BM14" s="315"/>
      <c r="BN14" s="314"/>
      <c r="BO14" s="244"/>
      <c r="BP14" s="244"/>
      <c r="BQ14" s="244"/>
      <c r="BR14" s="244"/>
      <c r="BS14" s="244"/>
      <c r="BT14" s="244"/>
      <c r="BU14" s="315"/>
      <c r="BW14" s="70">
        <f t="shared" si="73"/>
        <v>12</v>
      </c>
      <c r="BX14" s="314"/>
      <c r="BY14" s="244"/>
      <c r="BZ14" s="244"/>
      <c r="CA14" s="246"/>
      <c r="CB14" s="246"/>
      <c r="CC14" s="246"/>
      <c r="CD14" s="246"/>
      <c r="CE14" s="246"/>
      <c r="CF14" s="548"/>
      <c r="CG14" s="246"/>
      <c r="CH14" s="246"/>
      <c r="CI14" s="246"/>
      <c r="CJ14" s="246"/>
      <c r="CK14" s="244"/>
      <c r="CL14" s="244"/>
      <c r="CM14" s="315"/>
      <c r="CN14" s="34"/>
      <c r="CO14" s="244"/>
    </row>
    <row r="15" spans="1:93">
      <c r="A15" s="70">
        <f t="shared" si="72"/>
        <v>5</v>
      </c>
      <c r="B15" s="16"/>
      <c r="C15" s="17"/>
      <c r="D15" s="17"/>
      <c r="E15" s="17"/>
      <c r="F15" s="17"/>
      <c r="G15" s="17"/>
      <c r="H15" s="244"/>
      <c r="I15" s="315"/>
      <c r="J15" s="314"/>
      <c r="K15" s="17"/>
      <c r="L15" s="17"/>
      <c r="M15" s="17"/>
      <c r="N15" s="17"/>
      <c r="O15" s="6"/>
      <c r="P15" s="244"/>
      <c r="Q15" s="315"/>
      <c r="R15" s="314"/>
      <c r="S15" s="6"/>
      <c r="T15" s="6"/>
      <c r="U15" s="6"/>
      <c r="V15" s="6"/>
      <c r="W15" s="6"/>
      <c r="X15" s="244"/>
      <c r="Y15" s="315"/>
      <c r="Z15" s="31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315"/>
      <c r="AP15" s="314"/>
      <c r="AQ15" s="244"/>
      <c r="AR15" s="244"/>
      <c r="AS15" s="244"/>
      <c r="AT15" s="244"/>
      <c r="AU15" s="244"/>
      <c r="AV15" s="244"/>
      <c r="AW15" s="315"/>
      <c r="AX15" s="314"/>
      <c r="AY15" s="244"/>
      <c r="AZ15" s="244"/>
      <c r="BA15" s="244"/>
      <c r="BB15" s="244"/>
      <c r="BC15" s="244"/>
      <c r="BD15" s="244"/>
      <c r="BE15" s="315"/>
      <c r="BF15" s="314"/>
      <c r="BG15" s="244"/>
      <c r="BH15" s="244"/>
      <c r="BI15" s="244"/>
      <c r="BJ15" s="244"/>
      <c r="BK15" s="244"/>
      <c r="BL15" s="244"/>
      <c r="BM15" s="315"/>
      <c r="BN15" s="314"/>
      <c r="BO15" s="244"/>
      <c r="BP15" s="244"/>
      <c r="BQ15" s="244"/>
      <c r="BR15" s="244"/>
      <c r="BS15" s="244"/>
      <c r="BT15" s="244"/>
      <c r="BU15" s="315"/>
      <c r="BW15" s="70">
        <f t="shared" si="73"/>
        <v>13</v>
      </c>
      <c r="BX15" s="314"/>
      <c r="BY15" s="244"/>
      <c r="BZ15" s="244"/>
      <c r="CA15" s="244"/>
      <c r="CB15" s="244"/>
      <c r="CC15" s="244"/>
      <c r="CD15" s="244"/>
      <c r="CE15" s="244"/>
      <c r="CF15" s="314"/>
      <c r="CG15" s="244"/>
      <c r="CH15" s="244"/>
      <c r="CI15" s="244"/>
      <c r="CJ15" s="244"/>
      <c r="CK15" s="244"/>
      <c r="CL15" s="244"/>
      <c r="CM15" s="315"/>
      <c r="CN15" s="34"/>
      <c r="CO15" s="244"/>
    </row>
    <row r="16" spans="1:93">
      <c r="A16" s="70">
        <f t="shared" si="72"/>
        <v>6</v>
      </c>
      <c r="B16" s="16"/>
      <c r="C16" s="17"/>
      <c r="D16" s="17"/>
      <c r="E16" s="17"/>
      <c r="F16" s="244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44"/>
      <c r="AC16" s="244"/>
      <c r="AD16" s="244"/>
      <c r="AE16" s="17"/>
      <c r="AF16" s="17"/>
      <c r="AG16" s="26"/>
      <c r="AH16" s="16"/>
      <c r="AI16" s="17"/>
      <c r="AJ16" s="17"/>
      <c r="AK16" s="244"/>
      <c r="AL16" s="244"/>
      <c r="AM16" s="244"/>
      <c r="AN16" s="17"/>
      <c r="AO16" s="26"/>
      <c r="AP16" s="16"/>
      <c r="AQ16" s="17"/>
      <c r="AR16" s="17"/>
      <c r="AS16" s="244"/>
      <c r="AT16" s="244"/>
      <c r="AU16" s="244"/>
      <c r="AV16" s="17"/>
      <c r="AW16" s="26"/>
      <c r="AX16" s="16"/>
      <c r="AY16" s="17"/>
      <c r="AZ16" s="17"/>
      <c r="BA16" s="244"/>
      <c r="BB16" s="244"/>
      <c r="BC16" s="244"/>
      <c r="BD16" s="17"/>
      <c r="BE16" s="26"/>
      <c r="BF16" s="16"/>
      <c r="BG16" s="17"/>
      <c r="BH16" s="17"/>
      <c r="BI16" s="244"/>
      <c r="BJ16" s="244"/>
      <c r="BK16" s="244"/>
      <c r="BL16" s="17"/>
      <c r="BM16" s="26"/>
      <c r="BN16" s="16"/>
      <c r="BO16" s="17"/>
      <c r="BP16" s="17"/>
      <c r="BQ16" s="244"/>
      <c r="BR16" s="244"/>
      <c r="BS16" s="244"/>
      <c r="BT16" s="17"/>
      <c r="BU16" s="26"/>
      <c r="BW16" s="70">
        <f t="shared" si="73"/>
        <v>14</v>
      </c>
      <c r="BX16" s="16"/>
      <c r="BY16" s="17"/>
      <c r="BZ16" s="244"/>
      <c r="CA16" s="244"/>
      <c r="CB16" s="244"/>
      <c r="CC16" s="17"/>
      <c r="CD16" s="17"/>
      <c r="CE16" s="17"/>
      <c r="CF16" s="16"/>
      <c r="CG16" s="17"/>
      <c r="CH16" s="17"/>
      <c r="CI16" s="244"/>
      <c r="CJ16" s="244"/>
      <c r="CK16" s="244"/>
      <c r="CL16" s="17"/>
      <c r="CM16" s="26"/>
      <c r="CN16" s="34"/>
      <c r="CO16" s="17"/>
    </row>
    <row r="17" spans="1:109">
      <c r="A17" s="70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64" t="s">
        <v>690</v>
      </c>
      <c r="Z17" s="32"/>
      <c r="AA17" s="22"/>
      <c r="AB17" s="22"/>
      <c r="AC17" s="22"/>
      <c r="AD17" s="22"/>
      <c r="AE17" s="22"/>
      <c r="AF17" s="22"/>
      <c r="AG17" s="564" t="s">
        <v>690</v>
      </c>
      <c r="AH17" s="32"/>
      <c r="AI17" s="22"/>
      <c r="AJ17" s="22"/>
      <c r="AK17" s="22"/>
      <c r="AL17" s="22"/>
      <c r="AM17" s="22"/>
      <c r="AN17" s="22"/>
      <c r="AO17" s="564" t="s">
        <v>690</v>
      </c>
      <c r="AP17" s="32"/>
      <c r="AQ17" s="22"/>
      <c r="AR17" s="22"/>
      <c r="AS17" s="22"/>
      <c r="AT17" s="22"/>
      <c r="AU17" s="22"/>
      <c r="AV17" s="22"/>
      <c r="AW17" s="564" t="s">
        <v>690</v>
      </c>
      <c r="AX17" s="32"/>
      <c r="AY17" s="22"/>
      <c r="AZ17" s="22"/>
      <c r="BA17" s="22"/>
      <c r="BB17" s="22"/>
      <c r="BC17" s="22"/>
      <c r="BD17" s="22"/>
      <c r="BE17" s="564" t="s">
        <v>690</v>
      </c>
      <c r="BF17" s="32"/>
      <c r="BG17" s="22"/>
      <c r="BH17" s="22"/>
      <c r="BI17" s="22"/>
      <c r="BJ17" s="22"/>
      <c r="BK17" s="22"/>
      <c r="BL17" s="22"/>
      <c r="BM17" s="564" t="s">
        <v>690</v>
      </c>
      <c r="BN17" s="32"/>
      <c r="BO17" s="22"/>
      <c r="BP17" s="22"/>
      <c r="BQ17" s="22"/>
      <c r="BR17" s="22"/>
      <c r="BS17" s="22"/>
      <c r="BT17" s="22"/>
      <c r="BU17" s="564" t="s">
        <v>690</v>
      </c>
      <c r="BW17" s="70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>
      <c r="CO18" s="17"/>
    </row>
    <row r="19" spans="1:109">
      <c r="B19" s="242"/>
      <c r="C19" s="70">
        <v>0</v>
      </c>
      <c r="D19" s="70">
        <f t="shared" ref="D19:R19" si="74">C19+1</f>
        <v>1</v>
      </c>
      <c r="E19" s="70">
        <f t="shared" si="74"/>
        <v>2</v>
      </c>
      <c r="F19" s="70">
        <f t="shared" si="74"/>
        <v>3</v>
      </c>
      <c r="G19" s="70">
        <f t="shared" si="74"/>
        <v>4</v>
      </c>
      <c r="H19" s="70">
        <f t="shared" si="74"/>
        <v>5</v>
      </c>
      <c r="I19" s="70">
        <f t="shared" si="74"/>
        <v>6</v>
      </c>
      <c r="J19" s="70">
        <f t="shared" si="74"/>
        <v>7</v>
      </c>
      <c r="K19" s="70">
        <f t="shared" si="74"/>
        <v>8</v>
      </c>
      <c r="L19" s="70">
        <f t="shared" si="74"/>
        <v>9</v>
      </c>
      <c r="M19" s="70">
        <f t="shared" si="74"/>
        <v>10</v>
      </c>
      <c r="N19" s="70">
        <f t="shared" si="74"/>
        <v>11</v>
      </c>
      <c r="O19" s="70">
        <f t="shared" si="74"/>
        <v>12</v>
      </c>
      <c r="P19" s="70">
        <f t="shared" si="74"/>
        <v>13</v>
      </c>
      <c r="Q19" s="70">
        <f t="shared" si="74"/>
        <v>14</v>
      </c>
      <c r="R19" s="70">
        <f t="shared" si="74"/>
        <v>15</v>
      </c>
      <c r="T19" s="242"/>
      <c r="U19" s="70">
        <v>0</v>
      </c>
      <c r="V19" s="70">
        <f t="shared" ref="V19:AJ19" si="75">U19+1</f>
        <v>1</v>
      </c>
      <c r="W19" s="70">
        <f t="shared" si="75"/>
        <v>2</v>
      </c>
      <c r="X19" s="70">
        <f t="shared" si="75"/>
        <v>3</v>
      </c>
      <c r="Y19" s="70">
        <f t="shared" si="75"/>
        <v>4</v>
      </c>
      <c r="Z19" s="70">
        <f t="shared" si="75"/>
        <v>5</v>
      </c>
      <c r="AA19" s="70">
        <f t="shared" si="75"/>
        <v>6</v>
      </c>
      <c r="AB19" s="70">
        <f t="shared" si="75"/>
        <v>7</v>
      </c>
      <c r="AC19" s="70">
        <f t="shared" si="75"/>
        <v>8</v>
      </c>
      <c r="AD19" s="70">
        <f t="shared" si="75"/>
        <v>9</v>
      </c>
      <c r="AE19" s="70">
        <f t="shared" si="75"/>
        <v>10</v>
      </c>
      <c r="AF19" s="70">
        <f t="shared" si="75"/>
        <v>11</v>
      </c>
      <c r="AG19" s="70">
        <f t="shared" si="75"/>
        <v>12</v>
      </c>
      <c r="AH19" s="70">
        <f t="shared" si="75"/>
        <v>13</v>
      </c>
      <c r="AI19" s="70">
        <f t="shared" si="75"/>
        <v>14</v>
      </c>
      <c r="AJ19" s="70">
        <f t="shared" si="75"/>
        <v>15</v>
      </c>
      <c r="AL19" s="242"/>
      <c r="AM19" s="70">
        <v>0</v>
      </c>
      <c r="AN19" s="70">
        <f t="shared" ref="AN19:BB19" si="76">AM19+1</f>
        <v>1</v>
      </c>
      <c r="AO19" s="70">
        <f t="shared" si="76"/>
        <v>2</v>
      </c>
      <c r="AP19" s="70">
        <f t="shared" si="76"/>
        <v>3</v>
      </c>
      <c r="AQ19" s="70">
        <f t="shared" si="76"/>
        <v>4</v>
      </c>
      <c r="AR19" s="70">
        <f t="shared" si="76"/>
        <v>5</v>
      </c>
      <c r="AS19" s="70">
        <f t="shared" si="76"/>
        <v>6</v>
      </c>
      <c r="AT19" s="70">
        <f t="shared" si="76"/>
        <v>7</v>
      </c>
      <c r="AU19" s="70">
        <f t="shared" si="76"/>
        <v>8</v>
      </c>
      <c r="AV19" s="70">
        <f t="shared" si="76"/>
        <v>9</v>
      </c>
      <c r="AW19" s="70">
        <f t="shared" si="76"/>
        <v>10</v>
      </c>
      <c r="AX19" s="70">
        <f t="shared" si="76"/>
        <v>11</v>
      </c>
      <c r="AY19" s="70">
        <f t="shared" si="76"/>
        <v>12</v>
      </c>
      <c r="AZ19" s="70">
        <f t="shared" si="76"/>
        <v>13</v>
      </c>
      <c r="BA19" s="70">
        <f t="shared" si="76"/>
        <v>14</v>
      </c>
      <c r="BB19" s="70">
        <f t="shared" si="76"/>
        <v>15</v>
      </c>
      <c r="BD19" s="242"/>
      <c r="BE19" s="70">
        <v>0</v>
      </c>
      <c r="BF19" s="70">
        <f t="shared" ref="BF19" si="77">BE19+1</f>
        <v>1</v>
      </c>
      <c r="BG19" s="70">
        <f t="shared" ref="BG19" si="78">BF19+1</f>
        <v>2</v>
      </c>
      <c r="BH19" s="70">
        <f t="shared" ref="BH19" si="79">BG19+1</f>
        <v>3</v>
      </c>
      <c r="BI19" s="70">
        <f t="shared" ref="BI19" si="80">BH19+1</f>
        <v>4</v>
      </c>
      <c r="BJ19" s="70">
        <f t="shared" ref="BJ19" si="81">BI19+1</f>
        <v>5</v>
      </c>
      <c r="BK19" s="70">
        <f t="shared" ref="BK19" si="82">BJ19+1</f>
        <v>6</v>
      </c>
      <c r="BL19" s="70">
        <f t="shared" ref="BL19" si="83">BK19+1</f>
        <v>7</v>
      </c>
      <c r="BM19" s="70">
        <f t="shared" ref="BM19" si="84">BL19+1</f>
        <v>8</v>
      </c>
      <c r="BN19" s="70">
        <f t="shared" ref="BN19" si="85">BM19+1</f>
        <v>9</v>
      </c>
      <c r="BO19" s="70">
        <f t="shared" ref="BO19" si="86">BN19+1</f>
        <v>10</v>
      </c>
      <c r="BP19" s="70">
        <f t="shared" ref="BP19" si="87">BO19+1</f>
        <v>11</v>
      </c>
      <c r="BQ19" s="70">
        <f t="shared" ref="BQ19" si="88">BP19+1</f>
        <v>12</v>
      </c>
      <c r="BR19" s="70">
        <f t="shared" ref="BR19" si="89">BQ19+1</f>
        <v>13</v>
      </c>
      <c r="BS19" s="70">
        <f t="shared" ref="BS19" si="90">BR19+1</f>
        <v>14</v>
      </c>
      <c r="BT19" s="70">
        <f t="shared" ref="BT19" si="91">BS19+1</f>
        <v>15</v>
      </c>
      <c r="BV19" s="242"/>
      <c r="BW19" s="70">
        <v>0</v>
      </c>
      <c r="BX19" s="70">
        <f t="shared" ref="BX19" si="92">BW19+1</f>
        <v>1</v>
      </c>
      <c r="BY19" s="70">
        <f t="shared" ref="BY19" si="93">BX19+1</f>
        <v>2</v>
      </c>
      <c r="BZ19" s="70">
        <f t="shared" ref="BZ19" si="94">BY19+1</f>
        <v>3</v>
      </c>
      <c r="CA19" s="70">
        <f t="shared" ref="CA19" si="95">BZ19+1</f>
        <v>4</v>
      </c>
      <c r="CB19" s="70">
        <f t="shared" ref="CB19" si="96">CA19+1</f>
        <v>5</v>
      </c>
      <c r="CC19" s="70">
        <f t="shared" ref="CC19" si="97">CB19+1</f>
        <v>6</v>
      </c>
      <c r="CD19" s="70">
        <f t="shared" ref="CD19" si="98">CC19+1</f>
        <v>7</v>
      </c>
      <c r="CE19" s="70">
        <f t="shared" ref="CE19" si="99">CD19+1</f>
        <v>8</v>
      </c>
      <c r="CF19" s="70">
        <f t="shared" ref="CF19" si="100">CE19+1</f>
        <v>9</v>
      </c>
      <c r="CG19" s="70">
        <f t="shared" ref="CG19" si="101">CF19+1</f>
        <v>10</v>
      </c>
      <c r="CH19" s="70">
        <f t="shared" ref="CH19" si="102">CG19+1</f>
        <v>11</v>
      </c>
      <c r="CI19" s="70">
        <f t="shared" ref="CI19" si="103">CH19+1</f>
        <v>12</v>
      </c>
      <c r="CJ19" s="70">
        <f t="shared" ref="CJ19" si="104">CI19+1</f>
        <v>13</v>
      </c>
      <c r="CK19" s="70">
        <f t="shared" ref="CK19" si="105">CJ19+1</f>
        <v>14</v>
      </c>
      <c r="CL19" s="70">
        <f t="shared" ref="CL19" si="106">CK19+1</f>
        <v>15</v>
      </c>
      <c r="CN19" s="242"/>
      <c r="CO19" s="70">
        <v>0</v>
      </c>
      <c r="CP19" s="70">
        <f t="shared" ref="CP19" si="107">CO19+1</f>
        <v>1</v>
      </c>
      <c r="CQ19" s="70">
        <f t="shared" ref="CQ19" si="108">CP19+1</f>
        <v>2</v>
      </c>
      <c r="CR19" s="70">
        <f t="shared" ref="CR19" si="109">CQ19+1</f>
        <v>3</v>
      </c>
      <c r="CS19" s="70">
        <f t="shared" ref="CS19" si="110">CR19+1</f>
        <v>4</v>
      </c>
      <c r="CT19" s="70">
        <f t="shared" ref="CT19" si="111">CS19+1</f>
        <v>5</v>
      </c>
      <c r="CU19" s="70">
        <f t="shared" ref="CU19" si="112">CT19+1</f>
        <v>6</v>
      </c>
      <c r="CV19" s="70">
        <f t="shared" ref="CV19" si="113">CU19+1</f>
        <v>7</v>
      </c>
      <c r="CW19" s="70">
        <f t="shared" ref="CW19" si="114">CV19+1</f>
        <v>8</v>
      </c>
      <c r="CX19" s="70">
        <f t="shared" ref="CX19" si="115">CW19+1</f>
        <v>9</v>
      </c>
      <c r="CY19" s="70">
        <f t="shared" ref="CY19" si="116">CX19+1</f>
        <v>10</v>
      </c>
      <c r="CZ19" s="70">
        <f t="shared" ref="CZ19" si="117">CY19+1</f>
        <v>11</v>
      </c>
      <c r="DA19" s="70">
        <f t="shared" ref="DA19" si="118">CZ19+1</f>
        <v>12</v>
      </c>
      <c r="DB19" s="70">
        <f t="shared" ref="DB19" si="119">DA19+1</f>
        <v>13</v>
      </c>
      <c r="DC19" s="70">
        <f t="shared" ref="DC19" si="120">DB19+1</f>
        <v>14</v>
      </c>
      <c r="DD19" s="70">
        <f t="shared" ref="DD19" si="121">DC19+1</f>
        <v>15</v>
      </c>
    </row>
    <row r="20" spans="1:109">
      <c r="B20" s="70">
        <v>0</v>
      </c>
      <c r="C20" s="311"/>
      <c r="D20" s="312"/>
      <c r="E20" s="312"/>
      <c r="F20" s="312"/>
      <c r="G20" s="335"/>
      <c r="H20" s="553"/>
      <c r="I20" s="312"/>
      <c r="J20" s="313"/>
      <c r="K20" s="312"/>
      <c r="L20" s="312"/>
      <c r="M20" s="312"/>
      <c r="N20" s="335"/>
      <c r="O20" s="2"/>
      <c r="P20" s="312"/>
      <c r="Q20" s="312"/>
      <c r="R20" s="313"/>
      <c r="T20" s="70">
        <v>0</v>
      </c>
      <c r="U20" s="311"/>
      <c r="V20" s="312"/>
      <c r="W20" s="312"/>
      <c r="X20" s="312"/>
      <c r="Y20" s="335"/>
      <c r="Z20" s="312"/>
      <c r="AA20" s="312"/>
      <c r="AB20" s="313"/>
      <c r="AC20" s="312"/>
      <c r="AD20" s="312"/>
      <c r="AE20" s="312"/>
      <c r="AF20" s="335"/>
      <c r="AG20" s="312"/>
      <c r="AH20" s="312"/>
      <c r="AI20" s="312"/>
      <c r="AJ20" s="313"/>
      <c r="AK20" s="34"/>
      <c r="AL20" s="70">
        <v>0</v>
      </c>
      <c r="AM20" s="311"/>
      <c r="AN20" s="312"/>
      <c r="AO20" s="312"/>
      <c r="AP20" s="312"/>
      <c r="AQ20" s="335"/>
      <c r="AR20" s="312"/>
      <c r="AS20" s="312"/>
      <c r="AT20" s="313"/>
      <c r="AU20" s="312"/>
      <c r="AV20" s="312"/>
      <c r="AW20" s="312"/>
      <c r="AX20" s="335"/>
      <c r="AY20" s="312"/>
      <c r="AZ20" s="312"/>
      <c r="BA20" s="312"/>
      <c r="BB20" s="313"/>
      <c r="BC20" s="34"/>
      <c r="BD20" s="70">
        <v>0</v>
      </c>
      <c r="BE20" s="311"/>
      <c r="BF20" s="312"/>
      <c r="BG20" s="312"/>
      <c r="BH20" s="312"/>
      <c r="BI20" s="312"/>
      <c r="BJ20" s="312"/>
      <c r="BK20" s="312"/>
      <c r="BL20" s="333"/>
      <c r="BM20" s="312"/>
      <c r="BN20" s="312"/>
      <c r="BO20" s="312"/>
      <c r="BP20" s="312"/>
      <c r="BQ20" s="312"/>
      <c r="BR20" s="312"/>
      <c r="BS20" s="312"/>
      <c r="BT20" s="313"/>
      <c r="BU20" s="34"/>
      <c r="BV20" s="494">
        <v>0</v>
      </c>
      <c r="BW20" s="311"/>
      <c r="BX20" s="312"/>
      <c r="BY20" s="312"/>
      <c r="BZ20" s="312"/>
      <c r="CA20" s="312"/>
      <c r="CB20" s="312"/>
      <c r="CC20" s="312"/>
      <c r="CD20" s="333"/>
      <c r="CE20" s="312"/>
      <c r="CF20" s="312"/>
      <c r="CG20" s="312"/>
      <c r="CH20" s="312"/>
      <c r="CI20" s="312"/>
      <c r="CJ20" s="312"/>
      <c r="CK20" s="312"/>
      <c r="CL20" s="313"/>
      <c r="CM20" s="34"/>
      <c r="CN20" s="494">
        <v>0</v>
      </c>
      <c r="CO20" s="311"/>
      <c r="CP20" s="312"/>
      <c r="CQ20" s="312"/>
      <c r="CR20" s="312"/>
      <c r="CS20" s="312"/>
      <c r="CT20" s="312"/>
      <c r="CU20" s="312"/>
      <c r="CV20" s="333"/>
      <c r="CW20" s="312"/>
      <c r="CX20" s="312"/>
      <c r="CY20" s="312"/>
      <c r="CZ20" s="312"/>
      <c r="DA20" s="312"/>
      <c r="DB20" s="312"/>
      <c r="DC20" s="312"/>
      <c r="DD20" s="313"/>
      <c r="DE20" s="34"/>
    </row>
    <row r="21" spans="1:109">
      <c r="B21" s="70">
        <f>B20+1</f>
        <v>1</v>
      </c>
      <c r="C21" s="314"/>
      <c r="D21" s="244"/>
      <c r="E21" s="244"/>
      <c r="F21" s="244"/>
      <c r="G21" s="337"/>
      <c r="H21" s="244"/>
      <c r="I21" s="244"/>
      <c r="J21" s="315"/>
      <c r="K21" s="244"/>
      <c r="L21" s="244"/>
      <c r="M21" s="244"/>
      <c r="N21" s="337"/>
      <c r="O21" s="244"/>
      <c r="P21" s="244"/>
      <c r="Q21" s="244"/>
      <c r="R21" s="315"/>
      <c r="T21" s="70">
        <f>T20+1</f>
        <v>1</v>
      </c>
      <c r="U21" s="314"/>
      <c r="V21" s="244"/>
      <c r="W21" s="244"/>
      <c r="X21" s="244"/>
      <c r="Y21" s="337"/>
      <c r="Z21" s="244"/>
      <c r="AA21" s="244"/>
      <c r="AB21" s="315"/>
      <c r="AC21" s="244"/>
      <c r="AD21" s="244"/>
      <c r="AE21" s="244"/>
      <c r="AF21" s="337"/>
      <c r="AG21" s="244"/>
      <c r="AH21" s="244"/>
      <c r="AI21" s="244"/>
      <c r="AJ21" s="315"/>
      <c r="AK21" s="34"/>
      <c r="AL21" s="70">
        <f>AL20+1</f>
        <v>1</v>
      </c>
      <c r="AM21" s="314"/>
      <c r="AN21" s="244"/>
      <c r="AO21" s="244"/>
      <c r="AP21" s="244"/>
      <c r="AQ21" s="337"/>
      <c r="AR21" s="244"/>
      <c r="AS21" s="244"/>
      <c r="AT21" s="315"/>
      <c r="AU21" s="244"/>
      <c r="AV21" s="244"/>
      <c r="AW21" s="244"/>
      <c r="AX21" s="337"/>
      <c r="AY21" s="244"/>
      <c r="AZ21" s="244"/>
      <c r="BA21" s="244"/>
      <c r="BB21" s="315"/>
      <c r="BC21" s="34"/>
      <c r="BD21" s="70">
        <f>BD20+1</f>
        <v>1</v>
      </c>
      <c r="BE21" s="314"/>
      <c r="BF21" s="244"/>
      <c r="BG21" s="244"/>
      <c r="BH21" s="244"/>
      <c r="BI21" s="244"/>
      <c r="BJ21" s="244"/>
      <c r="BK21" s="244"/>
      <c r="BL21" s="334"/>
      <c r="BM21" s="244"/>
      <c r="BN21" s="244"/>
      <c r="BO21" s="244"/>
      <c r="BP21" s="244"/>
      <c r="BQ21" s="244"/>
      <c r="BR21" s="244"/>
      <c r="BS21" s="244"/>
      <c r="BT21" s="315"/>
      <c r="BU21" s="34"/>
      <c r="BV21" s="494">
        <f>BV20+1</f>
        <v>1</v>
      </c>
      <c r="BW21" s="314"/>
      <c r="BX21" s="244"/>
      <c r="BY21" s="244"/>
      <c r="BZ21" s="244"/>
      <c r="CA21" s="244"/>
      <c r="CB21" s="244"/>
      <c r="CC21" s="244"/>
      <c r="CD21" s="334"/>
      <c r="CE21" s="244"/>
      <c r="CF21" s="244"/>
      <c r="CG21" s="244"/>
      <c r="CH21" s="244"/>
      <c r="CI21" s="244"/>
      <c r="CJ21" s="244"/>
      <c r="CK21" s="244"/>
      <c r="CL21" s="315"/>
      <c r="CM21" s="34"/>
      <c r="CN21" s="494">
        <f>CN20+1</f>
        <v>1</v>
      </c>
      <c r="CO21" s="314"/>
      <c r="CP21" s="244"/>
      <c r="CQ21" s="244"/>
      <c r="CR21" s="244"/>
      <c r="CS21" s="244"/>
      <c r="CT21" s="244"/>
      <c r="CU21" s="244"/>
      <c r="CV21" s="334"/>
      <c r="CW21" s="244"/>
      <c r="CX21" s="244"/>
      <c r="CY21" s="244"/>
      <c r="CZ21" s="244"/>
      <c r="DA21" s="244"/>
      <c r="DB21" s="244"/>
      <c r="DC21" s="244"/>
      <c r="DD21" s="315"/>
      <c r="DE21" s="34"/>
    </row>
    <row r="22" spans="1:109">
      <c r="B22" s="70">
        <f t="shared" ref="B22:B35" si="122">B21+1</f>
        <v>2</v>
      </c>
      <c r="C22" s="314"/>
      <c r="D22" s="244"/>
      <c r="E22" s="244"/>
      <c r="F22" s="244"/>
      <c r="G22" s="342"/>
      <c r="H22" s="244"/>
      <c r="I22" s="244"/>
      <c r="J22" s="315"/>
      <c r="K22" s="244"/>
      <c r="L22" s="244"/>
      <c r="M22" s="244"/>
      <c r="N22" s="342"/>
      <c r="O22" s="244"/>
      <c r="P22" s="244"/>
      <c r="Q22" s="244"/>
      <c r="R22" s="315"/>
      <c r="T22" s="70">
        <f t="shared" ref="T22:T35" si="123">T21+1</f>
        <v>2</v>
      </c>
      <c r="U22" s="314"/>
      <c r="V22" s="244"/>
      <c r="W22" s="244"/>
      <c r="X22" s="244"/>
      <c r="Y22" s="337"/>
      <c r="Z22" s="244"/>
      <c r="AA22" s="244"/>
      <c r="AB22" s="315"/>
      <c r="AC22" s="244"/>
      <c r="AD22" s="244"/>
      <c r="AE22" s="244"/>
      <c r="AF22" s="342"/>
      <c r="AG22" s="244"/>
      <c r="AH22" s="244"/>
      <c r="AI22" s="244"/>
      <c r="AJ22" s="315"/>
      <c r="AK22" s="34"/>
      <c r="AL22" s="70">
        <f t="shared" ref="AL22:AL35" si="124">AL21+1</f>
        <v>2</v>
      </c>
      <c r="AM22" s="314"/>
      <c r="AN22" s="244"/>
      <c r="AO22" s="244"/>
      <c r="AP22" s="244"/>
      <c r="AQ22" s="337"/>
      <c r="AR22" s="244"/>
      <c r="AS22" s="244"/>
      <c r="AT22" s="315"/>
      <c r="AU22" s="244"/>
      <c r="AV22" s="244"/>
      <c r="AW22" s="244"/>
      <c r="AX22" s="342"/>
      <c r="AY22" s="244"/>
      <c r="AZ22" s="244"/>
      <c r="BA22" s="244"/>
      <c r="BB22" s="315"/>
      <c r="BC22" s="34"/>
      <c r="BD22" s="70">
        <f t="shared" ref="BD22:BD35" si="125">BD21+1</f>
        <v>2</v>
      </c>
      <c r="BE22" s="314"/>
      <c r="BF22" s="244"/>
      <c r="BG22" s="244"/>
      <c r="BH22" s="244"/>
      <c r="BI22" s="244"/>
      <c r="BJ22" s="244"/>
      <c r="BK22" s="244"/>
      <c r="BL22" s="334"/>
      <c r="BM22" s="244"/>
      <c r="BN22" s="244"/>
      <c r="BO22" s="244"/>
      <c r="BP22" s="244"/>
      <c r="BQ22" s="244"/>
      <c r="BR22" s="244"/>
      <c r="BS22" s="244"/>
      <c r="BT22" s="315"/>
      <c r="BU22" s="34"/>
      <c r="BV22" s="494">
        <f t="shared" ref="BV22:BV35" si="126">BV21+1</f>
        <v>2</v>
      </c>
      <c r="BW22" s="314"/>
      <c r="BX22" s="244"/>
      <c r="BY22" s="244"/>
      <c r="BZ22" s="244"/>
      <c r="CA22" s="244"/>
      <c r="CB22" s="244"/>
      <c r="CC22" s="244"/>
      <c r="CD22" s="334"/>
      <c r="CE22" s="244"/>
      <c r="CF22" s="244"/>
      <c r="CG22" s="244"/>
      <c r="CH22" s="244"/>
      <c r="CI22" s="244"/>
      <c r="CJ22" s="244"/>
      <c r="CK22" s="244"/>
      <c r="CL22" s="315"/>
      <c r="CM22" s="34"/>
      <c r="CN22" s="494">
        <f t="shared" ref="CN22:CN35" si="127">CN21+1</f>
        <v>2</v>
      </c>
      <c r="CO22" s="314"/>
      <c r="CP22" s="244"/>
      <c r="CQ22" s="244"/>
      <c r="CR22" s="244"/>
      <c r="CS22" s="244"/>
      <c r="CT22" s="244"/>
      <c r="CU22" s="244"/>
      <c r="CV22" s="334"/>
      <c r="CW22" s="244"/>
      <c r="CX22" s="244"/>
      <c r="CY22" s="244"/>
      <c r="CZ22" s="244"/>
      <c r="DA22" s="244"/>
      <c r="DB22" s="244"/>
      <c r="DC22" s="244"/>
      <c r="DD22" s="315"/>
      <c r="DE22" s="34"/>
    </row>
    <row r="23" spans="1:109">
      <c r="B23" s="70">
        <f t="shared" si="122"/>
        <v>3</v>
      </c>
      <c r="C23" s="551"/>
      <c r="D23" s="244"/>
      <c r="E23" s="244"/>
      <c r="F23" s="244"/>
      <c r="G23" s="320"/>
      <c r="H23" s="244"/>
      <c r="I23" s="244"/>
      <c r="J23" s="315"/>
      <c r="K23" s="552"/>
      <c r="L23" s="244"/>
      <c r="M23" s="244"/>
      <c r="N23" s="320"/>
      <c r="P23" s="244"/>
      <c r="Q23" s="244"/>
      <c r="R23" s="315"/>
      <c r="T23" s="70">
        <f t="shared" si="123"/>
        <v>3</v>
      </c>
      <c r="U23" s="314"/>
      <c r="V23" s="244"/>
      <c r="W23" s="244"/>
      <c r="X23" s="244"/>
      <c r="Y23" s="337"/>
      <c r="Z23" s="244"/>
      <c r="AA23" s="244"/>
      <c r="AB23" s="315"/>
      <c r="AC23" s="244"/>
      <c r="AD23" s="244"/>
      <c r="AE23" s="244"/>
      <c r="AF23" s="320"/>
      <c r="AG23" s="244"/>
      <c r="AH23" s="244"/>
      <c r="AI23" s="244"/>
      <c r="AJ23" s="315"/>
      <c r="AK23" s="34"/>
      <c r="AL23" s="70">
        <f t="shared" si="124"/>
        <v>3</v>
      </c>
      <c r="AM23" s="314"/>
      <c r="AN23" s="244"/>
      <c r="AO23" s="244"/>
      <c r="AP23" s="244"/>
      <c r="AQ23" s="337"/>
      <c r="AR23" s="244"/>
      <c r="AS23" s="244"/>
      <c r="AT23" s="315"/>
      <c r="AU23" s="244"/>
      <c r="AV23" s="244"/>
      <c r="AW23" s="244"/>
      <c r="AX23" s="320"/>
      <c r="AY23" s="244"/>
      <c r="AZ23" s="244"/>
      <c r="BA23" s="244"/>
      <c r="BB23" s="315"/>
      <c r="BC23" s="34"/>
      <c r="BD23" s="70">
        <f t="shared" si="125"/>
        <v>3</v>
      </c>
      <c r="BE23" s="314"/>
      <c r="BF23" s="244"/>
      <c r="BG23" s="244"/>
      <c r="BH23" s="244"/>
      <c r="BI23" s="244"/>
      <c r="BJ23" s="244"/>
      <c r="BK23" s="244"/>
      <c r="BL23" s="334"/>
      <c r="BM23" s="244"/>
      <c r="BN23" s="244"/>
      <c r="BO23" s="244"/>
      <c r="BP23" s="244"/>
      <c r="BQ23" s="244"/>
      <c r="BR23" s="244"/>
      <c r="BS23" s="244"/>
      <c r="BT23" s="315"/>
      <c r="BU23" s="34"/>
      <c r="BV23" s="494">
        <f t="shared" si="126"/>
        <v>3</v>
      </c>
      <c r="BW23" s="314"/>
      <c r="BX23" s="244"/>
      <c r="BY23" s="244"/>
      <c r="BZ23" s="244"/>
      <c r="CA23" s="244"/>
      <c r="CB23" s="244"/>
      <c r="CC23" s="244"/>
      <c r="CD23" s="334"/>
      <c r="CE23" s="244"/>
      <c r="CF23" s="244"/>
      <c r="CG23" s="244"/>
      <c r="CH23" s="244"/>
      <c r="CI23" s="244"/>
      <c r="CJ23" s="244"/>
      <c r="CK23" s="244"/>
      <c r="CL23" s="315"/>
      <c r="CM23" s="34"/>
      <c r="CN23" s="494">
        <f t="shared" si="127"/>
        <v>3</v>
      </c>
      <c r="CO23" s="314"/>
      <c r="CP23" s="244"/>
      <c r="CQ23" s="244"/>
      <c r="CR23" s="244"/>
      <c r="CS23" s="244"/>
      <c r="CT23" s="244"/>
      <c r="CU23" s="244"/>
      <c r="CV23" s="334"/>
      <c r="CW23" s="244"/>
      <c r="CX23" s="244"/>
      <c r="CY23" s="244"/>
      <c r="CZ23" s="244"/>
      <c r="DA23" s="244"/>
      <c r="DB23" s="244"/>
      <c r="DC23" s="244"/>
      <c r="DD23" s="315"/>
      <c r="DE23" s="34"/>
    </row>
    <row r="24" spans="1:109">
      <c r="B24" s="70">
        <f t="shared" si="122"/>
        <v>4</v>
      </c>
      <c r="C24" s="329"/>
      <c r="D24" s="337"/>
      <c r="E24" s="342"/>
      <c r="F24" s="320"/>
      <c r="G24" s="406"/>
      <c r="H24" s="326"/>
      <c r="I24" s="326"/>
      <c r="J24" s="371"/>
      <c r="K24" s="162"/>
      <c r="L24" s="162"/>
      <c r="M24" s="162"/>
      <c r="N24" s="342"/>
      <c r="O24" s="337"/>
      <c r="P24" s="337"/>
      <c r="Q24" s="337"/>
      <c r="R24" s="334"/>
      <c r="T24" s="70">
        <f t="shared" si="123"/>
        <v>4</v>
      </c>
      <c r="U24" s="329"/>
      <c r="V24" s="337"/>
      <c r="W24" s="342"/>
      <c r="X24" s="320"/>
      <c r="Y24" s="342"/>
      <c r="Z24" s="8"/>
      <c r="AA24" s="219"/>
      <c r="AB24" s="163"/>
      <c r="AC24" s="326"/>
      <c r="AD24" s="326"/>
      <c r="AE24" s="326"/>
      <c r="AF24" s="406"/>
      <c r="AG24" s="320"/>
      <c r="AH24" s="342"/>
      <c r="AI24" s="337"/>
      <c r="AJ24" s="334"/>
      <c r="AK24" s="34"/>
      <c r="AL24" s="70">
        <f t="shared" si="124"/>
        <v>4</v>
      </c>
      <c r="AM24" s="329"/>
      <c r="AN24" s="337"/>
      <c r="AO24" s="342"/>
      <c r="AP24" s="320"/>
      <c r="AQ24" s="342"/>
      <c r="AR24" s="8"/>
      <c r="AS24" s="219"/>
      <c r="AT24" s="163"/>
      <c r="AU24" s="162"/>
      <c r="AV24" s="162"/>
      <c r="AW24" s="162"/>
      <c r="AX24" s="342"/>
      <c r="AY24" s="337"/>
      <c r="AZ24" s="337"/>
      <c r="BA24" s="337"/>
      <c r="BB24" s="334"/>
      <c r="BC24" s="34"/>
      <c r="BD24" s="70">
        <f t="shared" si="125"/>
        <v>4</v>
      </c>
      <c r="BE24" s="314"/>
      <c r="BF24" s="244"/>
      <c r="BG24" s="244"/>
      <c r="BH24" s="244"/>
      <c r="BI24" s="244"/>
      <c r="BJ24" s="17"/>
      <c r="BK24" s="17"/>
      <c r="BL24" s="163"/>
      <c r="BM24" s="17"/>
      <c r="BN24" s="17"/>
      <c r="BO24" s="17"/>
      <c r="BP24" s="244"/>
      <c r="BQ24" s="244"/>
      <c r="BR24" s="244"/>
      <c r="BS24" s="244"/>
      <c r="BT24" s="315"/>
      <c r="BU24" s="34"/>
      <c r="BV24" s="494">
        <f t="shared" si="126"/>
        <v>4</v>
      </c>
      <c r="BW24" s="314"/>
      <c r="BX24" s="244"/>
      <c r="BY24" s="244"/>
      <c r="BZ24" s="244"/>
      <c r="CA24" s="244"/>
      <c r="CB24" s="17"/>
      <c r="CC24" s="17"/>
      <c r="CD24" s="163"/>
      <c r="CE24" s="17"/>
      <c r="CF24" s="17"/>
      <c r="CG24" s="17"/>
      <c r="CH24" s="244"/>
      <c r="CI24" s="244"/>
      <c r="CJ24" s="244"/>
      <c r="CK24" s="244"/>
      <c r="CL24" s="315"/>
      <c r="CM24" s="34"/>
      <c r="CN24" s="494">
        <f t="shared" si="127"/>
        <v>4</v>
      </c>
      <c r="CO24" s="314"/>
      <c r="CP24" s="244"/>
      <c r="CQ24" s="244"/>
      <c r="CR24" s="244"/>
      <c r="CS24" s="244"/>
      <c r="CT24" s="17"/>
      <c r="CU24" s="17"/>
      <c r="CV24" s="163"/>
      <c r="CW24" s="17"/>
      <c r="CX24" s="17"/>
      <c r="CY24" s="17"/>
      <c r="CZ24" s="244"/>
      <c r="DA24" s="244"/>
      <c r="DB24" s="244"/>
      <c r="DC24" s="244"/>
      <c r="DD24" s="315"/>
      <c r="DE24" s="34"/>
    </row>
    <row r="25" spans="1:109">
      <c r="B25" s="70">
        <f t="shared" si="122"/>
        <v>5</v>
      </c>
      <c r="C25" s="314"/>
      <c r="D25" s="244"/>
      <c r="E25" s="244"/>
      <c r="F25" s="244"/>
      <c r="G25" s="406"/>
      <c r="H25" s="326"/>
      <c r="I25" s="326"/>
      <c r="J25" s="534"/>
      <c r="K25" s="17"/>
      <c r="L25" s="17"/>
      <c r="M25" s="17"/>
      <c r="N25" s="320"/>
      <c r="O25" s="244"/>
      <c r="P25" s="244"/>
      <c r="Q25" s="244"/>
      <c r="R25" s="315"/>
      <c r="T25" s="70">
        <f t="shared" si="123"/>
        <v>5</v>
      </c>
      <c r="U25" s="314"/>
      <c r="V25" s="244"/>
      <c r="W25" s="244"/>
      <c r="X25" s="244"/>
      <c r="Y25" s="337"/>
      <c r="Z25" s="17"/>
      <c r="AA25" s="17"/>
      <c r="AB25" s="315"/>
      <c r="AC25" s="326"/>
      <c r="AD25" s="326"/>
      <c r="AE25" s="326"/>
      <c r="AF25" s="406"/>
      <c r="AG25" s="244"/>
      <c r="AH25" s="244"/>
      <c r="AI25" s="244"/>
      <c r="AJ25" s="315"/>
      <c r="AK25" s="34"/>
      <c r="AL25" s="70">
        <f t="shared" si="124"/>
        <v>5</v>
      </c>
      <c r="AM25" s="314"/>
      <c r="AN25" s="244"/>
      <c r="AO25" s="244"/>
      <c r="AP25" s="244"/>
      <c r="AQ25" s="337"/>
      <c r="AR25" s="17"/>
      <c r="AS25" s="17"/>
      <c r="AT25" s="315"/>
      <c r="AU25" s="17"/>
      <c r="AV25" s="17"/>
      <c r="AW25" s="17"/>
      <c r="AX25" s="320"/>
      <c r="AY25" s="244"/>
      <c r="AZ25" s="244"/>
      <c r="BA25" s="244"/>
      <c r="BB25" s="315"/>
      <c r="BC25" s="34"/>
      <c r="BD25" s="70">
        <f t="shared" si="125"/>
        <v>5</v>
      </c>
      <c r="BE25" s="314"/>
      <c r="BF25" s="244"/>
      <c r="BG25" s="244"/>
      <c r="BH25" s="244"/>
      <c r="BI25" s="244"/>
      <c r="BJ25" s="17"/>
      <c r="BK25" s="17"/>
      <c r="BL25" s="352"/>
      <c r="BM25" s="17"/>
      <c r="BN25" s="17"/>
      <c r="BO25" s="17"/>
      <c r="BP25" s="244"/>
      <c r="BQ25" s="244"/>
      <c r="BR25" s="244"/>
      <c r="BS25" s="244"/>
      <c r="BT25" s="315"/>
      <c r="BU25" s="34"/>
      <c r="BV25" s="494">
        <f t="shared" si="126"/>
        <v>5</v>
      </c>
      <c r="BW25" s="314"/>
      <c r="BX25" s="244"/>
      <c r="BY25" s="244"/>
      <c r="BZ25" s="244"/>
      <c r="CA25" s="244"/>
      <c r="CB25" s="17"/>
      <c r="CC25" s="17"/>
      <c r="CD25" s="352"/>
      <c r="CE25" s="17"/>
      <c r="CF25" s="17"/>
      <c r="CG25" s="17"/>
      <c r="CH25" s="244"/>
      <c r="CI25" s="244"/>
      <c r="CJ25" s="244"/>
      <c r="CK25" s="244"/>
      <c r="CL25" s="315"/>
      <c r="CM25" s="34"/>
      <c r="CN25" s="494">
        <f t="shared" si="127"/>
        <v>5</v>
      </c>
      <c r="CO25" s="314"/>
      <c r="CP25" s="244"/>
      <c r="CQ25" s="244"/>
      <c r="CR25" s="244"/>
      <c r="CS25" s="244"/>
      <c r="CT25" s="17"/>
      <c r="CU25" s="17"/>
      <c r="CV25" s="315"/>
      <c r="CW25" s="17"/>
      <c r="CX25" s="17"/>
      <c r="CY25" s="17"/>
      <c r="CZ25" s="244"/>
      <c r="DA25" s="244"/>
      <c r="DB25" s="244"/>
      <c r="DC25" s="244"/>
      <c r="DD25" s="315"/>
      <c r="DE25" s="34"/>
    </row>
    <row r="26" spans="1:109">
      <c r="B26" s="70">
        <f t="shared" si="122"/>
        <v>6</v>
      </c>
      <c r="C26" s="314"/>
      <c r="D26" s="244"/>
      <c r="E26" s="244"/>
      <c r="F26" s="244"/>
      <c r="G26" s="406"/>
      <c r="H26" s="326"/>
      <c r="I26" s="326"/>
      <c r="J26" s="371"/>
      <c r="K26" s="17"/>
      <c r="L26" s="17"/>
      <c r="M26" s="17"/>
      <c r="N26" s="342"/>
      <c r="O26" s="244"/>
      <c r="P26" s="244"/>
      <c r="Q26" s="244"/>
      <c r="R26" s="315"/>
      <c r="T26" s="70">
        <f t="shared" si="123"/>
        <v>6</v>
      </c>
      <c r="U26" s="314"/>
      <c r="V26" s="244"/>
      <c r="W26" s="244"/>
      <c r="X26" s="244"/>
      <c r="Y26" s="337"/>
      <c r="Z26" s="17"/>
      <c r="AA26" s="17"/>
      <c r="AB26" s="26"/>
      <c r="AC26" s="326"/>
      <c r="AD26" s="326"/>
      <c r="AE26" s="326"/>
      <c r="AF26" s="406"/>
      <c r="AG26" s="244"/>
      <c r="AH26" s="244"/>
      <c r="AI26" s="244"/>
      <c r="AJ26" s="315"/>
      <c r="AK26" s="34"/>
      <c r="AL26" s="70">
        <f t="shared" si="124"/>
        <v>6</v>
      </c>
      <c r="AM26" s="314"/>
      <c r="AN26" s="244"/>
      <c r="AO26" s="244"/>
      <c r="AP26" s="244"/>
      <c r="AQ26" s="337"/>
      <c r="AR26" s="17"/>
      <c r="AS26" s="326"/>
      <c r="AT26" s="371"/>
      <c r="AU26" s="326"/>
      <c r="AV26" s="326"/>
      <c r="AW26" s="17"/>
      <c r="AX26" s="342"/>
      <c r="AY26" s="244"/>
      <c r="AZ26" s="244"/>
      <c r="BA26" s="244"/>
      <c r="BB26" s="315"/>
      <c r="BC26" s="34"/>
      <c r="BD26" s="70">
        <f t="shared" si="125"/>
        <v>6</v>
      </c>
      <c r="BE26" s="314"/>
      <c r="BF26" s="244"/>
      <c r="BG26" s="244"/>
      <c r="BH26" s="244"/>
      <c r="BI26" s="244"/>
      <c r="BJ26" s="17"/>
      <c r="BK26" s="17"/>
      <c r="BL26" s="24"/>
      <c r="BM26" s="17"/>
      <c r="BN26" s="17"/>
      <c r="BO26" s="17"/>
      <c r="BP26" s="244"/>
      <c r="BQ26" s="244"/>
      <c r="BR26" s="244"/>
      <c r="BS26" s="244"/>
      <c r="BT26" s="315"/>
      <c r="BU26" s="34"/>
      <c r="BV26" s="494">
        <f t="shared" si="126"/>
        <v>6</v>
      </c>
      <c r="BW26" s="314"/>
      <c r="BX26" s="244"/>
      <c r="BY26" s="244"/>
      <c r="BZ26" s="244"/>
      <c r="CA26" s="244"/>
      <c r="CB26" s="17"/>
      <c r="CC26" s="17"/>
      <c r="CD26" s="24"/>
      <c r="CE26" s="17"/>
      <c r="CF26" s="17"/>
      <c r="CG26" s="17"/>
      <c r="CH26" s="244"/>
      <c r="CI26" s="244"/>
      <c r="CJ26" s="244"/>
      <c r="CK26" s="244"/>
      <c r="CL26" s="315"/>
      <c r="CM26" s="34"/>
      <c r="CN26" s="494">
        <f t="shared" si="127"/>
        <v>6</v>
      </c>
      <c r="CO26" s="314"/>
      <c r="CP26" s="244"/>
      <c r="CQ26" s="244"/>
      <c r="CR26" s="244"/>
      <c r="CS26" s="244"/>
      <c r="CT26" s="17"/>
      <c r="CU26" s="326"/>
      <c r="CV26" s="371"/>
      <c r="CW26" s="326"/>
      <c r="CX26" s="326"/>
      <c r="CY26" s="17"/>
      <c r="CZ26" s="244"/>
      <c r="DA26" s="244"/>
      <c r="DB26" s="244"/>
      <c r="DC26" s="244"/>
      <c r="DD26" s="315"/>
      <c r="DE26" s="34"/>
    </row>
    <row r="27" spans="1:109">
      <c r="B27" s="70">
        <f t="shared" si="122"/>
        <v>7</v>
      </c>
      <c r="C27" s="32"/>
      <c r="D27" s="22"/>
      <c r="E27" s="22"/>
      <c r="F27" s="22"/>
      <c r="G27" s="535"/>
      <c r="H27" s="535"/>
      <c r="I27" s="535"/>
      <c r="J27" s="536"/>
      <c r="K27" s="17"/>
      <c r="L27" s="17"/>
      <c r="M27" s="17"/>
      <c r="N27" s="162"/>
      <c r="O27" s="17"/>
      <c r="P27" s="17"/>
      <c r="Q27" s="17"/>
      <c r="R27" s="26"/>
      <c r="T27" s="70">
        <f t="shared" si="123"/>
        <v>7</v>
      </c>
      <c r="U27" s="32"/>
      <c r="V27" s="22"/>
      <c r="W27" s="22"/>
      <c r="X27" s="22"/>
      <c r="Y27" s="167"/>
      <c r="Z27" s="22"/>
      <c r="AA27" s="22"/>
      <c r="AB27" s="33"/>
      <c r="AC27" s="326"/>
      <c r="AD27" s="326"/>
      <c r="AE27" s="326"/>
      <c r="AF27" s="326"/>
      <c r="AG27" s="17"/>
      <c r="AH27" s="17"/>
      <c r="AI27" s="17"/>
      <c r="AJ27" s="26"/>
      <c r="AK27" s="34"/>
      <c r="AL27" s="70">
        <f t="shared" si="124"/>
        <v>7</v>
      </c>
      <c r="AM27" s="32"/>
      <c r="AN27" s="22"/>
      <c r="AO27" s="22"/>
      <c r="AP27" s="22"/>
      <c r="AQ27" s="167"/>
      <c r="AR27" s="22"/>
      <c r="AS27" s="535"/>
      <c r="AT27" s="536"/>
      <c r="AU27" s="326"/>
      <c r="AV27" s="326"/>
      <c r="AW27" s="17"/>
      <c r="AX27" s="162"/>
      <c r="AY27" s="17"/>
      <c r="AZ27" s="17"/>
      <c r="BA27" s="17"/>
      <c r="BB27" s="26"/>
      <c r="BC27" s="34"/>
      <c r="BD27" s="70">
        <f t="shared" si="125"/>
        <v>7</v>
      </c>
      <c r="BE27" s="32"/>
      <c r="BF27" s="22"/>
      <c r="BG27" s="22"/>
      <c r="BH27" s="22"/>
      <c r="BI27" s="22"/>
      <c r="BJ27" s="22"/>
      <c r="BK27" s="22"/>
      <c r="BL27" s="325"/>
      <c r="BM27" s="219"/>
      <c r="BN27" s="8"/>
      <c r="BO27" s="219"/>
      <c r="BP27" s="162"/>
      <c r="BQ27" s="162"/>
      <c r="BR27" s="162"/>
      <c r="BS27" s="162"/>
      <c r="BT27" s="163"/>
      <c r="BU27" s="34"/>
      <c r="BV27" s="494">
        <f t="shared" si="126"/>
        <v>7</v>
      </c>
      <c r="BW27" s="32"/>
      <c r="BX27" s="22"/>
      <c r="BY27" s="22"/>
      <c r="BZ27" s="22"/>
      <c r="CA27" s="22"/>
      <c r="CB27" s="22"/>
      <c r="CC27" s="22"/>
      <c r="CD27" s="325"/>
      <c r="CE27" s="219"/>
      <c r="CF27" s="8"/>
      <c r="CG27" s="219"/>
      <c r="CH27" s="162"/>
      <c r="CI27" s="162"/>
      <c r="CJ27" s="162"/>
      <c r="CK27" s="162"/>
      <c r="CL27" s="163"/>
      <c r="CM27" s="34"/>
      <c r="CN27" s="494">
        <f t="shared" si="127"/>
        <v>7</v>
      </c>
      <c r="CO27" s="32"/>
      <c r="CP27" s="22"/>
      <c r="CQ27" s="22"/>
      <c r="CR27" s="22"/>
      <c r="CS27" s="22"/>
      <c r="CT27" s="22"/>
      <c r="CU27" s="535"/>
      <c r="CV27" s="536"/>
      <c r="CW27" s="326"/>
      <c r="CX27" s="326"/>
      <c r="CY27" s="17"/>
      <c r="CZ27" s="162"/>
      <c r="DA27" s="162"/>
      <c r="DB27" s="162"/>
      <c r="DC27" s="162"/>
      <c r="DD27" s="163"/>
      <c r="DE27" s="34"/>
    </row>
    <row r="28" spans="1:109">
      <c r="B28" s="70">
        <f t="shared" si="122"/>
        <v>8</v>
      </c>
      <c r="C28" s="314"/>
      <c r="D28" s="244"/>
      <c r="E28" s="244"/>
      <c r="F28" s="244"/>
      <c r="G28" s="337"/>
      <c r="I28" s="17"/>
      <c r="J28" s="17"/>
      <c r="K28" s="25"/>
      <c r="L28" s="20"/>
      <c r="M28" s="20"/>
      <c r="N28" s="335"/>
      <c r="O28" s="2"/>
      <c r="P28" s="312"/>
      <c r="Q28" s="312"/>
      <c r="R28" s="313"/>
      <c r="T28" s="70">
        <f t="shared" si="123"/>
        <v>8</v>
      </c>
      <c r="U28" s="314"/>
      <c r="V28" s="244"/>
      <c r="W28" s="244"/>
      <c r="X28" s="244"/>
      <c r="Y28" s="337"/>
      <c r="Z28" s="17"/>
      <c r="AA28" s="17"/>
      <c r="AB28" s="17"/>
      <c r="AC28" s="25"/>
      <c r="AD28" s="20"/>
      <c r="AE28" s="20"/>
      <c r="AF28" s="335"/>
      <c r="AG28" s="312"/>
      <c r="AH28" s="312"/>
      <c r="AI28" s="312"/>
      <c r="AJ28" s="313"/>
      <c r="AK28" s="34"/>
      <c r="AL28" s="70">
        <f t="shared" si="124"/>
        <v>8</v>
      </c>
      <c r="AM28" s="314"/>
      <c r="AN28" s="244"/>
      <c r="AO28" s="244"/>
      <c r="AP28" s="244"/>
      <c r="AQ28" s="337"/>
      <c r="AR28" s="17"/>
      <c r="AS28" s="326"/>
      <c r="AT28" s="326"/>
      <c r="AU28" s="537"/>
      <c r="AV28" s="539"/>
      <c r="AW28" s="20"/>
      <c r="AX28" s="335"/>
      <c r="AY28" s="312"/>
      <c r="AZ28" s="312"/>
      <c r="BA28" s="312"/>
      <c r="BB28" s="313"/>
      <c r="BC28" s="34"/>
      <c r="BD28" s="70">
        <f t="shared" si="125"/>
        <v>8</v>
      </c>
      <c r="BE28" s="329"/>
      <c r="BF28" s="337"/>
      <c r="BG28" s="337"/>
      <c r="BH28" s="337"/>
      <c r="BI28" s="337"/>
      <c r="BJ28" s="219"/>
      <c r="BK28" s="8"/>
      <c r="BL28" s="219"/>
      <c r="BM28" s="322"/>
      <c r="BN28" s="20"/>
      <c r="BO28" s="20"/>
      <c r="BP28" s="312"/>
      <c r="BQ28" s="312"/>
      <c r="BR28" s="312"/>
      <c r="BS28" s="312"/>
      <c r="BT28" s="313"/>
      <c r="BU28" s="34"/>
      <c r="BV28" s="494">
        <f t="shared" si="126"/>
        <v>8</v>
      </c>
      <c r="BW28" s="329"/>
      <c r="BX28" s="337"/>
      <c r="BY28" s="337"/>
      <c r="BZ28" s="337"/>
      <c r="CA28" s="337"/>
      <c r="CB28" s="219"/>
      <c r="CC28" s="8"/>
      <c r="CD28" s="219"/>
      <c r="CE28" s="322"/>
      <c r="CF28" s="20"/>
      <c r="CG28" s="20"/>
      <c r="CH28" s="312"/>
      <c r="CI28" s="312"/>
      <c r="CJ28" s="312"/>
      <c r="CK28" s="312"/>
      <c r="CL28" s="313"/>
      <c r="CM28" s="34"/>
      <c r="CN28" s="494">
        <f t="shared" si="127"/>
        <v>8</v>
      </c>
      <c r="CO28" s="329"/>
      <c r="CP28" s="337"/>
      <c r="CQ28" s="337"/>
      <c r="CR28" s="337"/>
      <c r="CS28" s="337"/>
      <c r="CT28" s="17"/>
      <c r="CU28" s="326"/>
      <c r="CV28" s="326"/>
      <c r="CW28" s="537"/>
      <c r="CX28" s="539"/>
      <c r="CY28" s="20"/>
      <c r="CZ28" s="312"/>
      <c r="DA28" s="312"/>
      <c r="DB28" s="312"/>
      <c r="DC28" s="312"/>
      <c r="DD28" s="313"/>
      <c r="DE28" s="34"/>
    </row>
    <row r="29" spans="1:109">
      <c r="B29" s="70">
        <f t="shared" si="122"/>
        <v>9</v>
      </c>
      <c r="C29" s="314"/>
      <c r="D29" s="244"/>
      <c r="E29" s="17"/>
      <c r="F29" s="17"/>
      <c r="G29" s="219"/>
      <c r="H29" s="17"/>
      <c r="I29" s="17"/>
      <c r="J29" s="17"/>
      <c r="K29" s="16"/>
      <c r="L29" s="17"/>
      <c r="M29" s="17"/>
      <c r="N29" s="162"/>
      <c r="O29" s="17"/>
      <c r="P29" s="17"/>
      <c r="Q29" s="244"/>
      <c r="R29" s="315"/>
      <c r="T29" s="70">
        <f t="shared" si="123"/>
        <v>9</v>
      </c>
      <c r="U29" s="314"/>
      <c r="V29" s="244"/>
      <c r="W29" s="17"/>
      <c r="X29" s="17"/>
      <c r="Y29" s="219"/>
      <c r="Z29" s="17"/>
      <c r="AA29" s="17"/>
      <c r="AB29" s="17"/>
      <c r="AC29" s="16"/>
      <c r="AD29" s="17"/>
      <c r="AE29" s="17"/>
      <c r="AF29" s="162"/>
      <c r="AG29" s="17"/>
      <c r="AH29" s="17"/>
      <c r="AI29" s="244"/>
      <c r="AJ29" s="315"/>
      <c r="AK29" s="34"/>
      <c r="AL29" s="70">
        <f t="shared" si="124"/>
        <v>9</v>
      </c>
      <c r="AM29" s="314"/>
      <c r="AN29" s="244"/>
      <c r="AO29" s="17"/>
      <c r="AP29" s="17"/>
      <c r="AQ29" s="219"/>
      <c r="AR29" s="17"/>
      <c r="AS29" s="326"/>
      <c r="AT29" s="326"/>
      <c r="AU29" s="538"/>
      <c r="AV29" s="326"/>
      <c r="AW29" s="17"/>
      <c r="AX29" s="162"/>
      <c r="AY29" s="17"/>
      <c r="AZ29" s="17"/>
      <c r="BA29" s="244"/>
      <c r="BB29" s="315"/>
      <c r="BC29" s="34"/>
      <c r="BD29" s="70">
        <f t="shared" si="125"/>
        <v>9</v>
      </c>
      <c r="BE29" s="314"/>
      <c r="BF29" s="244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244"/>
      <c r="BT29" s="315"/>
      <c r="BU29" s="34"/>
      <c r="BV29" s="494">
        <f t="shared" si="126"/>
        <v>9</v>
      </c>
      <c r="BW29" s="314"/>
      <c r="BX29" s="244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244"/>
      <c r="CL29" s="315"/>
      <c r="CM29" s="34"/>
      <c r="CN29" s="494">
        <f t="shared" si="127"/>
        <v>9</v>
      </c>
      <c r="CO29" s="314"/>
      <c r="CP29" s="244"/>
      <c r="CQ29" s="17"/>
      <c r="CR29" s="17"/>
      <c r="CS29" s="17"/>
      <c r="CT29" s="17"/>
      <c r="CU29" s="326"/>
      <c r="CV29" s="326"/>
      <c r="CW29" s="538"/>
      <c r="CX29" s="326"/>
      <c r="CY29" s="17"/>
      <c r="CZ29" s="17"/>
      <c r="DA29" s="17"/>
      <c r="DB29" s="17"/>
      <c r="DC29" s="244"/>
      <c r="DD29" s="315"/>
      <c r="DE29" s="34"/>
    </row>
    <row r="30" spans="1:109">
      <c r="B30" s="70">
        <f t="shared" si="122"/>
        <v>10</v>
      </c>
      <c r="C30" s="314"/>
      <c r="D30" s="244"/>
      <c r="E30" s="244"/>
      <c r="F30" s="244"/>
      <c r="G30" s="320"/>
      <c r="H30" s="244"/>
      <c r="I30" s="244"/>
      <c r="J30" s="244"/>
      <c r="K30" s="314"/>
      <c r="L30" s="244"/>
      <c r="M30" s="244"/>
      <c r="N30" s="337"/>
      <c r="O30" s="244"/>
      <c r="P30" s="244"/>
      <c r="Q30" s="244"/>
      <c r="R30" s="315"/>
      <c r="T30" s="70">
        <f t="shared" si="123"/>
        <v>10</v>
      </c>
      <c r="U30" s="314"/>
      <c r="V30" s="244"/>
      <c r="W30" s="244"/>
      <c r="X30" s="244"/>
      <c r="Y30" s="320"/>
      <c r="Z30" s="244"/>
      <c r="AA30" s="244"/>
      <c r="AB30" s="244"/>
      <c r="AC30" s="314"/>
      <c r="AD30" s="244"/>
      <c r="AE30" s="244"/>
      <c r="AF30" s="337"/>
      <c r="AG30" s="244"/>
      <c r="AH30" s="244"/>
      <c r="AI30" s="244"/>
      <c r="AJ30" s="315"/>
      <c r="AK30" s="34"/>
      <c r="AL30" s="70">
        <f t="shared" si="124"/>
        <v>10</v>
      </c>
      <c r="AM30" s="314"/>
      <c r="AN30" s="244"/>
      <c r="AO30" s="244"/>
      <c r="AP30" s="244"/>
      <c r="AQ30" s="320"/>
      <c r="AR30" s="244"/>
      <c r="AS30" s="244"/>
      <c r="AT30" s="244"/>
      <c r="AU30" s="314"/>
      <c r="AV30" s="244"/>
      <c r="AW30" s="244"/>
      <c r="AX30" s="337"/>
      <c r="AY30" s="244"/>
      <c r="AZ30" s="244"/>
      <c r="BA30" s="244"/>
      <c r="BB30" s="315"/>
      <c r="BC30" s="34"/>
      <c r="BD30" s="70">
        <f t="shared" si="125"/>
        <v>10</v>
      </c>
      <c r="BE30" s="314"/>
      <c r="BF30" s="244"/>
      <c r="BG30" s="244"/>
      <c r="BH30" s="244"/>
      <c r="BI30" s="244"/>
      <c r="BJ30" s="244"/>
      <c r="BK30" s="244"/>
      <c r="BL30" s="244"/>
      <c r="BM30" s="381"/>
      <c r="BN30" s="244"/>
      <c r="BO30" s="244"/>
      <c r="BP30" s="244"/>
      <c r="BQ30" s="244"/>
      <c r="BR30" s="244"/>
      <c r="BS30" s="244"/>
      <c r="BT30" s="315"/>
      <c r="BU30" s="34"/>
      <c r="BV30" s="494">
        <f t="shared" si="126"/>
        <v>10</v>
      </c>
      <c r="BW30" s="314"/>
      <c r="BX30" s="244"/>
      <c r="BY30" s="244"/>
      <c r="BZ30" s="244"/>
      <c r="CA30" s="244"/>
      <c r="CB30" s="244"/>
      <c r="CC30" s="244"/>
      <c r="CD30" s="244"/>
      <c r="CE30" s="381"/>
      <c r="CF30" s="244"/>
      <c r="CG30" s="244"/>
      <c r="CH30" s="244"/>
      <c r="CI30" s="244"/>
      <c r="CJ30" s="244"/>
      <c r="CK30" s="244"/>
      <c r="CL30" s="315"/>
      <c r="CM30" s="34"/>
      <c r="CN30" s="494">
        <f t="shared" si="127"/>
        <v>10</v>
      </c>
      <c r="CO30" s="314"/>
      <c r="CP30" s="244"/>
      <c r="CQ30" s="244"/>
      <c r="CR30" s="244"/>
      <c r="CS30" s="244"/>
      <c r="CT30" s="244"/>
      <c r="CU30" s="244"/>
      <c r="CV30" s="244"/>
      <c r="CW30" s="314"/>
      <c r="CX30" s="244"/>
      <c r="CY30" s="244"/>
      <c r="CZ30" s="244"/>
      <c r="DA30" s="244"/>
      <c r="DB30" s="244"/>
      <c r="DC30" s="244"/>
      <c r="DD30" s="315"/>
      <c r="DE30" s="34"/>
    </row>
    <row r="31" spans="1:109">
      <c r="B31" s="70">
        <f t="shared" si="122"/>
        <v>11</v>
      </c>
      <c r="C31" s="329"/>
      <c r="D31" s="337"/>
      <c r="E31" s="337"/>
      <c r="F31" s="337"/>
      <c r="G31" s="342"/>
      <c r="H31" s="337"/>
      <c r="I31" s="337"/>
      <c r="J31" s="337"/>
      <c r="K31" s="329"/>
      <c r="L31" s="342"/>
      <c r="M31" s="320"/>
      <c r="N31" s="342"/>
      <c r="O31" s="320"/>
      <c r="P31" s="342"/>
      <c r="Q31" s="337"/>
      <c r="R31" s="334"/>
      <c r="T31" s="70">
        <f t="shared" si="123"/>
        <v>11</v>
      </c>
      <c r="U31" s="329"/>
      <c r="V31" s="337"/>
      <c r="W31" s="337"/>
      <c r="X31" s="337"/>
      <c r="Y31" s="342"/>
      <c r="Z31" s="337"/>
      <c r="AA31" s="337"/>
      <c r="AB31" s="337"/>
      <c r="AC31" s="329"/>
      <c r="AD31" s="342"/>
      <c r="AE31" s="320"/>
      <c r="AF31" s="342"/>
      <c r="AG31" s="320"/>
      <c r="AH31" s="342"/>
      <c r="AI31" s="337"/>
      <c r="AJ31" s="334"/>
      <c r="AK31" s="34"/>
      <c r="AL31" s="70">
        <f t="shared" si="124"/>
        <v>11</v>
      </c>
      <c r="AM31" s="329"/>
      <c r="AN31" s="337"/>
      <c r="AO31" s="337"/>
      <c r="AP31" s="337"/>
      <c r="AQ31" s="342"/>
      <c r="AR31" s="337"/>
      <c r="AS31" s="337"/>
      <c r="AT31" s="337"/>
      <c r="AU31" s="329"/>
      <c r="AV31" s="342"/>
      <c r="AW31" s="320"/>
      <c r="AX31" s="342"/>
      <c r="AY31" s="320"/>
      <c r="AZ31" s="342"/>
      <c r="BA31" s="337"/>
      <c r="BB31" s="334"/>
      <c r="BC31" s="34"/>
      <c r="BD31" s="70">
        <f t="shared" si="125"/>
        <v>11</v>
      </c>
      <c r="BE31" s="314"/>
      <c r="BF31" s="244"/>
      <c r="BG31" s="244"/>
      <c r="BH31" s="244"/>
      <c r="BI31" s="244"/>
      <c r="BJ31" s="244"/>
      <c r="BK31" s="244"/>
      <c r="BL31" s="244"/>
      <c r="BM31" s="329"/>
      <c r="BN31" s="244"/>
      <c r="BO31" s="244"/>
      <c r="BP31" s="244"/>
      <c r="BQ31" s="244"/>
      <c r="BR31" s="244"/>
      <c r="BS31" s="244"/>
      <c r="BT31" s="315"/>
      <c r="BU31" s="34"/>
      <c r="BV31" s="494">
        <f t="shared" si="126"/>
        <v>11</v>
      </c>
      <c r="BW31" s="314"/>
      <c r="BX31" s="244"/>
      <c r="BY31" s="244"/>
      <c r="BZ31" s="244"/>
      <c r="CA31" s="244"/>
      <c r="CB31" s="244"/>
      <c r="CC31" s="244"/>
      <c r="CD31" s="244"/>
      <c r="CE31" s="329"/>
      <c r="CF31" s="244"/>
      <c r="CG31" s="244"/>
      <c r="CH31" s="244"/>
      <c r="CI31" s="244"/>
      <c r="CJ31" s="244"/>
      <c r="CK31" s="244"/>
      <c r="CL31" s="315"/>
      <c r="CM31" s="34"/>
      <c r="CN31" s="494">
        <f t="shared" si="127"/>
        <v>11</v>
      </c>
      <c r="CO31" s="314"/>
      <c r="CP31" s="244"/>
      <c r="CQ31" s="244"/>
      <c r="CR31" s="244"/>
      <c r="CS31" s="244"/>
      <c r="CT31" s="244"/>
      <c r="CU31" s="244"/>
      <c r="CV31" s="244"/>
      <c r="CW31" s="329"/>
      <c r="CX31" s="244"/>
      <c r="CY31" s="244"/>
      <c r="CZ31" s="244"/>
      <c r="DA31" s="244"/>
      <c r="DB31" s="244"/>
      <c r="DC31" s="244"/>
      <c r="DD31" s="315"/>
      <c r="DE31" s="34"/>
    </row>
    <row r="32" spans="1:109">
      <c r="B32" s="70">
        <f t="shared" si="122"/>
        <v>12</v>
      </c>
      <c r="C32" s="551"/>
      <c r="D32" s="244"/>
      <c r="E32" s="244"/>
      <c r="F32" s="244"/>
      <c r="G32" s="320"/>
      <c r="H32" s="244"/>
      <c r="I32" s="244"/>
      <c r="J32" s="244"/>
      <c r="K32" s="551"/>
      <c r="L32" s="244"/>
      <c r="M32" s="244"/>
      <c r="N32" s="337"/>
      <c r="P32" s="244"/>
      <c r="Q32" s="244"/>
      <c r="R32" s="315"/>
      <c r="T32" s="70">
        <f t="shared" si="123"/>
        <v>12</v>
      </c>
      <c r="U32" s="314"/>
      <c r="V32" s="244"/>
      <c r="W32" s="244"/>
      <c r="X32" s="244"/>
      <c r="Y32" s="320"/>
      <c r="Z32" s="244"/>
      <c r="AA32" s="244"/>
      <c r="AB32" s="244"/>
      <c r="AC32" s="314"/>
      <c r="AD32" s="244"/>
      <c r="AE32" s="244"/>
      <c r="AF32" s="337"/>
      <c r="AG32" s="244"/>
      <c r="AH32" s="244"/>
      <c r="AI32" s="244"/>
      <c r="AJ32" s="315"/>
      <c r="AK32" s="34"/>
      <c r="AL32" s="70">
        <f t="shared" si="124"/>
        <v>12</v>
      </c>
      <c r="AM32" s="314"/>
      <c r="AN32" s="244"/>
      <c r="AO32" s="244"/>
      <c r="AP32" s="244"/>
      <c r="AQ32" s="320"/>
      <c r="AR32" s="244"/>
      <c r="AS32" s="244"/>
      <c r="AT32" s="244"/>
      <c r="AU32" s="314"/>
      <c r="AV32" s="244"/>
      <c r="AW32" s="244"/>
      <c r="AX32" s="337"/>
      <c r="AY32" s="244"/>
      <c r="AZ32" s="244"/>
      <c r="BA32" s="244"/>
      <c r="BB32" s="315"/>
      <c r="BC32" s="34"/>
      <c r="BD32" s="70">
        <f t="shared" si="125"/>
        <v>12</v>
      </c>
      <c r="BE32" s="314"/>
      <c r="BF32" s="244"/>
      <c r="BG32" s="244"/>
      <c r="BH32" s="244"/>
      <c r="BI32" s="244"/>
      <c r="BJ32" s="244"/>
      <c r="BK32" s="244"/>
      <c r="BL32" s="244"/>
      <c r="BM32" s="329"/>
      <c r="BN32" s="244"/>
      <c r="BO32" s="244"/>
      <c r="BP32" s="244"/>
      <c r="BQ32" s="244"/>
      <c r="BR32" s="244"/>
      <c r="BS32" s="244"/>
      <c r="BT32" s="315"/>
      <c r="BU32" s="34"/>
      <c r="BV32" s="494">
        <f t="shared" si="126"/>
        <v>12</v>
      </c>
      <c r="BW32" s="314"/>
      <c r="BX32" s="244"/>
      <c r="BY32" s="244"/>
      <c r="BZ32" s="244"/>
      <c r="CA32" s="244"/>
      <c r="CB32" s="244"/>
      <c r="CC32" s="244"/>
      <c r="CD32" s="244"/>
      <c r="CE32" s="329"/>
      <c r="CF32" s="244"/>
      <c r="CG32" s="244"/>
      <c r="CH32" s="244"/>
      <c r="CI32" s="244"/>
      <c r="CJ32" s="244"/>
      <c r="CK32" s="244"/>
      <c r="CL32" s="315"/>
      <c r="CM32" s="34"/>
      <c r="CN32" s="494">
        <f t="shared" si="127"/>
        <v>12</v>
      </c>
      <c r="CO32" s="314"/>
      <c r="CP32" s="244"/>
      <c r="CQ32" s="244"/>
      <c r="CR32" s="244"/>
      <c r="CS32" s="244"/>
      <c r="CT32" s="244"/>
      <c r="CU32" s="244"/>
      <c r="CV32" s="244"/>
      <c r="CW32" s="329"/>
      <c r="CX32" s="244"/>
      <c r="CY32" s="244"/>
      <c r="CZ32" s="244"/>
      <c r="DA32" s="244"/>
      <c r="DB32" s="244"/>
      <c r="DC32" s="244"/>
      <c r="DD32" s="315"/>
      <c r="DE32" s="34"/>
    </row>
    <row r="33" spans="2:109">
      <c r="B33" s="70">
        <f t="shared" si="122"/>
        <v>13</v>
      </c>
      <c r="C33" s="314"/>
      <c r="D33" s="244"/>
      <c r="E33" s="244"/>
      <c r="F33" s="244"/>
      <c r="G33" s="342"/>
      <c r="H33" s="244"/>
      <c r="I33" s="244"/>
      <c r="J33" s="244"/>
      <c r="K33" s="314"/>
      <c r="L33" s="244"/>
      <c r="M33" s="244"/>
      <c r="N33" s="337"/>
      <c r="O33" s="244"/>
      <c r="P33" s="244"/>
      <c r="Q33" s="244"/>
      <c r="R33" s="315"/>
      <c r="T33" s="70">
        <f t="shared" si="123"/>
        <v>13</v>
      </c>
      <c r="U33" s="314"/>
      <c r="V33" s="244"/>
      <c r="W33" s="244"/>
      <c r="X33" s="244"/>
      <c r="Y33" s="342"/>
      <c r="Z33" s="244"/>
      <c r="AA33" s="244"/>
      <c r="AB33" s="244"/>
      <c r="AC33" s="314"/>
      <c r="AD33" s="244"/>
      <c r="AE33" s="244"/>
      <c r="AF33" s="337"/>
      <c r="AG33" s="244"/>
      <c r="AH33" s="244"/>
      <c r="AI33" s="244"/>
      <c r="AJ33" s="315"/>
      <c r="AK33" s="34"/>
      <c r="AL33" s="70">
        <f t="shared" si="124"/>
        <v>13</v>
      </c>
      <c r="AM33" s="314"/>
      <c r="AN33" s="244"/>
      <c r="AO33" s="244"/>
      <c r="AP33" s="244"/>
      <c r="AQ33" s="342"/>
      <c r="AR33" s="244"/>
      <c r="AS33" s="244"/>
      <c r="AT33" s="244"/>
      <c r="AU33" s="314"/>
      <c r="AV33" s="244"/>
      <c r="AW33" s="244"/>
      <c r="AX33" s="337"/>
      <c r="AY33" s="244"/>
      <c r="AZ33" s="244"/>
      <c r="BA33" s="244"/>
      <c r="BB33" s="315"/>
      <c r="BC33" s="34"/>
      <c r="BD33" s="70">
        <f t="shared" si="125"/>
        <v>13</v>
      </c>
      <c r="BE33" s="314"/>
      <c r="BF33" s="244"/>
      <c r="BG33" s="244"/>
      <c r="BH33" s="244"/>
      <c r="BI33" s="244"/>
      <c r="BJ33" s="244"/>
      <c r="BK33" s="244"/>
      <c r="BL33" s="244"/>
      <c r="BM33" s="329"/>
      <c r="BN33" s="244"/>
      <c r="BO33" s="244"/>
      <c r="BP33" s="244"/>
      <c r="BQ33" s="244"/>
      <c r="BR33" s="244"/>
      <c r="BS33" s="244"/>
      <c r="BT33" s="315"/>
      <c r="BU33" s="34"/>
      <c r="BV33" s="494">
        <f t="shared" si="126"/>
        <v>13</v>
      </c>
      <c r="BW33" s="314"/>
      <c r="BX33" s="244"/>
      <c r="BY33" s="244"/>
      <c r="BZ33" s="244"/>
      <c r="CA33" s="244"/>
      <c r="CB33" s="244"/>
      <c r="CC33" s="244"/>
      <c r="CD33" s="244"/>
      <c r="CE33" s="329"/>
      <c r="CF33" s="244"/>
      <c r="CG33" s="244"/>
      <c r="CH33" s="244"/>
      <c r="CI33" s="244"/>
      <c r="CJ33" s="244"/>
      <c r="CK33" s="244"/>
      <c r="CL33" s="315"/>
      <c r="CM33" s="34"/>
      <c r="CN33" s="494">
        <f t="shared" si="127"/>
        <v>13</v>
      </c>
      <c r="CO33" s="314"/>
      <c r="CP33" s="244"/>
      <c r="CQ33" s="244"/>
      <c r="CR33" s="244"/>
      <c r="CS33" s="244"/>
      <c r="CT33" s="244"/>
      <c r="CU33" s="244"/>
      <c r="CV33" s="244"/>
      <c r="CW33" s="329"/>
      <c r="CX33" s="244"/>
      <c r="CY33" s="244"/>
      <c r="CZ33" s="244"/>
      <c r="DA33" s="244"/>
      <c r="DB33" s="244"/>
      <c r="DC33" s="244"/>
      <c r="DD33" s="315"/>
      <c r="DE33" s="34"/>
    </row>
    <row r="34" spans="2:109">
      <c r="B34" s="70">
        <f t="shared" si="122"/>
        <v>14</v>
      </c>
      <c r="C34" s="16"/>
      <c r="D34" s="17"/>
      <c r="E34" s="244"/>
      <c r="F34" s="244"/>
      <c r="G34" s="337"/>
      <c r="H34" s="17"/>
      <c r="I34" s="17"/>
      <c r="J34" s="17"/>
      <c r="K34" s="16"/>
      <c r="L34" s="17"/>
      <c r="M34" s="17"/>
      <c r="N34" s="337"/>
      <c r="O34" s="244"/>
      <c r="P34" s="244"/>
      <c r="Q34" s="17"/>
      <c r="R34" s="26"/>
      <c r="T34" s="70">
        <f t="shared" si="123"/>
        <v>14</v>
      </c>
      <c r="U34" s="16"/>
      <c r="V34" s="17"/>
      <c r="W34" s="244"/>
      <c r="X34" s="244"/>
      <c r="Y34" s="337"/>
      <c r="Z34" s="17"/>
      <c r="AA34" s="17"/>
      <c r="AB34" s="17"/>
      <c r="AC34" s="16"/>
      <c r="AD34" s="17"/>
      <c r="AE34" s="17"/>
      <c r="AF34" s="337"/>
      <c r="AG34" s="244"/>
      <c r="AH34" s="244"/>
      <c r="AI34" s="17"/>
      <c r="AJ34" s="26"/>
      <c r="AK34" s="34"/>
      <c r="AL34" s="70">
        <f t="shared" si="124"/>
        <v>14</v>
      </c>
      <c r="AM34" s="16"/>
      <c r="AN34" s="17"/>
      <c r="AO34" s="244"/>
      <c r="AP34" s="244"/>
      <c r="AQ34" s="337"/>
      <c r="AR34" s="17"/>
      <c r="AS34" s="17"/>
      <c r="AT34" s="17"/>
      <c r="AU34" s="16"/>
      <c r="AV34" s="17"/>
      <c r="AW34" s="17"/>
      <c r="AX34" s="337"/>
      <c r="AY34" s="244"/>
      <c r="AZ34" s="244"/>
      <c r="BA34" s="17"/>
      <c r="BB34" s="26"/>
      <c r="BC34" s="34"/>
      <c r="BD34" s="70">
        <f t="shared" si="125"/>
        <v>14</v>
      </c>
      <c r="BE34" s="16"/>
      <c r="BF34" s="17"/>
      <c r="BG34" s="244"/>
      <c r="BH34" s="244"/>
      <c r="BI34" s="244"/>
      <c r="BJ34" s="17"/>
      <c r="BK34" s="17"/>
      <c r="BL34" s="17"/>
      <c r="BM34" s="161"/>
      <c r="BN34" s="17"/>
      <c r="BO34" s="17"/>
      <c r="BP34" s="244"/>
      <c r="BQ34" s="244"/>
      <c r="BR34" s="244"/>
      <c r="BS34" s="17"/>
      <c r="BT34" s="26"/>
      <c r="BU34" s="34"/>
      <c r="BV34" s="494">
        <f t="shared" si="126"/>
        <v>14</v>
      </c>
      <c r="BW34" s="16"/>
      <c r="BX34" s="17"/>
      <c r="BY34" s="244"/>
      <c r="BZ34" s="244"/>
      <c r="CA34" s="244"/>
      <c r="CB34" s="17"/>
      <c r="CC34" s="17"/>
      <c r="CD34" s="17"/>
      <c r="CE34" s="161"/>
      <c r="CF34" s="17"/>
      <c r="CG34" s="17"/>
      <c r="CH34" s="244"/>
      <c r="CI34" s="244"/>
      <c r="CJ34" s="244"/>
      <c r="CK34" s="17"/>
      <c r="CL34" s="26"/>
      <c r="CM34" s="34"/>
      <c r="CN34" s="494">
        <f t="shared" si="127"/>
        <v>14</v>
      </c>
      <c r="CO34" s="16"/>
      <c r="CP34" s="17"/>
      <c r="CQ34" s="244"/>
      <c r="CR34" s="244"/>
      <c r="CS34" s="244"/>
      <c r="CT34" s="17"/>
      <c r="CU34" s="17"/>
      <c r="CV34" s="17"/>
      <c r="CW34" s="161"/>
      <c r="CX34" s="17"/>
      <c r="CY34" s="17"/>
      <c r="CZ34" s="244"/>
      <c r="DA34" s="244"/>
      <c r="DB34" s="244"/>
      <c r="DC34" s="17"/>
      <c r="DD34" s="26"/>
      <c r="DE34" s="34"/>
    </row>
    <row r="35" spans="2:109">
      <c r="B35" s="70">
        <f t="shared" si="122"/>
        <v>15</v>
      </c>
      <c r="C35" s="32"/>
      <c r="D35" s="22"/>
      <c r="E35" s="22"/>
      <c r="F35" s="22"/>
      <c r="G35" s="167"/>
      <c r="H35" s="14"/>
      <c r="I35" s="22"/>
      <c r="J35" s="22"/>
      <c r="K35" s="32"/>
      <c r="L35" s="22"/>
      <c r="M35" s="22"/>
      <c r="N35" s="167"/>
      <c r="O35" s="22"/>
      <c r="P35" s="22"/>
      <c r="Q35" s="22"/>
      <c r="R35" s="33"/>
      <c r="T35" s="70">
        <f t="shared" si="123"/>
        <v>15</v>
      </c>
      <c r="U35" s="32"/>
      <c r="V35" s="22"/>
      <c r="W35" s="22"/>
      <c r="X35" s="22"/>
      <c r="Y35" s="167"/>
      <c r="Z35" s="22"/>
      <c r="AA35" s="22"/>
      <c r="AB35" s="22"/>
      <c r="AC35" s="32"/>
      <c r="AD35" s="22"/>
      <c r="AE35" s="22"/>
      <c r="AF35" s="167"/>
      <c r="AG35" s="22"/>
      <c r="AH35" s="22"/>
      <c r="AI35" s="22"/>
      <c r="AJ35" s="33"/>
      <c r="AK35" s="34"/>
      <c r="AL35" s="70">
        <f t="shared" si="124"/>
        <v>15</v>
      </c>
      <c r="AM35" s="32"/>
      <c r="AN35" s="22"/>
      <c r="AO35" s="22"/>
      <c r="AP35" s="22"/>
      <c r="AQ35" s="167"/>
      <c r="AR35" s="22"/>
      <c r="AS35" s="22"/>
      <c r="AT35" s="22"/>
      <c r="AU35" s="32"/>
      <c r="AV35" s="22"/>
      <c r="AW35" s="22"/>
      <c r="AX35" s="167"/>
      <c r="AY35" s="22"/>
      <c r="AZ35" s="22"/>
      <c r="BA35" s="22"/>
      <c r="BB35" s="33"/>
      <c r="BC35" s="34"/>
      <c r="BD35" s="70">
        <f t="shared" si="125"/>
        <v>15</v>
      </c>
      <c r="BE35" s="32"/>
      <c r="BF35" s="22"/>
      <c r="BG35" s="22"/>
      <c r="BH35" s="22"/>
      <c r="BI35" s="22"/>
      <c r="BJ35" s="22"/>
      <c r="BK35" s="22"/>
      <c r="BL35" s="22"/>
      <c r="BM35" s="495"/>
      <c r="BN35" s="22"/>
      <c r="BO35" s="22"/>
      <c r="BP35" s="22"/>
      <c r="BQ35" s="22"/>
      <c r="BR35" s="22"/>
      <c r="BS35" s="22"/>
      <c r="BT35" s="33"/>
      <c r="BU35" s="34"/>
      <c r="BV35" s="494">
        <f t="shared" si="126"/>
        <v>15</v>
      </c>
      <c r="BW35" s="32"/>
      <c r="BX35" s="22"/>
      <c r="BY35" s="22"/>
      <c r="BZ35" s="22"/>
      <c r="CA35" s="22"/>
      <c r="CB35" s="22"/>
      <c r="CC35" s="22"/>
      <c r="CD35" s="22"/>
      <c r="CE35" s="495"/>
      <c r="CF35" s="22"/>
      <c r="CG35" s="22"/>
      <c r="CH35" s="22"/>
      <c r="CI35" s="22"/>
      <c r="CJ35" s="22"/>
      <c r="CK35" s="22"/>
      <c r="CL35" s="33"/>
      <c r="CM35" s="34"/>
      <c r="CN35" s="494">
        <f t="shared" si="127"/>
        <v>15</v>
      </c>
      <c r="CO35" s="32"/>
      <c r="CP35" s="22"/>
      <c r="CQ35" s="22"/>
      <c r="CR35" s="22"/>
      <c r="CS35" s="22"/>
      <c r="CT35" s="22"/>
      <c r="CU35" s="22"/>
      <c r="CV35" s="22"/>
      <c r="CW35" s="495"/>
      <c r="CX35" s="22"/>
      <c r="CY35" s="22"/>
      <c r="CZ35" s="22"/>
      <c r="DA35" s="22"/>
      <c r="DB35" s="22"/>
      <c r="DC35" s="22"/>
      <c r="DD35" s="33"/>
      <c r="DE35" s="34"/>
    </row>
    <row r="36" spans="2:109"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>
      <c r="B37" s="242"/>
      <c r="C37" s="70">
        <v>0</v>
      </c>
      <c r="D37" s="70">
        <f t="shared" ref="D37:R37" si="128">C37+1</f>
        <v>1</v>
      </c>
      <c r="E37" s="70">
        <f t="shared" si="128"/>
        <v>2</v>
      </c>
      <c r="F37" s="70">
        <f t="shared" si="128"/>
        <v>3</v>
      </c>
      <c r="G37" s="70">
        <f t="shared" si="128"/>
        <v>4</v>
      </c>
      <c r="H37" s="70">
        <f t="shared" si="128"/>
        <v>5</v>
      </c>
      <c r="I37" s="70">
        <f t="shared" si="128"/>
        <v>6</v>
      </c>
      <c r="J37" s="70">
        <f t="shared" si="128"/>
        <v>7</v>
      </c>
      <c r="K37" s="70">
        <f t="shared" si="128"/>
        <v>8</v>
      </c>
      <c r="L37" s="70">
        <f t="shared" si="128"/>
        <v>9</v>
      </c>
      <c r="M37" s="70">
        <f t="shared" si="128"/>
        <v>10</v>
      </c>
      <c r="N37" s="70">
        <f t="shared" si="128"/>
        <v>11</v>
      </c>
      <c r="O37" s="70">
        <f t="shared" si="128"/>
        <v>12</v>
      </c>
      <c r="P37" s="70">
        <f t="shared" si="128"/>
        <v>13</v>
      </c>
      <c r="Q37" s="70">
        <f t="shared" si="128"/>
        <v>14</v>
      </c>
      <c r="R37" s="70">
        <f t="shared" si="128"/>
        <v>15</v>
      </c>
      <c r="T37" s="242"/>
      <c r="U37" s="70">
        <v>0</v>
      </c>
      <c r="V37" s="70">
        <f t="shared" ref="V37:AJ37" si="129">U37+1</f>
        <v>1</v>
      </c>
      <c r="W37" s="70">
        <f t="shared" si="129"/>
        <v>2</v>
      </c>
      <c r="X37" s="70">
        <f t="shared" si="129"/>
        <v>3</v>
      </c>
      <c r="Y37" s="70">
        <f t="shared" si="129"/>
        <v>4</v>
      </c>
      <c r="Z37" s="70">
        <f t="shared" si="129"/>
        <v>5</v>
      </c>
      <c r="AA37" s="70">
        <f t="shared" si="129"/>
        <v>6</v>
      </c>
      <c r="AB37" s="70">
        <f t="shared" si="129"/>
        <v>7</v>
      </c>
      <c r="AC37" s="70">
        <f t="shared" si="129"/>
        <v>8</v>
      </c>
      <c r="AD37" s="70">
        <f t="shared" si="129"/>
        <v>9</v>
      </c>
      <c r="AE37" s="70">
        <f t="shared" si="129"/>
        <v>10</v>
      </c>
      <c r="AF37" s="70">
        <f t="shared" si="129"/>
        <v>11</v>
      </c>
      <c r="AG37" s="70">
        <f t="shared" si="129"/>
        <v>12</v>
      </c>
      <c r="AH37" s="70">
        <f t="shared" si="129"/>
        <v>13</v>
      </c>
      <c r="AI37" s="70">
        <f t="shared" si="129"/>
        <v>14</v>
      </c>
      <c r="AJ37" s="70">
        <f t="shared" si="129"/>
        <v>15</v>
      </c>
      <c r="AL37" s="242"/>
      <c r="AM37" s="70">
        <v>0</v>
      </c>
      <c r="AN37" s="70">
        <f t="shared" ref="AN37:BB37" si="130">AM37+1</f>
        <v>1</v>
      </c>
      <c r="AO37" s="70">
        <f t="shared" si="130"/>
        <v>2</v>
      </c>
      <c r="AP37" s="70">
        <f t="shared" si="130"/>
        <v>3</v>
      </c>
      <c r="AQ37" s="70">
        <f t="shared" si="130"/>
        <v>4</v>
      </c>
      <c r="AR37" s="70">
        <f t="shared" si="130"/>
        <v>5</v>
      </c>
      <c r="AS37" s="70">
        <f t="shared" si="130"/>
        <v>6</v>
      </c>
      <c r="AT37" s="70">
        <f t="shared" si="130"/>
        <v>7</v>
      </c>
      <c r="AU37" s="70">
        <f t="shared" si="130"/>
        <v>8</v>
      </c>
      <c r="AV37" s="70">
        <f t="shared" si="130"/>
        <v>9</v>
      </c>
      <c r="AW37" s="70">
        <f t="shared" si="130"/>
        <v>10</v>
      </c>
      <c r="AX37" s="70">
        <f t="shared" si="130"/>
        <v>11</v>
      </c>
      <c r="AY37" s="70">
        <f t="shared" si="130"/>
        <v>12</v>
      </c>
      <c r="AZ37" s="70">
        <f t="shared" si="130"/>
        <v>13</v>
      </c>
      <c r="BA37" s="70">
        <f t="shared" si="130"/>
        <v>14</v>
      </c>
      <c r="BB37" s="70">
        <f t="shared" si="130"/>
        <v>15</v>
      </c>
      <c r="BD37" s="242"/>
      <c r="BE37" s="494">
        <v>0</v>
      </c>
      <c r="BF37" s="494">
        <f t="shared" ref="BF37" si="131">BE37+1</f>
        <v>1</v>
      </c>
      <c r="BG37" s="494">
        <f t="shared" ref="BG37" si="132">BF37+1</f>
        <v>2</v>
      </c>
      <c r="BH37" s="494">
        <f t="shared" ref="BH37" si="133">BG37+1</f>
        <v>3</v>
      </c>
      <c r="BI37" s="494">
        <f t="shared" ref="BI37" si="134">BH37+1</f>
        <v>4</v>
      </c>
      <c r="BJ37" s="494">
        <f t="shared" ref="BJ37" si="135">BI37+1</f>
        <v>5</v>
      </c>
      <c r="BK37" s="494">
        <f t="shared" ref="BK37" si="136">BJ37+1</f>
        <v>6</v>
      </c>
      <c r="BL37" s="494">
        <f t="shared" ref="BL37" si="137">BK37+1</f>
        <v>7</v>
      </c>
      <c r="BM37" s="494">
        <f t="shared" ref="BM37" si="138">BL37+1</f>
        <v>8</v>
      </c>
      <c r="BN37" s="494">
        <f t="shared" ref="BN37" si="139">BM37+1</f>
        <v>9</v>
      </c>
      <c r="BO37" s="494">
        <f t="shared" ref="BO37" si="140">BN37+1</f>
        <v>10</v>
      </c>
      <c r="BP37" s="494">
        <f t="shared" ref="BP37" si="141">BO37+1</f>
        <v>11</v>
      </c>
      <c r="BQ37" s="494">
        <f t="shared" ref="BQ37" si="142">BP37+1</f>
        <v>12</v>
      </c>
      <c r="BR37" s="494">
        <f t="shared" ref="BR37" si="143">BQ37+1</f>
        <v>13</v>
      </c>
      <c r="BS37" s="494">
        <f t="shared" ref="BS37" si="144">BR37+1</f>
        <v>14</v>
      </c>
      <c r="BT37" s="494">
        <f t="shared" ref="BT37" si="145">BS37+1</f>
        <v>15</v>
      </c>
      <c r="BU37" s="34"/>
      <c r="BV37" s="541"/>
      <c r="BW37" s="494">
        <v>0</v>
      </c>
      <c r="BX37" s="494">
        <f t="shared" ref="BX37" si="146">BW37+1</f>
        <v>1</v>
      </c>
      <c r="BY37" s="494">
        <f t="shared" ref="BY37" si="147">BX37+1</f>
        <v>2</v>
      </c>
      <c r="BZ37" s="494">
        <f t="shared" ref="BZ37" si="148">BY37+1</f>
        <v>3</v>
      </c>
      <c r="CA37" s="494">
        <f t="shared" ref="CA37" si="149">BZ37+1</f>
        <v>4</v>
      </c>
      <c r="CB37" s="494">
        <f t="shared" ref="CB37" si="150">CA37+1</f>
        <v>5</v>
      </c>
      <c r="CC37" s="494">
        <f t="shared" ref="CC37" si="151">CB37+1</f>
        <v>6</v>
      </c>
      <c r="CD37" s="494">
        <f t="shared" ref="CD37" si="152">CC37+1</f>
        <v>7</v>
      </c>
      <c r="CE37" s="494">
        <f t="shared" ref="CE37" si="153">CD37+1</f>
        <v>8</v>
      </c>
      <c r="CF37" s="494">
        <f t="shared" ref="CF37" si="154">CE37+1</f>
        <v>9</v>
      </c>
      <c r="CG37" s="494">
        <f t="shared" ref="CG37" si="155">CF37+1</f>
        <v>10</v>
      </c>
      <c r="CH37" s="494">
        <f t="shared" ref="CH37" si="156">CG37+1</f>
        <v>11</v>
      </c>
      <c r="CI37" s="494">
        <f t="shared" ref="CI37" si="157">CH37+1</f>
        <v>12</v>
      </c>
      <c r="CJ37" s="494">
        <f t="shared" ref="CJ37" si="158">CI37+1</f>
        <v>13</v>
      </c>
      <c r="CK37" s="494">
        <f t="shared" ref="CK37" si="159">CJ37+1</f>
        <v>14</v>
      </c>
      <c r="CL37" s="494">
        <f t="shared" ref="CL37" si="160">CK37+1</f>
        <v>15</v>
      </c>
      <c r="CM37" s="34"/>
      <c r="CN37" s="541"/>
      <c r="CO37" s="494">
        <v>0</v>
      </c>
      <c r="CP37" s="494">
        <f t="shared" ref="CP37" si="161">CO37+1</f>
        <v>1</v>
      </c>
      <c r="CQ37" s="494">
        <f t="shared" ref="CQ37" si="162">CP37+1</f>
        <v>2</v>
      </c>
      <c r="CR37" s="494">
        <f t="shared" ref="CR37" si="163">CQ37+1</f>
        <v>3</v>
      </c>
      <c r="CS37" s="494">
        <f t="shared" ref="CS37" si="164">CR37+1</f>
        <v>4</v>
      </c>
      <c r="CT37" s="494">
        <f t="shared" ref="CT37" si="165">CS37+1</f>
        <v>5</v>
      </c>
      <c r="CU37" s="494">
        <f t="shared" ref="CU37" si="166">CT37+1</f>
        <v>6</v>
      </c>
      <c r="CV37" s="494">
        <f t="shared" ref="CV37" si="167">CU37+1</f>
        <v>7</v>
      </c>
      <c r="CW37" s="494">
        <f t="shared" ref="CW37" si="168">CV37+1</f>
        <v>8</v>
      </c>
      <c r="CX37" s="494">
        <f t="shared" ref="CX37" si="169">CW37+1</f>
        <v>9</v>
      </c>
      <c r="CY37" s="494">
        <f t="shared" ref="CY37" si="170">CX37+1</f>
        <v>10</v>
      </c>
      <c r="CZ37" s="494">
        <f t="shared" ref="CZ37" si="171">CY37+1</f>
        <v>11</v>
      </c>
      <c r="DA37" s="494">
        <f t="shared" ref="DA37" si="172">CZ37+1</f>
        <v>12</v>
      </c>
      <c r="DB37" s="494">
        <f t="shared" ref="DB37" si="173">DA37+1</f>
        <v>13</v>
      </c>
      <c r="DC37" s="494">
        <f t="shared" ref="DC37" si="174">DB37+1</f>
        <v>14</v>
      </c>
      <c r="DD37" s="494">
        <f t="shared" ref="DD37" si="175">DC37+1</f>
        <v>15</v>
      </c>
    </row>
    <row r="38" spans="2:109">
      <c r="B38" s="70">
        <v>0</v>
      </c>
      <c r="C38" s="311"/>
      <c r="D38" s="312"/>
      <c r="E38" s="312"/>
      <c r="F38" s="312"/>
      <c r="G38" s="335"/>
      <c r="H38" s="312"/>
      <c r="I38" s="312"/>
      <c r="J38" s="313"/>
      <c r="K38" s="312"/>
      <c r="L38" s="312"/>
      <c r="M38" s="312"/>
      <c r="N38" s="335"/>
      <c r="O38" s="312"/>
      <c r="P38" s="312"/>
      <c r="Q38" s="312"/>
      <c r="R38" s="313"/>
      <c r="T38" s="70">
        <v>0</v>
      </c>
      <c r="U38" s="311"/>
      <c r="V38" s="312"/>
      <c r="W38" s="312"/>
      <c r="X38" s="312"/>
      <c r="Y38" s="335"/>
      <c r="Z38" s="312"/>
      <c r="AA38" s="312"/>
      <c r="AB38" s="313"/>
      <c r="AC38" s="312"/>
      <c r="AD38" s="312"/>
      <c r="AE38" s="312"/>
      <c r="AF38" s="335"/>
      <c r="AG38" s="312"/>
      <c r="AH38" s="312"/>
      <c r="AI38" s="312"/>
      <c r="AJ38" s="313"/>
      <c r="AK38" s="34"/>
      <c r="AL38" s="70">
        <v>0</v>
      </c>
      <c r="AM38" s="311"/>
      <c r="AN38" s="312"/>
      <c r="AO38" s="312"/>
      <c r="AP38" s="312"/>
      <c r="AQ38" s="335"/>
      <c r="AR38" s="312"/>
      <c r="AS38" s="312"/>
      <c r="AT38" s="313"/>
      <c r="AU38" s="312"/>
      <c r="AV38" s="312"/>
      <c r="AW38" s="312"/>
      <c r="AX38" s="335"/>
      <c r="AY38" s="312"/>
      <c r="AZ38" s="312"/>
      <c r="BA38" s="312"/>
      <c r="BB38" s="313"/>
      <c r="BC38" s="34"/>
      <c r="BD38" s="70">
        <v>0</v>
      </c>
      <c r="BE38" s="311"/>
      <c r="BF38" s="312"/>
      <c r="BG38" s="312"/>
      <c r="BH38" s="312"/>
      <c r="BI38" s="312"/>
      <c r="BJ38" s="312"/>
      <c r="BK38" s="312"/>
      <c r="BL38" s="333"/>
      <c r="BM38" s="312"/>
      <c r="BN38" s="312"/>
      <c r="BO38" s="312"/>
      <c r="BP38" s="312"/>
      <c r="BQ38" s="312"/>
      <c r="BR38" s="312"/>
      <c r="BS38" s="312"/>
      <c r="BT38" s="313"/>
      <c r="BU38" s="34"/>
      <c r="BV38" s="494">
        <v>0</v>
      </c>
      <c r="BW38" s="311"/>
      <c r="BX38" s="312"/>
      <c r="BY38" s="312"/>
      <c r="BZ38" s="312"/>
      <c r="CA38" s="312"/>
      <c r="CB38" s="312"/>
      <c r="CC38" s="312"/>
      <c r="CD38" s="333"/>
      <c r="CE38" s="312"/>
      <c r="CF38" s="312"/>
      <c r="CG38" s="312"/>
      <c r="CH38" s="312"/>
      <c r="CI38" s="312"/>
      <c r="CJ38" s="312"/>
      <c r="CK38" s="312"/>
      <c r="CL38" s="313"/>
      <c r="CM38" s="34"/>
      <c r="CN38" s="494">
        <v>0</v>
      </c>
      <c r="CO38" s="311"/>
      <c r="CP38" s="312"/>
      <c r="CQ38" s="312"/>
      <c r="CR38" s="312"/>
      <c r="CS38" s="312"/>
      <c r="CT38" s="312"/>
      <c r="CU38" s="312"/>
      <c r="CV38" s="333"/>
      <c r="CW38" s="312"/>
      <c r="CX38" s="312"/>
      <c r="CY38" s="312"/>
      <c r="CZ38" s="312"/>
      <c r="DA38" s="312"/>
      <c r="DB38" s="312"/>
      <c r="DC38" s="312"/>
      <c r="DD38" s="313"/>
      <c r="DE38" s="34"/>
    </row>
    <row r="39" spans="2:109">
      <c r="B39" s="70">
        <f>B38+1</f>
        <v>1</v>
      </c>
      <c r="C39" s="314"/>
      <c r="D39" s="244"/>
      <c r="E39" s="244"/>
      <c r="F39" s="244"/>
      <c r="G39" s="337"/>
      <c r="H39" s="244"/>
      <c r="I39" s="244"/>
      <c r="J39" s="315"/>
      <c r="K39" s="244"/>
      <c r="L39" s="244"/>
      <c r="M39" s="244"/>
      <c r="N39" s="337"/>
      <c r="O39" s="244"/>
      <c r="P39" s="244"/>
      <c r="Q39" s="244"/>
      <c r="R39" s="315"/>
      <c r="T39" s="70">
        <f>T38+1</f>
        <v>1</v>
      </c>
      <c r="U39" s="314"/>
      <c r="V39" s="244"/>
      <c r="W39" s="244"/>
      <c r="X39" s="244"/>
      <c r="Y39" s="337"/>
      <c r="Z39" s="244"/>
      <c r="AA39" s="244"/>
      <c r="AB39" s="315"/>
      <c r="AC39" s="244"/>
      <c r="AD39" s="244"/>
      <c r="AE39" s="244"/>
      <c r="AF39" s="337"/>
      <c r="AG39" s="244"/>
      <c r="AH39" s="244"/>
      <c r="AI39" s="244"/>
      <c r="AJ39" s="315"/>
      <c r="AK39" s="34"/>
      <c r="AL39" s="70">
        <f>AL38+1</f>
        <v>1</v>
      </c>
      <c r="AM39" s="314"/>
      <c r="AN39" s="244"/>
      <c r="AO39" s="244"/>
      <c r="AP39" s="244"/>
      <c r="AQ39" s="337"/>
      <c r="AR39" s="244"/>
      <c r="AS39" s="244"/>
      <c r="AT39" s="315"/>
      <c r="AU39" s="244"/>
      <c r="AV39" s="244"/>
      <c r="AW39" s="244"/>
      <c r="AX39" s="337"/>
      <c r="AY39" s="244"/>
      <c r="AZ39" s="244"/>
      <c r="BA39" s="244"/>
      <c r="BB39" s="315"/>
      <c r="BC39" s="34"/>
      <c r="BD39" s="70">
        <f>BD38+1</f>
        <v>1</v>
      </c>
      <c r="BE39" s="314"/>
      <c r="BF39" s="244"/>
      <c r="BG39" s="244"/>
      <c r="BH39" s="244"/>
      <c r="BI39" s="244"/>
      <c r="BJ39" s="244"/>
      <c r="BK39" s="244"/>
      <c r="BL39" s="334"/>
      <c r="BM39" s="244"/>
      <c r="BN39" s="244"/>
      <c r="BO39" s="244"/>
      <c r="BP39" s="244"/>
      <c r="BQ39" s="244"/>
      <c r="BR39" s="244"/>
      <c r="BS39" s="244"/>
      <c r="BT39" s="315"/>
      <c r="BU39" s="34"/>
      <c r="BV39" s="494">
        <f>BV38+1</f>
        <v>1</v>
      </c>
      <c r="BW39" s="314"/>
      <c r="BX39" s="244"/>
      <c r="BY39" s="244"/>
      <c r="BZ39" s="244"/>
      <c r="CA39" s="244"/>
      <c r="CB39" s="244"/>
      <c r="CC39" s="244"/>
      <c r="CD39" s="334"/>
      <c r="CE39" s="244"/>
      <c r="CF39" s="244"/>
      <c r="CG39" s="244"/>
      <c r="CH39" s="244"/>
      <c r="CI39" s="244"/>
      <c r="CJ39" s="244"/>
      <c r="CK39" s="244"/>
      <c r="CL39" s="315"/>
      <c r="CM39" s="34"/>
      <c r="CN39" s="494">
        <f>CN38+1</f>
        <v>1</v>
      </c>
      <c r="CO39" s="314"/>
      <c r="CP39" s="244"/>
      <c r="CQ39" s="244"/>
      <c r="CR39" s="244"/>
      <c r="CS39" s="244"/>
      <c r="CT39" s="244"/>
      <c r="CU39" s="244"/>
      <c r="CV39" s="334"/>
      <c r="CW39" s="244"/>
      <c r="CX39" s="244"/>
      <c r="CY39" s="244"/>
      <c r="CZ39" s="244"/>
      <c r="DA39" s="244"/>
      <c r="DB39" s="244"/>
      <c r="DC39" s="244"/>
      <c r="DD39" s="315"/>
      <c r="DE39" s="34"/>
    </row>
    <row r="40" spans="2:109">
      <c r="B40" s="70">
        <f t="shared" ref="B40:B53" si="176">B39+1</f>
        <v>2</v>
      </c>
      <c r="C40" s="314"/>
      <c r="D40" s="244"/>
      <c r="E40" s="244"/>
      <c r="F40" s="244"/>
      <c r="G40" s="337"/>
      <c r="H40" s="244"/>
      <c r="I40" s="244"/>
      <c r="J40" s="315"/>
      <c r="K40" s="244"/>
      <c r="L40" s="244"/>
      <c r="M40" s="244"/>
      <c r="N40" s="342"/>
      <c r="O40" s="244"/>
      <c r="P40" s="244"/>
      <c r="Q40" s="244"/>
      <c r="R40" s="315"/>
      <c r="T40" s="70">
        <f t="shared" ref="T40:T53" si="177">T39+1</f>
        <v>2</v>
      </c>
      <c r="U40" s="314"/>
      <c r="V40" s="244"/>
      <c r="W40" s="244"/>
      <c r="X40" s="244"/>
      <c r="Y40" s="337"/>
      <c r="Z40" s="244"/>
      <c r="AA40" s="244"/>
      <c r="AB40" s="315"/>
      <c r="AC40" s="244"/>
      <c r="AD40" s="244"/>
      <c r="AE40" s="244"/>
      <c r="AF40" s="342"/>
      <c r="AG40" s="244"/>
      <c r="AH40" s="244"/>
      <c r="AI40" s="244"/>
      <c r="AJ40" s="315"/>
      <c r="AK40" s="34"/>
      <c r="AL40" s="70">
        <f t="shared" ref="AL40:AL53" si="178">AL39+1</f>
        <v>2</v>
      </c>
      <c r="AM40" s="314"/>
      <c r="AN40" s="244"/>
      <c r="AO40" s="244"/>
      <c r="AP40" s="244"/>
      <c r="AQ40" s="337"/>
      <c r="AR40" s="244"/>
      <c r="AS40" s="244"/>
      <c r="AT40" s="315"/>
      <c r="AU40" s="244"/>
      <c r="AV40" s="244"/>
      <c r="AW40" s="244"/>
      <c r="AX40" s="342"/>
      <c r="AY40" s="244"/>
      <c r="AZ40" s="244"/>
      <c r="BA40" s="244"/>
      <c r="BB40" s="315"/>
      <c r="BC40" s="34"/>
      <c r="BD40" s="70">
        <f t="shared" ref="BD40:BD53" si="179">BD39+1</f>
        <v>2</v>
      </c>
      <c r="BE40" s="314"/>
      <c r="BF40" s="244"/>
      <c r="BG40" s="244"/>
      <c r="BH40" s="244"/>
      <c r="BI40" s="244"/>
      <c r="BJ40" s="244"/>
      <c r="BK40" s="244"/>
      <c r="BL40" s="334"/>
      <c r="BM40" s="244"/>
      <c r="BN40" s="244"/>
      <c r="BO40" s="244"/>
      <c r="BP40" s="244"/>
      <c r="BQ40" s="244"/>
      <c r="BR40" s="244"/>
      <c r="BS40" s="244"/>
      <c r="BT40" s="315"/>
      <c r="BU40" s="34"/>
      <c r="BV40" s="494">
        <f t="shared" ref="BV40:BV53" si="180">BV39+1</f>
        <v>2</v>
      </c>
      <c r="BW40" s="314"/>
      <c r="BX40" s="244"/>
      <c r="BY40" s="244"/>
      <c r="BZ40" s="244"/>
      <c r="CA40" s="244"/>
      <c r="CB40" s="244"/>
      <c r="CC40" s="244"/>
      <c r="CD40" s="334"/>
      <c r="CE40" s="244"/>
      <c r="CF40" s="244"/>
      <c r="CG40" s="244"/>
      <c r="CH40" s="244"/>
      <c r="CI40" s="244"/>
      <c r="CJ40" s="244"/>
      <c r="CK40" s="244"/>
      <c r="CL40" s="315"/>
      <c r="CM40" s="34"/>
      <c r="CN40" s="494">
        <f t="shared" ref="CN40:CN53" si="181">CN39+1</f>
        <v>2</v>
      </c>
      <c r="CO40" s="314"/>
      <c r="CP40" s="244"/>
      <c r="CQ40" s="244"/>
      <c r="CR40" s="244"/>
      <c r="CS40" s="244"/>
      <c r="CT40" s="244"/>
      <c r="CU40" s="244"/>
      <c r="CV40" s="334"/>
      <c r="CW40" s="244"/>
      <c r="CX40" s="244"/>
      <c r="CY40" s="244"/>
      <c r="CZ40" s="244"/>
      <c r="DA40" s="244"/>
      <c r="DB40" s="244"/>
      <c r="DC40" s="244"/>
      <c r="DD40" s="315"/>
      <c r="DE40" s="34"/>
    </row>
    <row r="41" spans="2:109">
      <c r="B41" s="70">
        <f t="shared" si="176"/>
        <v>3</v>
      </c>
      <c r="C41" s="314"/>
      <c r="D41" s="244"/>
      <c r="E41" s="244"/>
      <c r="F41" s="244"/>
      <c r="G41" s="337"/>
      <c r="H41" s="244"/>
      <c r="I41" s="244"/>
      <c r="J41" s="315"/>
      <c r="K41" s="244"/>
      <c r="L41" s="244"/>
      <c r="M41" s="244"/>
      <c r="N41" s="320"/>
      <c r="O41" s="244"/>
      <c r="P41" s="244"/>
      <c r="Q41" s="244"/>
      <c r="R41" s="315"/>
      <c r="T41" s="70">
        <f t="shared" si="177"/>
        <v>3</v>
      </c>
      <c r="U41" s="314"/>
      <c r="V41" s="244"/>
      <c r="W41" s="244"/>
      <c r="X41" s="244"/>
      <c r="Y41" s="337"/>
      <c r="Z41" s="244"/>
      <c r="AA41" s="244"/>
      <c r="AB41" s="315"/>
      <c r="AC41" s="244"/>
      <c r="AD41" s="244"/>
      <c r="AE41" s="244"/>
      <c r="AF41" s="320"/>
      <c r="AG41" s="244"/>
      <c r="AH41" s="244"/>
      <c r="AI41" s="244"/>
      <c r="AJ41" s="315"/>
      <c r="AK41" s="34"/>
      <c r="AL41" s="70">
        <f t="shared" si="178"/>
        <v>3</v>
      </c>
      <c r="AM41" s="314"/>
      <c r="AN41" s="244"/>
      <c r="AO41" s="244"/>
      <c r="AP41" s="244"/>
      <c r="AQ41" s="337"/>
      <c r="AR41" s="244"/>
      <c r="AS41" s="244"/>
      <c r="AT41" s="315"/>
      <c r="AU41" s="244"/>
      <c r="AV41" s="244"/>
      <c r="AW41" s="244"/>
      <c r="AX41" s="320"/>
      <c r="AY41" s="244"/>
      <c r="AZ41" s="244"/>
      <c r="BA41" s="244"/>
      <c r="BB41" s="315"/>
      <c r="BC41" s="34"/>
      <c r="BD41" s="70">
        <f t="shared" si="179"/>
        <v>3</v>
      </c>
      <c r="BE41" s="314"/>
      <c r="BF41" s="244"/>
      <c r="BG41" s="244"/>
      <c r="BH41" s="244"/>
      <c r="BI41" s="244"/>
      <c r="BJ41" s="244"/>
      <c r="BK41" s="244"/>
      <c r="BL41" s="334"/>
      <c r="BM41" s="244"/>
      <c r="BN41" s="244"/>
      <c r="BO41" s="244"/>
      <c r="BP41" s="244"/>
      <c r="BQ41" s="244"/>
      <c r="BR41" s="244"/>
      <c r="BS41" s="244"/>
      <c r="BT41" s="315"/>
      <c r="BU41" s="34"/>
      <c r="BV41" s="494">
        <f t="shared" si="180"/>
        <v>3</v>
      </c>
      <c r="BW41" s="314"/>
      <c r="BX41" s="244"/>
      <c r="BY41" s="244"/>
      <c r="BZ41" s="244"/>
      <c r="CA41" s="244"/>
      <c r="CB41" s="244"/>
      <c r="CC41" s="244"/>
      <c r="CD41" s="334"/>
      <c r="CE41" s="244"/>
      <c r="CF41" s="244"/>
      <c r="CG41" s="244"/>
      <c r="CH41" s="244"/>
      <c r="CI41" s="244"/>
      <c r="CJ41" s="244"/>
      <c r="CK41" s="244"/>
      <c r="CL41" s="315"/>
      <c r="CM41" s="34"/>
      <c r="CN41" s="494">
        <f t="shared" si="181"/>
        <v>3</v>
      </c>
      <c r="CO41" s="314"/>
      <c r="CP41" s="244"/>
      <c r="CQ41" s="244"/>
      <c r="CR41" s="244"/>
      <c r="CS41" s="244"/>
      <c r="CT41" s="244"/>
      <c r="CU41" s="244"/>
      <c r="CV41" s="334"/>
      <c r="CW41" s="244"/>
      <c r="CX41" s="244"/>
      <c r="CY41" s="244"/>
      <c r="CZ41" s="244"/>
      <c r="DA41" s="244"/>
      <c r="DB41" s="244"/>
      <c r="DC41" s="244"/>
      <c r="DD41" s="315"/>
      <c r="DE41" s="34"/>
    </row>
    <row r="42" spans="2:109">
      <c r="B42" s="70">
        <f t="shared" si="176"/>
        <v>4</v>
      </c>
      <c r="C42" s="329"/>
      <c r="D42" s="337"/>
      <c r="E42" s="342"/>
      <c r="F42" s="320"/>
      <c r="G42" s="342"/>
      <c r="H42" s="8"/>
      <c r="I42" s="219"/>
      <c r="J42" s="163"/>
      <c r="K42" s="162"/>
      <c r="L42" s="162"/>
      <c r="M42" s="162"/>
      <c r="N42" s="342"/>
      <c r="O42" s="337"/>
      <c r="P42" s="337"/>
      <c r="Q42" s="337"/>
      <c r="R42" s="334"/>
      <c r="T42" s="70">
        <f t="shared" si="177"/>
        <v>4</v>
      </c>
      <c r="U42" s="329"/>
      <c r="V42" s="337"/>
      <c r="W42" s="342"/>
      <c r="X42" s="320"/>
      <c r="Y42" s="342"/>
      <c r="Z42" s="8"/>
      <c r="AA42" s="219"/>
      <c r="AB42" s="163"/>
      <c r="AC42" s="162"/>
      <c r="AD42" s="162"/>
      <c r="AE42" s="162"/>
      <c r="AF42" s="342"/>
      <c r="AG42" s="337"/>
      <c r="AH42" s="337"/>
      <c r="AI42" s="337"/>
      <c r="AJ42" s="334"/>
      <c r="AK42" s="34"/>
      <c r="AL42" s="70">
        <f t="shared" si="178"/>
        <v>4</v>
      </c>
      <c r="AM42" s="329"/>
      <c r="AN42" s="337"/>
      <c r="AO42" s="342"/>
      <c r="AP42" s="320"/>
      <c r="AQ42" s="342"/>
      <c r="AR42" s="8"/>
      <c r="AS42" s="219"/>
      <c r="AT42" s="163"/>
      <c r="AU42" s="162"/>
      <c r="AV42" s="162"/>
      <c r="AW42" s="162"/>
      <c r="AX42" s="342"/>
      <c r="AY42" s="337"/>
      <c r="AZ42" s="337"/>
      <c r="BA42" s="337"/>
      <c r="BB42" s="334"/>
      <c r="BC42" s="34"/>
      <c r="BD42" s="70">
        <f t="shared" si="179"/>
        <v>4</v>
      </c>
      <c r="BE42" s="314"/>
      <c r="BF42" s="244"/>
      <c r="BG42" s="244"/>
      <c r="BH42" s="244"/>
      <c r="BI42" s="244"/>
      <c r="BJ42" s="17"/>
      <c r="BK42" s="17"/>
      <c r="BL42" s="163"/>
      <c r="BM42" s="17"/>
      <c r="BN42" s="17"/>
      <c r="BO42" s="17"/>
      <c r="BP42" s="244"/>
      <c r="BQ42" s="244"/>
      <c r="BR42" s="244"/>
      <c r="BS42" s="244"/>
      <c r="BT42" s="315"/>
      <c r="BU42" s="34"/>
      <c r="BV42" s="494">
        <f t="shared" si="180"/>
        <v>4</v>
      </c>
      <c r="BW42" s="314"/>
      <c r="BX42" s="244"/>
      <c r="BY42" s="244"/>
      <c r="BZ42" s="244"/>
      <c r="CA42" s="244"/>
      <c r="CB42" s="17"/>
      <c r="CC42" s="17"/>
      <c r="CD42" s="163"/>
      <c r="CE42" s="17"/>
      <c r="CF42" s="17"/>
      <c r="CG42" s="17"/>
      <c r="CH42" s="244"/>
      <c r="CI42" s="244"/>
      <c r="CJ42" s="244"/>
      <c r="CK42" s="244"/>
      <c r="CL42" s="315"/>
      <c r="CM42" s="34"/>
      <c r="CN42" s="494">
        <f t="shared" si="181"/>
        <v>4</v>
      </c>
      <c r="CO42" s="314"/>
      <c r="CP42" s="244"/>
      <c r="CQ42" s="244"/>
      <c r="CR42" s="244"/>
      <c r="CS42" s="244"/>
      <c r="CT42" s="17"/>
      <c r="CU42" s="17"/>
      <c r="CV42" s="163"/>
      <c r="CW42" s="17"/>
      <c r="CX42" s="17"/>
      <c r="CY42" s="17"/>
      <c r="CZ42" s="244"/>
      <c r="DA42" s="244"/>
      <c r="DB42" s="244"/>
      <c r="DC42" s="244"/>
      <c r="DD42" s="315"/>
      <c r="DE42" s="34"/>
    </row>
    <row r="43" spans="2:109">
      <c r="B43" s="70">
        <f t="shared" si="176"/>
        <v>5</v>
      </c>
      <c r="C43" s="314"/>
      <c r="D43" s="244"/>
      <c r="E43" s="244"/>
      <c r="F43" s="244"/>
      <c r="G43" s="337"/>
      <c r="H43" s="17"/>
      <c r="I43" s="17"/>
      <c r="J43" s="315"/>
      <c r="K43" s="17"/>
      <c r="L43" s="17"/>
      <c r="M43" s="17"/>
      <c r="N43" s="320"/>
      <c r="O43" s="244"/>
      <c r="P43" s="244"/>
      <c r="Q43" s="244"/>
      <c r="R43" s="315"/>
      <c r="T43" s="70">
        <f t="shared" si="177"/>
        <v>5</v>
      </c>
      <c r="U43" s="314"/>
      <c r="V43" s="244"/>
      <c r="W43" s="244"/>
      <c r="X43" s="244"/>
      <c r="Y43" s="337"/>
      <c r="Z43" s="17"/>
      <c r="AA43" s="17"/>
      <c r="AB43" s="315"/>
      <c r="AC43" s="17"/>
      <c r="AD43" s="17"/>
      <c r="AE43" s="17"/>
      <c r="AF43" s="320"/>
      <c r="AG43" s="244"/>
      <c r="AH43" s="244"/>
      <c r="AI43" s="244"/>
      <c r="AJ43" s="315"/>
      <c r="AK43" s="34"/>
      <c r="AL43" s="70">
        <f t="shared" si="178"/>
        <v>5</v>
      </c>
      <c r="AM43" s="314"/>
      <c r="AN43" s="244"/>
      <c r="AO43" s="244"/>
      <c r="AP43" s="244"/>
      <c r="AQ43" s="337"/>
      <c r="AR43" s="17"/>
      <c r="AS43" s="17"/>
      <c r="AT43" s="315"/>
      <c r="AU43" s="17"/>
      <c r="AV43" s="17"/>
      <c r="AW43" s="17"/>
      <c r="AX43" s="320"/>
      <c r="AY43" s="244"/>
      <c r="AZ43" s="244"/>
      <c r="BA43" s="244"/>
      <c r="BB43" s="315"/>
      <c r="BC43" s="34"/>
      <c r="BD43" s="70">
        <f t="shared" si="179"/>
        <v>5</v>
      </c>
      <c r="BE43" s="314"/>
      <c r="BF43" s="244"/>
      <c r="BG43" s="244"/>
      <c r="BH43" s="244"/>
      <c r="BI43" s="244"/>
      <c r="BJ43" s="17"/>
      <c r="BK43" s="17"/>
      <c r="BL43" s="352"/>
      <c r="BM43" s="17"/>
      <c r="BN43" s="17"/>
      <c r="BO43" s="17"/>
      <c r="BP43" s="244"/>
      <c r="BQ43" s="244"/>
      <c r="BR43" s="244"/>
      <c r="BS43" s="244"/>
      <c r="BT43" s="315"/>
      <c r="BU43" s="34"/>
      <c r="BV43" s="494">
        <f t="shared" si="180"/>
        <v>5</v>
      </c>
      <c r="BW43" s="314"/>
      <c r="BX43" s="244"/>
      <c r="BY43" s="244"/>
      <c r="BZ43" s="244"/>
      <c r="CA43" s="244"/>
      <c r="CB43" s="17"/>
      <c r="CC43" s="17"/>
      <c r="CD43" s="352"/>
      <c r="CE43" s="17"/>
      <c r="CF43" s="17"/>
      <c r="CG43" s="17"/>
      <c r="CH43" s="244"/>
      <c r="CI43" s="244"/>
      <c r="CJ43" s="244"/>
      <c r="CK43" s="244"/>
      <c r="CL43" s="315"/>
      <c r="CM43" s="34"/>
      <c r="CN43" s="494">
        <f t="shared" si="181"/>
        <v>5</v>
      </c>
      <c r="CO43" s="314"/>
      <c r="CP43" s="244"/>
      <c r="CQ43" s="244"/>
      <c r="CR43" s="244"/>
      <c r="CS43" s="244"/>
      <c r="CT43" s="17"/>
      <c r="CU43" s="17"/>
      <c r="CV43" s="352"/>
      <c r="CW43" s="17"/>
      <c r="CX43" s="17"/>
      <c r="CY43" s="17"/>
      <c r="CZ43" s="244"/>
      <c r="DA43" s="244"/>
      <c r="DB43" s="244"/>
      <c r="DC43" s="244"/>
      <c r="DD43" s="315"/>
      <c r="DE43" s="34"/>
    </row>
    <row r="44" spans="2:109">
      <c r="B44" s="70">
        <f t="shared" si="176"/>
        <v>6</v>
      </c>
      <c r="C44" s="314"/>
      <c r="D44" s="244"/>
      <c r="E44" s="244"/>
      <c r="F44" s="244"/>
      <c r="G44" s="337"/>
      <c r="H44" s="17"/>
      <c r="I44" s="17"/>
      <c r="J44" s="26"/>
      <c r="K44" s="17"/>
      <c r="L44" s="17"/>
      <c r="M44" s="17"/>
      <c r="N44" s="342"/>
      <c r="O44" s="244"/>
      <c r="P44" s="244"/>
      <c r="Q44" s="244"/>
      <c r="R44" s="315"/>
      <c r="T44" s="70">
        <f t="shared" si="177"/>
        <v>6</v>
      </c>
      <c r="U44" s="314"/>
      <c r="V44" s="244"/>
      <c r="W44" s="244"/>
      <c r="X44" s="244"/>
      <c r="Y44" s="337"/>
      <c r="Z44" s="17"/>
      <c r="AA44" s="17"/>
      <c r="AB44" s="26"/>
      <c r="AC44" s="17"/>
      <c r="AD44" s="17"/>
      <c r="AE44" s="17"/>
      <c r="AF44" s="342"/>
      <c r="AG44" s="244"/>
      <c r="AH44" s="244"/>
      <c r="AI44" s="244"/>
      <c r="AJ44" s="315"/>
      <c r="AK44" s="34"/>
      <c r="AL44" s="70">
        <f t="shared" si="178"/>
        <v>6</v>
      </c>
      <c r="AM44" s="314"/>
      <c r="AN44" s="244"/>
      <c r="AO44" s="244"/>
      <c r="AP44" s="244"/>
      <c r="AQ44" s="337"/>
      <c r="AR44" s="17"/>
      <c r="AS44" s="17"/>
      <c r="AT44" s="26"/>
      <c r="AU44" s="17"/>
      <c r="AV44" s="17"/>
      <c r="AW44" s="17"/>
      <c r="AX44" s="342"/>
      <c r="AY44" s="244"/>
      <c r="AZ44" s="244"/>
      <c r="BA44" s="244"/>
      <c r="BB44" s="315"/>
      <c r="BC44" s="34"/>
      <c r="BD44" s="70">
        <f t="shared" si="179"/>
        <v>6</v>
      </c>
      <c r="BE44" s="314"/>
      <c r="BF44" s="244"/>
      <c r="BG44" s="244"/>
      <c r="BH44" s="244"/>
      <c r="BI44" s="244"/>
      <c r="BJ44" s="17"/>
      <c r="BK44" s="17"/>
      <c r="BL44" s="24"/>
      <c r="BM44" s="17"/>
      <c r="BN44" s="17"/>
      <c r="BO44" s="17"/>
      <c r="BP44" s="244"/>
      <c r="BQ44" s="244"/>
      <c r="BR44" s="244"/>
      <c r="BS44" s="244"/>
      <c r="BT44" s="315"/>
      <c r="BU44" s="34"/>
      <c r="BV44" s="494">
        <f t="shared" si="180"/>
        <v>6</v>
      </c>
      <c r="BW44" s="314"/>
      <c r="BX44" s="244"/>
      <c r="BY44" s="244"/>
      <c r="BZ44" s="244"/>
      <c r="CA44" s="244"/>
      <c r="CB44" s="17"/>
      <c r="CC44" s="17"/>
      <c r="CD44" s="24"/>
      <c r="CE44" s="17"/>
      <c r="CF44" s="17"/>
      <c r="CG44" s="17"/>
      <c r="CH44" s="244"/>
      <c r="CI44" s="244"/>
      <c r="CJ44" s="244"/>
      <c r="CK44" s="244"/>
      <c r="CL44" s="315"/>
      <c r="CM44" s="34"/>
      <c r="CN44" s="494">
        <f t="shared" si="181"/>
        <v>6</v>
      </c>
      <c r="CO44" s="314"/>
      <c r="CP44" s="244"/>
      <c r="CQ44" s="244"/>
      <c r="CR44" s="244"/>
      <c r="CS44" s="244"/>
      <c r="CT44" s="17"/>
      <c r="CU44" s="17"/>
      <c r="CV44" s="24"/>
      <c r="CW44" s="17"/>
      <c r="CX44" s="17"/>
      <c r="CY44" s="17"/>
      <c r="CZ44" s="244"/>
      <c r="DA44" s="244"/>
      <c r="DB44" s="244"/>
      <c r="DC44" s="244"/>
      <c r="DD44" s="315"/>
      <c r="DE44" s="34"/>
    </row>
    <row r="45" spans="2:109">
      <c r="B45" s="70">
        <f t="shared" si="176"/>
        <v>7</v>
      </c>
      <c r="C45" s="32"/>
      <c r="D45" s="22"/>
      <c r="E45" s="22"/>
      <c r="F45" s="22"/>
      <c r="G45" s="167"/>
      <c r="H45" s="22"/>
      <c r="I45" s="22"/>
      <c r="J45" s="33"/>
      <c r="K45" s="17"/>
      <c r="L45" s="17"/>
      <c r="M45" s="17"/>
      <c r="N45" s="162"/>
      <c r="O45" s="17"/>
      <c r="P45" s="17"/>
      <c r="Q45" s="17"/>
      <c r="R45" s="26"/>
      <c r="T45" s="70">
        <f t="shared" si="177"/>
        <v>7</v>
      </c>
      <c r="U45" s="32"/>
      <c r="V45" s="22"/>
      <c r="W45" s="22"/>
      <c r="X45" s="22"/>
      <c r="Y45" s="167"/>
      <c r="Z45" s="22"/>
      <c r="AA45" s="22"/>
      <c r="AB45" s="33"/>
      <c r="AC45" s="17"/>
      <c r="AD45" s="17"/>
      <c r="AE45" s="17"/>
      <c r="AF45" s="162"/>
      <c r="AG45" s="17"/>
      <c r="AH45" s="17"/>
      <c r="AI45" s="17"/>
      <c r="AJ45" s="26"/>
      <c r="AK45" s="34"/>
      <c r="AL45" s="70">
        <f t="shared" si="178"/>
        <v>7</v>
      </c>
      <c r="AM45" s="32"/>
      <c r="AN45" s="22"/>
      <c r="AO45" s="22"/>
      <c r="AP45" s="22"/>
      <c r="AQ45" s="167"/>
      <c r="AR45" s="22"/>
      <c r="AS45" s="22"/>
      <c r="AT45" s="33"/>
      <c r="AU45" s="17"/>
      <c r="AV45" s="17"/>
      <c r="AW45" s="17"/>
      <c r="AX45" s="162"/>
      <c r="AY45" s="17"/>
      <c r="AZ45" s="17"/>
      <c r="BA45" s="17"/>
      <c r="BB45" s="26"/>
      <c r="BC45" s="34"/>
      <c r="BD45" s="70">
        <f t="shared" si="179"/>
        <v>7</v>
      </c>
      <c r="BE45" s="32"/>
      <c r="BF45" s="22"/>
      <c r="BG45" s="22"/>
      <c r="BH45" s="22"/>
      <c r="BI45" s="22"/>
      <c r="BJ45" s="22"/>
      <c r="BK45" s="22"/>
      <c r="BL45" s="325"/>
      <c r="BM45" s="219"/>
      <c r="BN45" s="8"/>
      <c r="BO45" s="219"/>
      <c r="BP45" s="162"/>
      <c r="BQ45" s="162"/>
      <c r="BR45" s="162"/>
      <c r="BS45" s="162"/>
      <c r="BT45" s="163"/>
      <c r="BU45" s="34"/>
      <c r="BV45" s="494">
        <f t="shared" si="180"/>
        <v>7</v>
      </c>
      <c r="BW45" s="32"/>
      <c r="BX45" s="22"/>
      <c r="BY45" s="22"/>
      <c r="BZ45" s="22"/>
      <c r="CA45" s="22"/>
      <c r="CB45" s="22"/>
      <c r="CC45" s="22"/>
      <c r="CD45" s="325"/>
      <c r="CE45" s="219"/>
      <c r="CF45" s="8"/>
      <c r="CG45" s="219"/>
      <c r="CH45" s="162"/>
      <c r="CI45" s="162"/>
      <c r="CJ45" s="162"/>
      <c r="CK45" s="162"/>
      <c r="CL45" s="163"/>
      <c r="CM45" s="34"/>
      <c r="CN45" s="494">
        <f t="shared" si="181"/>
        <v>7</v>
      </c>
      <c r="CO45" s="32"/>
      <c r="CP45" s="22"/>
      <c r="CQ45" s="22"/>
      <c r="CR45" s="22"/>
      <c r="CS45" s="22"/>
      <c r="CT45" s="22"/>
      <c r="CU45" s="22"/>
      <c r="CV45" s="325"/>
      <c r="CW45" s="219"/>
      <c r="CX45" s="8"/>
      <c r="CY45" s="219"/>
      <c r="CZ45" s="162"/>
      <c r="DA45" s="162"/>
      <c r="DB45" s="162"/>
      <c r="DC45" s="162"/>
      <c r="DD45" s="163"/>
      <c r="DE45" s="34"/>
    </row>
    <row r="46" spans="2:109">
      <c r="B46" s="70">
        <f t="shared" si="176"/>
        <v>8</v>
      </c>
      <c r="C46" s="314"/>
      <c r="D46" s="244"/>
      <c r="E46" s="244"/>
      <c r="F46" s="244"/>
      <c r="G46" s="406"/>
      <c r="H46" s="326"/>
      <c r="I46" s="326"/>
      <c r="J46" s="326"/>
      <c r="K46" s="25"/>
      <c r="L46" s="20"/>
      <c r="M46" s="20"/>
      <c r="N46" s="335"/>
      <c r="O46" s="312"/>
      <c r="P46" s="312"/>
      <c r="Q46" s="312"/>
      <c r="R46" s="313"/>
      <c r="T46" s="70">
        <f t="shared" si="177"/>
        <v>8</v>
      </c>
      <c r="U46" s="314"/>
      <c r="V46" s="244"/>
      <c r="W46" s="244"/>
      <c r="X46" s="244"/>
      <c r="Y46" s="337"/>
      <c r="Z46" s="17"/>
      <c r="AA46" s="17"/>
      <c r="AB46" s="17"/>
      <c r="AC46" s="537"/>
      <c r="AD46" s="539"/>
      <c r="AE46" s="539"/>
      <c r="AF46" s="540"/>
      <c r="AG46" s="312"/>
      <c r="AH46" s="312"/>
      <c r="AI46" s="312"/>
      <c r="AJ46" s="313"/>
      <c r="AK46" s="34"/>
      <c r="AL46" s="70">
        <f t="shared" si="178"/>
        <v>8</v>
      </c>
      <c r="AM46" s="314"/>
      <c r="AN46" s="244"/>
      <c r="AO46" s="244"/>
      <c r="AP46" s="244"/>
      <c r="AQ46" s="337"/>
      <c r="AR46" s="17"/>
      <c r="AS46" s="17"/>
      <c r="AT46" s="17"/>
      <c r="AU46" s="25"/>
      <c r="AV46" s="20"/>
      <c r="AW46" s="20"/>
      <c r="AX46" s="335"/>
      <c r="AY46" s="312"/>
      <c r="AZ46" s="312"/>
      <c r="BA46" s="312"/>
      <c r="BB46" s="313"/>
      <c r="BC46" s="34"/>
      <c r="BD46" s="70">
        <f t="shared" si="179"/>
        <v>8</v>
      </c>
      <c r="BE46" s="329"/>
      <c r="BF46" s="337"/>
      <c r="BG46" s="337"/>
      <c r="BH46" s="337"/>
      <c r="BI46" s="337"/>
      <c r="BJ46" s="219"/>
      <c r="BK46" s="8"/>
      <c r="BL46" s="219"/>
      <c r="BM46" s="322"/>
      <c r="BN46" s="20"/>
      <c r="BO46" s="20"/>
      <c r="BP46" s="312"/>
      <c r="BQ46" s="312"/>
      <c r="BR46" s="312"/>
      <c r="BS46" s="312"/>
      <c r="BT46" s="313"/>
      <c r="BU46" s="34"/>
      <c r="BV46" s="494">
        <f t="shared" si="180"/>
        <v>8</v>
      </c>
      <c r="BW46" s="329"/>
      <c r="BX46" s="337"/>
      <c r="BY46" s="337"/>
      <c r="BZ46" s="337"/>
      <c r="CA46" s="337"/>
      <c r="CB46" s="219"/>
      <c r="CC46" s="8"/>
      <c r="CD46" s="219"/>
      <c r="CE46" s="322"/>
      <c r="CF46" s="20"/>
      <c r="CG46" s="20"/>
      <c r="CH46" s="312"/>
      <c r="CI46" s="312"/>
      <c r="CJ46" s="312"/>
      <c r="CK46" s="312"/>
      <c r="CL46" s="313"/>
      <c r="CM46" s="34"/>
      <c r="CN46" s="494">
        <f t="shared" si="181"/>
        <v>8</v>
      </c>
      <c r="CO46" s="329"/>
      <c r="CP46" s="337"/>
      <c r="CQ46" s="337"/>
      <c r="CR46" s="337"/>
      <c r="CS46" s="337"/>
      <c r="CT46" s="219"/>
      <c r="CU46" s="8"/>
      <c r="CV46" s="219"/>
      <c r="CW46" s="322"/>
      <c r="CX46" s="20"/>
      <c r="CY46" s="20"/>
      <c r="CZ46" s="312"/>
      <c r="DA46" s="312"/>
      <c r="DB46" s="312"/>
      <c r="DC46" s="312"/>
      <c r="DD46" s="313"/>
      <c r="DE46" s="34"/>
    </row>
    <row r="47" spans="2:109">
      <c r="B47" s="70">
        <f t="shared" si="176"/>
        <v>9</v>
      </c>
      <c r="C47" s="314"/>
      <c r="D47" s="244"/>
      <c r="E47" s="17"/>
      <c r="F47" s="17"/>
      <c r="G47" s="326"/>
      <c r="H47" s="326"/>
      <c r="I47" s="326"/>
      <c r="J47" s="326"/>
      <c r="K47" s="16"/>
      <c r="L47" s="17"/>
      <c r="M47" s="17"/>
      <c r="N47" s="162"/>
      <c r="O47" s="17"/>
      <c r="P47" s="17"/>
      <c r="Q47" s="244"/>
      <c r="R47" s="315"/>
      <c r="T47" s="70">
        <f t="shared" si="177"/>
        <v>9</v>
      </c>
      <c r="U47" s="314"/>
      <c r="V47" s="244"/>
      <c r="W47" s="17"/>
      <c r="X47" s="17"/>
      <c r="Y47" s="219"/>
      <c r="Z47" s="17"/>
      <c r="AA47" s="17"/>
      <c r="AB47" s="17"/>
      <c r="AC47" s="538"/>
      <c r="AD47" s="326"/>
      <c r="AE47" s="326"/>
      <c r="AF47" s="326"/>
      <c r="AG47" s="17"/>
      <c r="AH47" s="17"/>
      <c r="AI47" s="244"/>
      <c r="AJ47" s="315"/>
      <c r="AK47" s="34"/>
      <c r="AL47" s="70">
        <f t="shared" si="178"/>
        <v>9</v>
      </c>
      <c r="AM47" s="314"/>
      <c r="AN47" s="244"/>
      <c r="AO47" s="17"/>
      <c r="AP47" s="17"/>
      <c r="AQ47" s="219"/>
      <c r="AR47" s="17"/>
      <c r="AS47" s="17"/>
      <c r="AT47" s="17"/>
      <c r="AU47" s="16"/>
      <c r="AV47" s="17"/>
      <c r="AW47" s="17"/>
      <c r="AX47" s="162"/>
      <c r="AY47" s="17"/>
      <c r="AZ47" s="17"/>
      <c r="BA47" s="244"/>
      <c r="BB47" s="315"/>
      <c r="BC47" s="34"/>
      <c r="BD47" s="70">
        <f t="shared" si="179"/>
        <v>9</v>
      </c>
      <c r="BE47" s="314"/>
      <c r="BF47" s="244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244"/>
      <c r="BT47" s="315"/>
      <c r="BU47" s="34"/>
      <c r="BV47" s="494">
        <f t="shared" si="180"/>
        <v>9</v>
      </c>
      <c r="BW47" s="314"/>
      <c r="BX47" s="244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44"/>
      <c r="CL47" s="315"/>
      <c r="CM47" s="34"/>
      <c r="CN47" s="494">
        <f t="shared" si="181"/>
        <v>9</v>
      </c>
      <c r="CO47" s="314"/>
      <c r="CP47" s="244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244"/>
      <c r="DD47" s="315"/>
      <c r="DE47" s="34"/>
    </row>
    <row r="48" spans="2:109">
      <c r="B48" s="70">
        <f t="shared" si="176"/>
        <v>10</v>
      </c>
      <c r="C48" s="314"/>
      <c r="D48" s="244"/>
      <c r="E48" s="244"/>
      <c r="F48" s="244"/>
      <c r="G48" s="406"/>
      <c r="H48" s="406"/>
      <c r="I48" s="406"/>
      <c r="J48" s="406"/>
      <c r="K48" s="314"/>
      <c r="L48" s="244"/>
      <c r="M48" s="244"/>
      <c r="N48" s="337"/>
      <c r="O48" s="244"/>
      <c r="P48" s="244"/>
      <c r="Q48" s="244"/>
      <c r="R48" s="315"/>
      <c r="T48" s="70">
        <f t="shared" si="177"/>
        <v>10</v>
      </c>
      <c r="U48" s="314"/>
      <c r="V48" s="244"/>
      <c r="W48" s="244"/>
      <c r="X48" s="244"/>
      <c r="Y48" s="320"/>
      <c r="Z48" s="244"/>
      <c r="AA48" s="244"/>
      <c r="AB48" s="244"/>
      <c r="AC48" s="496"/>
      <c r="AD48" s="406"/>
      <c r="AE48" s="406"/>
      <c r="AF48" s="406"/>
      <c r="AG48" s="244"/>
      <c r="AH48" s="244"/>
      <c r="AI48" s="244"/>
      <c r="AJ48" s="315"/>
      <c r="AK48" s="34"/>
      <c r="AL48" s="70">
        <f t="shared" si="178"/>
        <v>10</v>
      </c>
      <c r="AM48" s="314"/>
      <c r="AN48" s="244"/>
      <c r="AO48" s="244"/>
      <c r="AP48" s="244"/>
      <c r="AQ48" s="320"/>
      <c r="AR48" s="244"/>
      <c r="AS48" s="244"/>
      <c r="AT48" s="244"/>
      <c r="AU48" s="314"/>
      <c r="AV48" s="244"/>
      <c r="AW48" s="244"/>
      <c r="AX48" s="337"/>
      <c r="AY48" s="244"/>
      <c r="AZ48" s="244"/>
      <c r="BA48" s="244"/>
      <c r="BB48" s="315"/>
      <c r="BC48" s="34"/>
      <c r="BD48" s="70">
        <f t="shared" si="179"/>
        <v>10</v>
      </c>
      <c r="BE48" s="314"/>
      <c r="BF48" s="244"/>
      <c r="BG48" s="244"/>
      <c r="BH48" s="244"/>
      <c r="BI48" s="244"/>
      <c r="BJ48" s="244"/>
      <c r="BK48" s="244"/>
      <c r="BL48" s="244"/>
      <c r="BM48" s="381"/>
      <c r="BN48" s="244"/>
      <c r="BO48" s="244"/>
      <c r="BP48" s="244"/>
      <c r="BQ48" s="244"/>
      <c r="BR48" s="244"/>
      <c r="BS48" s="244"/>
      <c r="BT48" s="315"/>
      <c r="BU48" s="34"/>
      <c r="BV48" s="494">
        <f t="shared" si="180"/>
        <v>10</v>
      </c>
      <c r="BW48" s="314"/>
      <c r="BX48" s="244"/>
      <c r="BY48" s="244"/>
      <c r="BZ48" s="244"/>
      <c r="CA48" s="244"/>
      <c r="CB48" s="244"/>
      <c r="CC48" s="244"/>
      <c r="CD48" s="244"/>
      <c r="CE48" s="381"/>
      <c r="CF48" s="244"/>
      <c r="CG48" s="244"/>
      <c r="CH48" s="244"/>
      <c r="CI48" s="244"/>
      <c r="CJ48" s="244"/>
      <c r="CK48" s="244"/>
      <c r="CL48" s="315"/>
      <c r="CM48" s="34"/>
      <c r="CN48" s="494">
        <f t="shared" si="181"/>
        <v>10</v>
      </c>
      <c r="CO48" s="314"/>
      <c r="CP48" s="244"/>
      <c r="CQ48" s="244"/>
      <c r="CR48" s="244"/>
      <c r="CS48" s="244"/>
      <c r="CT48" s="244"/>
      <c r="CU48" s="244"/>
      <c r="CV48" s="244"/>
      <c r="CW48" s="381"/>
      <c r="CX48" s="244"/>
      <c r="CY48" s="244"/>
      <c r="CZ48" s="244"/>
      <c r="DA48" s="244"/>
      <c r="DB48" s="244"/>
      <c r="DC48" s="244"/>
      <c r="DD48" s="315"/>
      <c r="DE48" s="34"/>
    </row>
    <row r="49" spans="2:109">
      <c r="B49" s="70">
        <f t="shared" si="176"/>
        <v>11</v>
      </c>
      <c r="C49" s="329"/>
      <c r="D49" s="337"/>
      <c r="E49" s="342"/>
      <c r="F49" s="320"/>
      <c r="G49" s="406"/>
      <c r="H49" s="406"/>
      <c r="I49" s="406"/>
      <c r="J49" s="406"/>
      <c r="K49" s="329"/>
      <c r="L49" s="342"/>
      <c r="M49" s="320"/>
      <c r="N49" s="342"/>
      <c r="O49" s="320"/>
      <c r="P49" s="342"/>
      <c r="Q49" s="337"/>
      <c r="R49" s="334"/>
      <c r="T49" s="70">
        <f t="shared" si="177"/>
        <v>11</v>
      </c>
      <c r="U49" s="329"/>
      <c r="V49" s="337"/>
      <c r="W49" s="337"/>
      <c r="X49" s="337"/>
      <c r="Y49" s="342"/>
      <c r="Z49" s="337"/>
      <c r="AA49" s="337"/>
      <c r="AB49" s="337"/>
      <c r="AC49" s="496"/>
      <c r="AD49" s="406"/>
      <c r="AE49" s="406"/>
      <c r="AF49" s="406"/>
      <c r="AG49" s="320"/>
      <c r="AH49" s="342"/>
      <c r="AI49" s="337"/>
      <c r="AJ49" s="334"/>
      <c r="AK49" s="34"/>
      <c r="AL49" s="70">
        <f t="shared" si="178"/>
        <v>11</v>
      </c>
      <c r="AM49" s="329"/>
      <c r="AN49" s="337"/>
      <c r="AO49" s="337"/>
      <c r="AP49" s="337"/>
      <c r="AQ49" s="342"/>
      <c r="AR49" s="337"/>
      <c r="AS49" s="337"/>
      <c r="AT49" s="337"/>
      <c r="AU49" s="329"/>
      <c r="AV49" s="342"/>
      <c r="AW49" s="320"/>
      <c r="AX49" s="342"/>
      <c r="AY49" s="320"/>
      <c r="AZ49" s="342"/>
      <c r="BA49" s="337"/>
      <c r="BB49" s="334"/>
      <c r="BC49" s="34"/>
      <c r="BD49" s="70">
        <f t="shared" si="179"/>
        <v>11</v>
      </c>
      <c r="BE49" s="314"/>
      <c r="BF49" s="244"/>
      <c r="BG49" s="244"/>
      <c r="BH49" s="244"/>
      <c r="BI49" s="244"/>
      <c r="BJ49" s="244"/>
      <c r="BK49" s="244"/>
      <c r="BL49" s="244"/>
      <c r="BM49" s="329"/>
      <c r="BN49" s="244"/>
      <c r="BO49" s="244"/>
      <c r="BP49" s="244"/>
      <c r="BQ49" s="244"/>
      <c r="BR49" s="244"/>
      <c r="BS49" s="244"/>
      <c r="BT49" s="315"/>
      <c r="BU49" s="34"/>
      <c r="BV49" s="494">
        <f t="shared" si="180"/>
        <v>11</v>
      </c>
      <c r="BW49" s="314"/>
      <c r="BX49" s="244"/>
      <c r="BY49" s="244"/>
      <c r="BZ49" s="244"/>
      <c r="CA49" s="244"/>
      <c r="CB49" s="244"/>
      <c r="CC49" s="244"/>
      <c r="CD49" s="244"/>
      <c r="CE49" s="329"/>
      <c r="CF49" s="244"/>
      <c r="CG49" s="244"/>
      <c r="CH49" s="244"/>
      <c r="CI49" s="244"/>
      <c r="CJ49" s="244"/>
      <c r="CK49" s="244"/>
      <c r="CL49" s="315"/>
      <c r="CM49" s="34"/>
      <c r="CN49" s="494">
        <f t="shared" si="181"/>
        <v>11</v>
      </c>
      <c r="CO49" s="314"/>
      <c r="CP49" s="244"/>
      <c r="CQ49" s="244"/>
      <c r="CR49" s="244"/>
      <c r="CS49" s="244"/>
      <c r="CT49" s="244"/>
      <c r="CU49" s="244"/>
      <c r="CV49" s="244"/>
      <c r="CW49" s="329"/>
      <c r="CX49" s="244"/>
      <c r="CY49" s="244"/>
      <c r="CZ49" s="244"/>
      <c r="DA49" s="244"/>
      <c r="DB49" s="244"/>
      <c r="DC49" s="244"/>
      <c r="DD49" s="315"/>
      <c r="DE49" s="34"/>
    </row>
    <row r="50" spans="2:109">
      <c r="B50" s="70">
        <f t="shared" si="176"/>
        <v>12</v>
      </c>
      <c r="C50" s="314"/>
      <c r="D50" s="244"/>
      <c r="E50" s="244"/>
      <c r="F50" s="244"/>
      <c r="G50" s="320"/>
      <c r="H50" s="244"/>
      <c r="I50" s="244"/>
      <c r="J50" s="244"/>
      <c r="K50" s="314"/>
      <c r="L50" s="244"/>
      <c r="M50" s="244"/>
      <c r="N50" s="337"/>
      <c r="O50" s="244"/>
      <c r="P50" s="244"/>
      <c r="Q50" s="244"/>
      <c r="R50" s="315"/>
      <c r="T50" s="70">
        <f t="shared" si="177"/>
        <v>12</v>
      </c>
      <c r="U50" s="314"/>
      <c r="V50" s="244"/>
      <c r="W50" s="244"/>
      <c r="X50" s="244"/>
      <c r="Y50" s="320"/>
      <c r="Z50" s="244"/>
      <c r="AA50" s="244"/>
      <c r="AB50" s="244"/>
      <c r="AC50" s="314"/>
      <c r="AD50" s="244"/>
      <c r="AE50" s="244"/>
      <c r="AF50" s="320"/>
      <c r="AG50" s="244"/>
      <c r="AH50" s="244"/>
      <c r="AI50" s="244"/>
      <c r="AJ50" s="315"/>
      <c r="AK50" s="34"/>
      <c r="AL50" s="70">
        <f t="shared" si="178"/>
        <v>12</v>
      </c>
      <c r="AM50" s="314"/>
      <c r="AN50" s="244"/>
      <c r="AO50" s="244"/>
      <c r="AP50" s="244"/>
      <c r="AQ50" s="320"/>
      <c r="AR50" s="244"/>
      <c r="AS50" s="244"/>
      <c r="AT50" s="244"/>
      <c r="AU50" s="314"/>
      <c r="AV50" s="244"/>
      <c r="AW50" s="244"/>
      <c r="AX50" s="337"/>
      <c r="AY50" s="244"/>
      <c r="AZ50" s="244"/>
      <c r="BA50" s="244"/>
      <c r="BB50" s="315"/>
      <c r="BC50" s="34"/>
      <c r="BD50" s="70">
        <f t="shared" si="179"/>
        <v>12</v>
      </c>
      <c r="BE50" s="314"/>
      <c r="BF50" s="244"/>
      <c r="BG50" s="244"/>
      <c r="BH50" s="244"/>
      <c r="BI50" s="244"/>
      <c r="BJ50" s="244"/>
      <c r="BK50" s="244"/>
      <c r="BL50" s="244"/>
      <c r="BM50" s="329"/>
      <c r="BN50" s="244"/>
      <c r="BO50" s="244"/>
      <c r="BP50" s="244"/>
      <c r="BQ50" s="244"/>
      <c r="BR50" s="244"/>
      <c r="BS50" s="244"/>
      <c r="BT50" s="315"/>
      <c r="BU50" s="34"/>
      <c r="BV50" s="494">
        <f t="shared" si="180"/>
        <v>12</v>
      </c>
      <c r="BW50" s="314"/>
      <c r="BX50" s="244"/>
      <c r="BY50" s="244"/>
      <c r="BZ50" s="244"/>
      <c r="CA50" s="244"/>
      <c r="CB50" s="244"/>
      <c r="CC50" s="244"/>
      <c r="CD50" s="244"/>
      <c r="CE50" s="329"/>
      <c r="CF50" s="244"/>
      <c r="CG50" s="244"/>
      <c r="CH50" s="244"/>
      <c r="CI50" s="244"/>
      <c r="CJ50" s="244"/>
      <c r="CK50" s="244"/>
      <c r="CL50" s="315"/>
      <c r="CM50" s="34"/>
      <c r="CN50" s="494">
        <f t="shared" si="181"/>
        <v>12</v>
      </c>
      <c r="CO50" s="314"/>
      <c r="CP50" s="244"/>
      <c r="CQ50" s="244"/>
      <c r="CR50" s="244"/>
      <c r="CS50" s="244"/>
      <c r="CT50" s="244"/>
      <c r="CU50" s="244"/>
      <c r="CV50" s="244"/>
      <c r="CW50" s="329"/>
      <c r="CX50" s="244"/>
      <c r="CY50" s="244"/>
      <c r="CZ50" s="244"/>
      <c r="DA50" s="244"/>
      <c r="DB50" s="244"/>
      <c r="DC50" s="244"/>
      <c r="DD50" s="315"/>
      <c r="DE50" s="34"/>
    </row>
    <row r="51" spans="2:109">
      <c r="B51" s="70">
        <f t="shared" si="176"/>
        <v>13</v>
      </c>
      <c r="C51" s="314"/>
      <c r="D51" s="244"/>
      <c r="E51" s="244"/>
      <c r="F51" s="244"/>
      <c r="G51" s="342"/>
      <c r="H51" s="244"/>
      <c r="I51" s="244"/>
      <c r="J51" s="244"/>
      <c r="K51" s="314"/>
      <c r="L51" s="244"/>
      <c r="M51" s="244"/>
      <c r="N51" s="337"/>
      <c r="O51" s="244"/>
      <c r="P51" s="244"/>
      <c r="Q51" s="244"/>
      <c r="R51" s="315"/>
      <c r="T51" s="70">
        <f t="shared" si="177"/>
        <v>13</v>
      </c>
      <c r="U51" s="314"/>
      <c r="V51" s="244"/>
      <c r="W51" s="244"/>
      <c r="X51" s="244"/>
      <c r="Y51" s="342"/>
      <c r="Z51" s="244"/>
      <c r="AA51" s="244"/>
      <c r="AB51" s="244"/>
      <c r="AC51" s="314"/>
      <c r="AD51" s="244"/>
      <c r="AE51" s="244"/>
      <c r="AF51" s="342"/>
      <c r="AG51" s="244"/>
      <c r="AH51" s="244"/>
      <c r="AI51" s="244"/>
      <c r="AJ51" s="315"/>
      <c r="AK51" s="34"/>
      <c r="AL51" s="70">
        <f t="shared" si="178"/>
        <v>13</v>
      </c>
      <c r="AM51" s="314"/>
      <c r="AN51" s="244"/>
      <c r="AO51" s="244"/>
      <c r="AP51" s="244"/>
      <c r="AQ51" s="342"/>
      <c r="AR51" s="244"/>
      <c r="AS51" s="244"/>
      <c r="AT51" s="244"/>
      <c r="AU51" s="314"/>
      <c r="AV51" s="244"/>
      <c r="AW51" s="244"/>
      <c r="AX51" s="337"/>
      <c r="AY51" s="244"/>
      <c r="AZ51" s="244"/>
      <c r="BA51" s="244"/>
      <c r="BB51" s="315"/>
      <c r="BC51" s="34"/>
      <c r="BD51" s="70">
        <f t="shared" si="179"/>
        <v>13</v>
      </c>
      <c r="BE51" s="314"/>
      <c r="BF51" s="244"/>
      <c r="BG51" s="244"/>
      <c r="BH51" s="244"/>
      <c r="BI51" s="244"/>
      <c r="BJ51" s="244"/>
      <c r="BK51" s="244"/>
      <c r="BL51" s="244"/>
      <c r="BM51" s="329"/>
      <c r="BN51" s="244"/>
      <c r="BO51" s="244"/>
      <c r="BP51" s="244"/>
      <c r="BQ51" s="244"/>
      <c r="BR51" s="244"/>
      <c r="BS51" s="244"/>
      <c r="BT51" s="315"/>
      <c r="BU51" s="34"/>
      <c r="BV51" s="494">
        <f t="shared" si="180"/>
        <v>13</v>
      </c>
      <c r="BW51" s="314"/>
      <c r="BX51" s="244"/>
      <c r="BY51" s="244"/>
      <c r="BZ51" s="244"/>
      <c r="CA51" s="244"/>
      <c r="CB51" s="244"/>
      <c r="CC51" s="244"/>
      <c r="CD51" s="244"/>
      <c r="CE51" s="329"/>
      <c r="CF51" s="244"/>
      <c r="CG51" s="244"/>
      <c r="CH51" s="244"/>
      <c r="CI51" s="244"/>
      <c r="CJ51" s="244"/>
      <c r="CK51" s="244"/>
      <c r="CL51" s="315"/>
      <c r="CM51" s="34"/>
      <c r="CN51" s="494">
        <f t="shared" si="181"/>
        <v>13</v>
      </c>
      <c r="CO51" s="314"/>
      <c r="CP51" s="244"/>
      <c r="CQ51" s="244"/>
      <c r="CR51" s="244"/>
      <c r="CS51" s="244"/>
      <c r="CT51" s="244"/>
      <c r="CU51" s="244"/>
      <c r="CV51" s="244"/>
      <c r="CW51" s="329"/>
      <c r="CX51" s="244"/>
      <c r="CY51" s="244"/>
      <c r="CZ51" s="244"/>
      <c r="DA51" s="244"/>
      <c r="DB51" s="244"/>
      <c r="DC51" s="244"/>
      <c r="DD51" s="315"/>
      <c r="DE51" s="34"/>
    </row>
    <row r="52" spans="2:109">
      <c r="B52" s="70">
        <f t="shared" si="176"/>
        <v>14</v>
      </c>
      <c r="C52" s="16"/>
      <c r="D52" s="17"/>
      <c r="E52" s="244"/>
      <c r="F52" s="244"/>
      <c r="G52" s="337"/>
      <c r="H52" s="17"/>
      <c r="I52" s="17"/>
      <c r="J52" s="17"/>
      <c r="K52" s="16"/>
      <c r="L52" s="17"/>
      <c r="M52" s="17"/>
      <c r="N52" s="337"/>
      <c r="O52" s="244"/>
      <c r="P52" s="244"/>
      <c r="Q52" s="17"/>
      <c r="R52" s="26"/>
      <c r="T52" s="70">
        <f t="shared" si="177"/>
        <v>14</v>
      </c>
      <c r="U52" s="16"/>
      <c r="V52" s="17"/>
      <c r="W52" s="244"/>
      <c r="X52" s="244"/>
      <c r="Y52" s="337"/>
      <c r="Z52" s="17"/>
      <c r="AA52" s="17"/>
      <c r="AB52" s="17"/>
      <c r="AC52" s="16"/>
      <c r="AD52" s="17"/>
      <c r="AE52" s="17"/>
      <c r="AF52" s="337"/>
      <c r="AG52" s="244"/>
      <c r="AH52" s="244"/>
      <c r="AI52" s="17"/>
      <c r="AJ52" s="26"/>
      <c r="AK52" s="34"/>
      <c r="AL52" s="70">
        <f t="shared" si="178"/>
        <v>14</v>
      </c>
      <c r="AM52" s="16"/>
      <c r="AN52" s="17"/>
      <c r="AO52" s="244"/>
      <c r="AP52" s="244"/>
      <c r="AQ52" s="337"/>
      <c r="AR52" s="17"/>
      <c r="AS52" s="17"/>
      <c r="AT52" s="17"/>
      <c r="AU52" s="16"/>
      <c r="AV52" s="17"/>
      <c r="AW52" s="17"/>
      <c r="AX52" s="337"/>
      <c r="AY52" s="244"/>
      <c r="AZ52" s="244"/>
      <c r="BA52" s="17"/>
      <c r="BB52" s="26"/>
      <c r="BC52" s="34"/>
      <c r="BD52" s="70">
        <f t="shared" si="179"/>
        <v>14</v>
      </c>
      <c r="BE52" s="16"/>
      <c r="BF52" s="17"/>
      <c r="BG52" s="244"/>
      <c r="BH52" s="244"/>
      <c r="BI52" s="244"/>
      <c r="BJ52" s="17"/>
      <c r="BK52" s="17"/>
      <c r="BL52" s="17"/>
      <c r="BM52" s="161"/>
      <c r="BN52" s="17"/>
      <c r="BO52" s="17"/>
      <c r="BP52" s="244"/>
      <c r="BQ52" s="244"/>
      <c r="BR52" s="244"/>
      <c r="BS52" s="17"/>
      <c r="BT52" s="26"/>
      <c r="BU52" s="34"/>
      <c r="BV52" s="494">
        <f t="shared" si="180"/>
        <v>14</v>
      </c>
      <c r="BW52" s="16"/>
      <c r="BX52" s="17"/>
      <c r="BY52" s="244"/>
      <c r="BZ52" s="244"/>
      <c r="CA52" s="244"/>
      <c r="CB52" s="17"/>
      <c r="CC52" s="17"/>
      <c r="CD52" s="17"/>
      <c r="CE52" s="161"/>
      <c r="CF52" s="17"/>
      <c r="CG52" s="17"/>
      <c r="CH52" s="244"/>
      <c r="CI52" s="244"/>
      <c r="CJ52" s="244"/>
      <c r="CK52" s="17"/>
      <c r="CL52" s="26"/>
      <c r="CM52" s="34"/>
      <c r="CN52" s="494">
        <f t="shared" si="181"/>
        <v>14</v>
      </c>
      <c r="CO52" s="16"/>
      <c r="CP52" s="17"/>
      <c r="CQ52" s="244"/>
      <c r="CR52" s="244"/>
      <c r="CS52" s="244"/>
      <c r="CT52" s="17"/>
      <c r="CU52" s="17"/>
      <c r="CV52" s="17"/>
      <c r="CW52" s="161"/>
      <c r="CX52" s="17"/>
      <c r="CY52" s="17"/>
      <c r="CZ52" s="244"/>
      <c r="DA52" s="244"/>
      <c r="DB52" s="244"/>
      <c r="DC52" s="17"/>
      <c r="DD52" s="26"/>
      <c r="DE52" s="34"/>
    </row>
    <row r="53" spans="2:109">
      <c r="B53" s="70">
        <f t="shared" si="176"/>
        <v>15</v>
      </c>
      <c r="C53" s="32"/>
      <c r="D53" s="22"/>
      <c r="E53" s="22"/>
      <c r="F53" s="22"/>
      <c r="G53" s="167"/>
      <c r="H53" s="22"/>
      <c r="I53" s="22"/>
      <c r="J53" s="22"/>
      <c r="K53" s="32"/>
      <c r="L53" s="22"/>
      <c r="M53" s="22"/>
      <c r="N53" s="167"/>
      <c r="O53" s="22"/>
      <c r="P53" s="22"/>
      <c r="Q53" s="22"/>
      <c r="R53" s="33"/>
      <c r="T53" s="70">
        <f t="shared" si="177"/>
        <v>15</v>
      </c>
      <c r="U53" s="32"/>
      <c r="V53" s="22"/>
      <c r="W53" s="22"/>
      <c r="X53" s="22"/>
      <c r="Y53" s="167"/>
      <c r="Z53" s="22"/>
      <c r="AA53" s="22"/>
      <c r="AB53" s="22"/>
      <c r="AC53" s="32"/>
      <c r="AD53" s="22"/>
      <c r="AE53" s="22"/>
      <c r="AF53" s="167"/>
      <c r="AG53" s="22"/>
      <c r="AH53" s="22"/>
      <c r="AI53" s="22"/>
      <c r="AJ53" s="33"/>
      <c r="AK53" s="34"/>
      <c r="AL53" s="70">
        <f t="shared" si="178"/>
        <v>15</v>
      </c>
      <c r="AM53" s="32"/>
      <c r="AN53" s="22"/>
      <c r="AO53" s="22"/>
      <c r="AP53" s="22"/>
      <c r="AQ53" s="167"/>
      <c r="AR53" s="22"/>
      <c r="AS53" s="22"/>
      <c r="AT53" s="22"/>
      <c r="AU53" s="32"/>
      <c r="AV53" s="22"/>
      <c r="AW53" s="22"/>
      <c r="AX53" s="167"/>
      <c r="AY53" s="22"/>
      <c r="AZ53" s="22"/>
      <c r="BA53" s="22"/>
      <c r="BB53" s="33"/>
      <c r="BC53" s="34"/>
      <c r="BD53" s="70">
        <f t="shared" si="179"/>
        <v>15</v>
      </c>
      <c r="BE53" s="32"/>
      <c r="BF53" s="22"/>
      <c r="BG53" s="22"/>
      <c r="BH53" s="22"/>
      <c r="BI53" s="22"/>
      <c r="BJ53" s="22"/>
      <c r="BK53" s="22"/>
      <c r="BL53" s="22"/>
      <c r="BM53" s="495"/>
      <c r="BN53" s="22"/>
      <c r="BO53" s="22"/>
      <c r="BP53" s="22"/>
      <c r="BQ53" s="22"/>
      <c r="BR53" s="22"/>
      <c r="BS53" s="22"/>
      <c r="BT53" s="33"/>
      <c r="BU53" s="34"/>
      <c r="BV53" s="494">
        <f t="shared" si="180"/>
        <v>15</v>
      </c>
      <c r="BW53" s="32"/>
      <c r="BX53" s="22"/>
      <c r="BY53" s="22"/>
      <c r="BZ53" s="22"/>
      <c r="CA53" s="22"/>
      <c r="CB53" s="22"/>
      <c r="CC53" s="22"/>
      <c r="CD53" s="22"/>
      <c r="CE53" s="495"/>
      <c r="CF53" s="22"/>
      <c r="CG53" s="22"/>
      <c r="CH53" s="22"/>
      <c r="CI53" s="22"/>
      <c r="CJ53" s="22"/>
      <c r="CK53" s="22"/>
      <c r="CL53" s="33"/>
      <c r="CM53" s="34"/>
      <c r="CN53" s="494">
        <f t="shared" si="181"/>
        <v>15</v>
      </c>
      <c r="CO53" s="32"/>
      <c r="CP53" s="22"/>
      <c r="CQ53" s="22"/>
      <c r="CR53" s="22"/>
      <c r="CS53" s="22"/>
      <c r="CT53" s="22"/>
      <c r="CU53" s="22"/>
      <c r="CV53" s="22"/>
      <c r="CW53" s="495"/>
      <c r="CX53" s="22"/>
      <c r="CY53" s="22"/>
      <c r="CZ53" s="22"/>
      <c r="DA53" s="22"/>
      <c r="DB53" s="22"/>
      <c r="DC53" s="22"/>
      <c r="DD53" s="33"/>
      <c r="DE53" s="34"/>
    </row>
    <row r="55" spans="2:109">
      <c r="B55" s="242"/>
      <c r="C55" s="70">
        <v>0</v>
      </c>
      <c r="D55" s="70">
        <f t="shared" ref="D55:R55" si="182">C55+1</f>
        <v>1</v>
      </c>
      <c r="E55" s="70">
        <f t="shared" si="182"/>
        <v>2</v>
      </c>
      <c r="F55" s="70">
        <f t="shared" si="182"/>
        <v>3</v>
      </c>
      <c r="G55" s="70">
        <f t="shared" si="182"/>
        <v>4</v>
      </c>
      <c r="H55" s="70">
        <f t="shared" si="182"/>
        <v>5</v>
      </c>
      <c r="I55" s="70">
        <f t="shared" si="182"/>
        <v>6</v>
      </c>
      <c r="J55" s="70">
        <f t="shared" si="182"/>
        <v>7</v>
      </c>
      <c r="K55" s="70">
        <f t="shared" si="182"/>
        <v>8</v>
      </c>
      <c r="L55" s="70">
        <f t="shared" si="182"/>
        <v>9</v>
      </c>
      <c r="M55" s="70">
        <f t="shared" si="182"/>
        <v>10</v>
      </c>
      <c r="N55" s="70">
        <f t="shared" si="182"/>
        <v>11</v>
      </c>
      <c r="O55" s="70">
        <f t="shared" si="182"/>
        <v>12</v>
      </c>
      <c r="P55" s="70">
        <f t="shared" si="182"/>
        <v>13</v>
      </c>
      <c r="Q55" s="70">
        <f t="shared" si="182"/>
        <v>14</v>
      </c>
      <c r="R55" s="70">
        <f t="shared" si="182"/>
        <v>15</v>
      </c>
      <c r="T55" s="242"/>
      <c r="U55" s="70">
        <v>0</v>
      </c>
      <c r="V55" s="70">
        <f t="shared" ref="V55:AJ55" si="183">U55+1</f>
        <v>1</v>
      </c>
      <c r="W55" s="70">
        <f t="shared" si="183"/>
        <v>2</v>
      </c>
      <c r="X55" s="70">
        <f t="shared" si="183"/>
        <v>3</v>
      </c>
      <c r="Y55" s="70">
        <f t="shared" si="183"/>
        <v>4</v>
      </c>
      <c r="Z55" s="70">
        <f t="shared" si="183"/>
        <v>5</v>
      </c>
      <c r="AA55" s="70">
        <f t="shared" si="183"/>
        <v>6</v>
      </c>
      <c r="AB55" s="70">
        <f t="shared" si="183"/>
        <v>7</v>
      </c>
      <c r="AC55" s="70">
        <f t="shared" si="183"/>
        <v>8</v>
      </c>
      <c r="AD55" s="70">
        <f t="shared" si="183"/>
        <v>9</v>
      </c>
      <c r="AE55" s="70">
        <f t="shared" si="183"/>
        <v>10</v>
      </c>
      <c r="AF55" s="70">
        <f t="shared" si="183"/>
        <v>11</v>
      </c>
      <c r="AG55" s="70">
        <f t="shared" si="183"/>
        <v>12</v>
      </c>
      <c r="AH55" s="70">
        <f t="shared" si="183"/>
        <v>13</v>
      </c>
      <c r="AI55" s="70">
        <f t="shared" si="183"/>
        <v>14</v>
      </c>
      <c r="AJ55" s="70">
        <f t="shared" si="183"/>
        <v>15</v>
      </c>
      <c r="AL55" s="242"/>
      <c r="AM55" s="70">
        <v>0</v>
      </c>
      <c r="AN55" s="70">
        <f t="shared" ref="AN55" si="184">AM55+1</f>
        <v>1</v>
      </c>
      <c r="AO55" s="70">
        <f t="shared" ref="AO55" si="185">AN55+1</f>
        <v>2</v>
      </c>
      <c r="AP55" s="70">
        <f t="shared" ref="AP55" si="186">AO55+1</f>
        <v>3</v>
      </c>
      <c r="AQ55" s="70">
        <f t="shared" ref="AQ55" si="187">AP55+1</f>
        <v>4</v>
      </c>
      <c r="AR55" s="70">
        <f t="shared" ref="AR55" si="188">AQ55+1</f>
        <v>5</v>
      </c>
      <c r="AS55" s="70">
        <f t="shared" ref="AS55" si="189">AR55+1</f>
        <v>6</v>
      </c>
      <c r="AT55" s="70">
        <f t="shared" ref="AT55" si="190">AS55+1</f>
        <v>7</v>
      </c>
      <c r="AU55" s="70">
        <f t="shared" ref="AU55" si="191">AT55+1</f>
        <v>8</v>
      </c>
      <c r="AV55" s="70">
        <f t="shared" ref="AV55" si="192">AU55+1</f>
        <v>9</v>
      </c>
      <c r="AW55" s="70">
        <f t="shared" ref="AW55" si="193">AV55+1</f>
        <v>10</v>
      </c>
      <c r="AX55" s="70">
        <f t="shared" ref="AX55" si="194">AW55+1</f>
        <v>11</v>
      </c>
      <c r="AY55" s="70">
        <f t="shared" ref="AY55" si="195">AX55+1</f>
        <v>12</v>
      </c>
      <c r="AZ55" s="70">
        <f t="shared" ref="AZ55" si="196">AY55+1</f>
        <v>13</v>
      </c>
      <c r="BA55" s="70">
        <f t="shared" ref="BA55" si="197">AZ55+1</f>
        <v>14</v>
      </c>
      <c r="BB55" s="70">
        <f t="shared" ref="BB55" si="198">BA55+1</f>
        <v>15</v>
      </c>
      <c r="BD55" s="242"/>
      <c r="BE55" s="70">
        <v>0</v>
      </c>
      <c r="BF55" s="70">
        <f t="shared" ref="BF55" si="199">BE55+1</f>
        <v>1</v>
      </c>
      <c r="BG55" s="70">
        <f t="shared" ref="BG55" si="200">BF55+1</f>
        <v>2</v>
      </c>
      <c r="BH55" s="70">
        <f t="shared" ref="BH55" si="201">BG55+1</f>
        <v>3</v>
      </c>
      <c r="BI55" s="70">
        <f t="shared" ref="BI55" si="202">BH55+1</f>
        <v>4</v>
      </c>
      <c r="BJ55" s="70">
        <f t="shared" ref="BJ55" si="203">BI55+1</f>
        <v>5</v>
      </c>
      <c r="BK55" s="70">
        <f t="shared" ref="BK55" si="204">BJ55+1</f>
        <v>6</v>
      </c>
      <c r="BL55" s="70">
        <f t="shared" ref="BL55" si="205">BK55+1</f>
        <v>7</v>
      </c>
      <c r="BM55" s="70">
        <f t="shared" ref="BM55" si="206">BL55+1</f>
        <v>8</v>
      </c>
      <c r="BN55" s="70">
        <f t="shared" ref="BN55" si="207">BM55+1</f>
        <v>9</v>
      </c>
      <c r="BO55" s="70">
        <f t="shared" ref="BO55" si="208">BN55+1</f>
        <v>10</v>
      </c>
      <c r="BP55" s="70">
        <f t="shared" ref="BP55" si="209">BO55+1</f>
        <v>11</v>
      </c>
      <c r="BQ55" s="70">
        <f t="shared" ref="BQ55" si="210">BP55+1</f>
        <v>12</v>
      </c>
      <c r="BR55" s="70">
        <f t="shared" ref="BR55" si="211">BQ55+1</f>
        <v>13</v>
      </c>
      <c r="BS55" s="70">
        <f t="shared" ref="BS55" si="212">BR55+1</f>
        <v>14</v>
      </c>
      <c r="BT55" s="70">
        <f t="shared" ref="BT55" si="213">BS55+1</f>
        <v>15</v>
      </c>
      <c r="BV55" s="242"/>
      <c r="BW55" s="70">
        <v>0</v>
      </c>
      <c r="BX55" s="70">
        <f t="shared" ref="BX55" si="214">BW55+1</f>
        <v>1</v>
      </c>
      <c r="BY55" s="70">
        <f t="shared" ref="BY55" si="215">BX55+1</f>
        <v>2</v>
      </c>
      <c r="BZ55" s="70">
        <f t="shared" ref="BZ55" si="216">BY55+1</f>
        <v>3</v>
      </c>
      <c r="CA55" s="70">
        <f t="shared" ref="CA55" si="217">BZ55+1</f>
        <v>4</v>
      </c>
      <c r="CB55" s="70">
        <f t="shared" ref="CB55" si="218">CA55+1</f>
        <v>5</v>
      </c>
      <c r="CC55" s="70">
        <f t="shared" ref="CC55" si="219">CB55+1</f>
        <v>6</v>
      </c>
      <c r="CD55" s="70">
        <f t="shared" ref="CD55" si="220">CC55+1</f>
        <v>7</v>
      </c>
      <c r="CE55" s="70">
        <f t="shared" ref="CE55" si="221">CD55+1</f>
        <v>8</v>
      </c>
      <c r="CF55" s="70">
        <f t="shared" ref="CF55" si="222">CE55+1</f>
        <v>9</v>
      </c>
      <c r="CG55" s="70">
        <f t="shared" ref="CG55" si="223">CF55+1</f>
        <v>10</v>
      </c>
      <c r="CH55" s="70">
        <f t="shared" ref="CH55" si="224">CG55+1</f>
        <v>11</v>
      </c>
      <c r="CI55" s="70">
        <f t="shared" ref="CI55" si="225">CH55+1</f>
        <v>12</v>
      </c>
      <c r="CJ55" s="70">
        <f t="shared" ref="CJ55" si="226">CI55+1</f>
        <v>13</v>
      </c>
      <c r="CK55" s="70">
        <f t="shared" ref="CK55" si="227">CJ55+1</f>
        <v>14</v>
      </c>
      <c r="CL55" s="70">
        <f t="shared" ref="CL55" si="228">CK55+1</f>
        <v>15</v>
      </c>
    </row>
    <row r="56" spans="2:109">
      <c r="B56" s="70">
        <v>0</v>
      </c>
      <c r="C56" s="311"/>
      <c r="D56" s="312"/>
      <c r="E56" s="312"/>
      <c r="F56" s="312"/>
      <c r="G56" s="335"/>
      <c r="H56" s="312"/>
      <c r="I56" s="312"/>
      <c r="J56" s="313"/>
      <c r="K56" s="312"/>
      <c r="L56" s="312"/>
      <c r="M56" s="312"/>
      <c r="N56" s="335"/>
      <c r="O56" s="312"/>
      <c r="P56" s="312"/>
      <c r="Q56" s="312"/>
      <c r="R56" s="313"/>
      <c r="S56" s="34"/>
      <c r="T56" s="70">
        <v>0</v>
      </c>
      <c r="U56" s="311"/>
      <c r="V56" s="312"/>
      <c r="W56" s="312"/>
      <c r="X56" s="312"/>
      <c r="Y56" s="335"/>
      <c r="Z56" s="312"/>
      <c r="AA56" s="312"/>
      <c r="AB56" s="313"/>
      <c r="AC56" s="312"/>
      <c r="AD56" s="312"/>
      <c r="AE56" s="312"/>
      <c r="AF56" s="335"/>
      <c r="AG56" s="312"/>
      <c r="AH56" s="312"/>
      <c r="AI56" s="312"/>
      <c r="AJ56" s="313"/>
      <c r="AK56" s="34"/>
      <c r="AL56" s="70">
        <v>0</v>
      </c>
      <c r="AM56" s="311"/>
      <c r="AN56" s="556"/>
      <c r="AO56" s="556"/>
      <c r="AP56" s="556"/>
      <c r="AQ56" s="335"/>
      <c r="AR56" s="556"/>
      <c r="AS56" s="556"/>
      <c r="AT56" s="561"/>
      <c r="AU56" s="312"/>
      <c r="AV56" s="312"/>
      <c r="AW56" s="312"/>
      <c r="AX56" s="335"/>
      <c r="AY56" s="312"/>
      <c r="AZ56" s="312"/>
      <c r="BA56" s="312"/>
      <c r="BB56" s="313"/>
      <c r="BC56" s="34"/>
      <c r="BD56" s="70">
        <v>0</v>
      </c>
      <c r="BE56" s="311"/>
      <c r="BF56" s="312"/>
      <c r="BG56" s="312"/>
      <c r="BH56" s="312"/>
      <c r="BI56" s="312"/>
      <c r="BJ56" s="312"/>
      <c r="BK56" s="312"/>
      <c r="BL56" s="333"/>
      <c r="BM56" s="312"/>
      <c r="BN56" s="312"/>
      <c r="BO56" s="312"/>
      <c r="BP56" s="312"/>
      <c r="BQ56" s="312"/>
      <c r="BR56" s="312"/>
      <c r="BS56" s="312"/>
      <c r="BT56" s="313"/>
      <c r="BU56" s="34"/>
      <c r="BV56" s="494">
        <v>0</v>
      </c>
      <c r="BW56" s="311"/>
      <c r="BX56" s="312"/>
      <c r="BY56" s="312"/>
      <c r="BZ56" s="312"/>
      <c r="CA56" s="312"/>
      <c r="CB56" s="312"/>
      <c r="CC56" s="312"/>
      <c r="CD56" s="333"/>
      <c r="CE56" s="312"/>
      <c r="CF56" s="312"/>
      <c r="CG56" s="312"/>
      <c r="CH56" s="312"/>
      <c r="CI56" s="312"/>
      <c r="CJ56" s="312"/>
      <c r="CK56" s="312"/>
      <c r="CL56" s="313"/>
      <c r="CM56" s="34"/>
    </row>
    <row r="57" spans="2:109">
      <c r="B57" s="70">
        <f>B56+1</f>
        <v>1</v>
      </c>
      <c r="C57" s="314"/>
      <c r="D57" s="244"/>
      <c r="E57" s="244"/>
      <c r="F57" s="244"/>
      <c r="G57" s="337"/>
      <c r="H57" s="244"/>
      <c r="I57" s="244"/>
      <c r="J57" s="315"/>
      <c r="K57" s="244"/>
      <c r="L57" s="244"/>
      <c r="M57" s="244"/>
      <c r="N57" s="337"/>
      <c r="O57" s="244"/>
      <c r="P57" s="244"/>
      <c r="Q57" s="244"/>
      <c r="R57" s="315"/>
      <c r="S57" s="34"/>
      <c r="T57" s="70">
        <f>T56+1</f>
        <v>1</v>
      </c>
      <c r="U57" s="314"/>
      <c r="V57" s="244"/>
      <c r="W57" s="244"/>
      <c r="X57" s="244"/>
      <c r="Y57" s="337"/>
      <c r="Z57" s="244"/>
      <c r="AA57" s="244"/>
      <c r="AB57" s="315"/>
      <c r="AC57" s="244"/>
      <c r="AD57" s="244"/>
      <c r="AE57" s="244"/>
      <c r="AF57" s="337"/>
      <c r="AG57" s="244"/>
      <c r="AH57" s="244"/>
      <c r="AI57" s="244"/>
      <c r="AJ57" s="315"/>
      <c r="AK57" s="34"/>
      <c r="AL57" s="70">
        <f>AL56+1</f>
        <v>1</v>
      </c>
      <c r="AM57" s="314"/>
      <c r="AN57" s="407"/>
      <c r="AO57" s="407"/>
      <c r="AP57" s="407"/>
      <c r="AQ57" s="337"/>
      <c r="AR57" s="407"/>
      <c r="AS57" s="407"/>
      <c r="AT57" s="465"/>
      <c r="AU57" s="244"/>
      <c r="AV57" s="244"/>
      <c r="AW57" s="244"/>
      <c r="AX57" s="337"/>
      <c r="AY57" s="244"/>
      <c r="AZ57" s="407"/>
      <c r="BA57" s="407"/>
      <c r="BB57" s="465"/>
      <c r="BC57" s="34"/>
      <c r="BD57" s="70">
        <f>BD56+1</f>
        <v>1</v>
      </c>
      <c r="BE57" s="314"/>
      <c r="BF57" s="244"/>
      <c r="BG57" s="244"/>
      <c r="BH57" s="244"/>
      <c r="BI57" s="244"/>
      <c r="BJ57" s="244"/>
      <c r="BK57" s="244"/>
      <c r="BL57" s="334"/>
      <c r="BM57" s="244"/>
      <c r="BN57" s="244"/>
      <c r="BO57" s="244"/>
      <c r="BP57" s="244"/>
      <c r="BQ57" s="244"/>
      <c r="BR57" s="244"/>
      <c r="BS57" s="244"/>
      <c r="BT57" s="315"/>
      <c r="BU57" s="34"/>
      <c r="BV57" s="494">
        <f>BV56+1</f>
        <v>1</v>
      </c>
      <c r="BW57" s="314"/>
      <c r="BX57" s="244"/>
      <c r="BY57" s="244"/>
      <c r="BZ57" s="244"/>
      <c r="CA57" s="244"/>
      <c r="CB57" s="244"/>
      <c r="CC57" s="244"/>
      <c r="CD57" s="334"/>
      <c r="CE57" s="244"/>
      <c r="CF57" s="244"/>
      <c r="CG57" s="244"/>
      <c r="CH57" s="244"/>
      <c r="CI57" s="244"/>
      <c r="CJ57" s="244"/>
      <c r="CK57" s="244"/>
      <c r="CL57" s="315"/>
      <c r="CM57" s="34"/>
    </row>
    <row r="58" spans="2:109">
      <c r="B58" s="70">
        <f t="shared" ref="B58:B71" si="229">B57+1</f>
        <v>2</v>
      </c>
      <c r="C58" s="314"/>
      <c r="D58" s="244"/>
      <c r="E58" s="244"/>
      <c r="F58" s="244"/>
      <c r="G58" s="337"/>
      <c r="H58" s="244"/>
      <c r="I58" s="244"/>
      <c r="J58" s="315"/>
      <c r="K58" s="244"/>
      <c r="L58" s="244"/>
      <c r="M58" s="244"/>
      <c r="N58" s="342"/>
      <c r="O58" s="244"/>
      <c r="P58" s="244"/>
      <c r="Q58" s="244"/>
      <c r="R58" s="315"/>
      <c r="S58" s="34"/>
      <c r="T58" s="70">
        <f t="shared" ref="T58:T71" si="230">T57+1</f>
        <v>2</v>
      </c>
      <c r="U58" s="314"/>
      <c r="V58" s="244"/>
      <c r="W58" s="244"/>
      <c r="X58" s="244"/>
      <c r="Y58" s="337"/>
      <c r="Z58" s="244"/>
      <c r="AA58" s="244"/>
      <c r="AB58" s="315"/>
      <c r="AC58" s="244"/>
      <c r="AD58" s="244"/>
      <c r="AE58" s="244"/>
      <c r="AF58" s="342"/>
      <c r="AG58" s="244"/>
      <c r="AH58" s="244"/>
      <c r="AI58" s="244"/>
      <c r="AJ58" s="315"/>
      <c r="AK58" s="34"/>
      <c r="AL58" s="70">
        <f t="shared" ref="AL58:AL71" si="231">AL57+1</f>
        <v>2</v>
      </c>
      <c r="AM58" s="314"/>
      <c r="AN58" s="407"/>
      <c r="AO58" s="407"/>
      <c r="AP58" s="407"/>
      <c r="AQ58" s="337"/>
      <c r="AR58" s="407"/>
      <c r="AS58" s="407"/>
      <c r="AT58" s="465"/>
      <c r="AU58" s="244"/>
      <c r="AV58" s="244"/>
      <c r="AW58" s="244"/>
      <c r="AX58" s="342"/>
      <c r="AY58" s="244"/>
      <c r="AZ58" s="407"/>
      <c r="BA58" s="407"/>
      <c r="BB58" s="465"/>
      <c r="BC58" s="34"/>
      <c r="BD58" s="70">
        <f t="shared" ref="BD58:BD71" si="232">BD57+1</f>
        <v>2</v>
      </c>
      <c r="BE58" s="314"/>
      <c r="BF58" s="244"/>
      <c r="BG58" s="244"/>
      <c r="BH58" s="244"/>
      <c r="BI58" s="244"/>
      <c r="BJ58" s="244"/>
      <c r="BK58" s="244"/>
      <c r="BL58" s="334"/>
      <c r="BM58" s="244"/>
      <c r="BN58" s="244"/>
      <c r="BO58" s="244"/>
      <c r="BP58" s="244"/>
      <c r="BQ58" s="244"/>
      <c r="BR58" s="244"/>
      <c r="BS58" s="244"/>
      <c r="BT58" s="315"/>
      <c r="BU58" s="34"/>
      <c r="BV58" s="494">
        <f t="shared" ref="BV58:BV71" si="233">BV57+1</f>
        <v>2</v>
      </c>
      <c r="BW58" s="314"/>
      <c r="BX58" s="244"/>
      <c r="BY58" s="244"/>
      <c r="BZ58" s="244"/>
      <c r="CA58" s="244"/>
      <c r="CB58" s="244"/>
      <c r="CC58" s="244"/>
      <c r="CD58" s="334"/>
      <c r="CE58" s="244"/>
      <c r="CF58" s="244"/>
      <c r="CG58" s="244"/>
      <c r="CH58" s="244"/>
      <c r="CI58" s="244"/>
      <c r="CJ58" s="244"/>
      <c r="CK58" s="244"/>
      <c r="CL58" s="315"/>
      <c r="CM58" s="34"/>
    </row>
    <row r="59" spans="2:109">
      <c r="B59" s="70">
        <f t="shared" si="229"/>
        <v>3</v>
      </c>
      <c r="C59" s="314"/>
      <c r="D59" s="244"/>
      <c r="E59" s="244"/>
      <c r="F59" s="244"/>
      <c r="G59" s="337"/>
      <c r="H59" s="244"/>
      <c r="I59" s="244"/>
      <c r="J59" s="315"/>
      <c r="K59" s="244"/>
      <c r="L59" s="244"/>
      <c r="M59" s="244"/>
      <c r="N59" s="320"/>
      <c r="O59" s="244"/>
      <c r="P59" s="244"/>
      <c r="Q59" s="244"/>
      <c r="R59" s="315"/>
      <c r="S59" s="34"/>
      <c r="T59" s="70">
        <f t="shared" si="230"/>
        <v>3</v>
      </c>
      <c r="U59" s="314"/>
      <c r="V59" s="244"/>
      <c r="W59" s="244"/>
      <c r="X59" s="244"/>
      <c r="Y59" s="337"/>
      <c r="Z59" s="244"/>
      <c r="AA59" s="244"/>
      <c r="AB59" s="315"/>
      <c r="AC59" s="244"/>
      <c r="AD59" s="244"/>
      <c r="AE59" s="244"/>
      <c r="AF59" s="320"/>
      <c r="AG59" s="244"/>
      <c r="AH59" s="244"/>
      <c r="AI59" s="244"/>
      <c r="AJ59" s="315"/>
      <c r="AK59" s="34"/>
      <c r="AL59" s="70">
        <f t="shared" si="231"/>
        <v>3</v>
      </c>
      <c r="AM59" s="314"/>
      <c r="AN59" s="244"/>
      <c r="AO59" s="244"/>
      <c r="AP59" s="244"/>
      <c r="AQ59" s="337"/>
      <c r="AR59" s="244"/>
      <c r="AS59" s="244"/>
      <c r="AT59" s="315"/>
      <c r="AU59" s="244"/>
      <c r="AV59" s="244"/>
      <c r="AW59" s="244"/>
      <c r="AX59" s="320"/>
      <c r="AY59" s="244"/>
      <c r="AZ59" s="407"/>
      <c r="BA59" s="407"/>
      <c r="BB59" s="465"/>
      <c r="BC59" s="34"/>
      <c r="BD59" s="70">
        <f t="shared" si="232"/>
        <v>3</v>
      </c>
      <c r="BE59" s="314"/>
      <c r="BF59" s="244"/>
      <c r="BG59" s="244"/>
      <c r="BH59" s="244"/>
      <c r="BI59" s="244"/>
      <c r="BJ59" s="244"/>
      <c r="BK59" s="244"/>
      <c r="BL59" s="334"/>
      <c r="BM59" s="244"/>
      <c r="BN59" s="244"/>
      <c r="BO59" s="244"/>
      <c r="BP59" s="244"/>
      <c r="BQ59" s="244"/>
      <c r="BR59" s="244"/>
      <c r="BS59" s="244"/>
      <c r="BT59" s="315"/>
      <c r="BU59" s="34"/>
      <c r="BV59" s="494">
        <f t="shared" si="233"/>
        <v>3</v>
      </c>
      <c r="BW59" s="314"/>
      <c r="BX59" s="244"/>
      <c r="BY59" s="244"/>
      <c r="BZ59" s="244"/>
      <c r="CA59" s="244"/>
      <c r="CB59" s="244"/>
      <c r="CC59" s="244"/>
      <c r="CD59" s="334"/>
      <c r="CE59" s="244"/>
      <c r="CF59" s="244"/>
      <c r="CG59" s="244"/>
      <c r="CH59" s="244"/>
      <c r="CI59" s="244"/>
      <c r="CJ59" s="244"/>
      <c r="CK59" s="244"/>
      <c r="CL59" s="315"/>
      <c r="CM59" s="34"/>
    </row>
    <row r="60" spans="2:109">
      <c r="B60" s="70">
        <f t="shared" si="229"/>
        <v>4</v>
      </c>
      <c r="C60" s="329"/>
      <c r="D60" s="337"/>
      <c r="E60" s="342"/>
      <c r="F60" s="320"/>
      <c r="G60" s="342"/>
      <c r="H60" s="8"/>
      <c r="I60" s="326"/>
      <c r="J60" s="371"/>
      <c r="K60" s="326"/>
      <c r="L60" s="326"/>
      <c r="M60" s="162"/>
      <c r="N60" s="342"/>
      <c r="O60" s="337"/>
      <c r="P60" s="337"/>
      <c r="Q60" s="337"/>
      <c r="R60" s="334"/>
      <c r="S60" s="34"/>
      <c r="T60" s="70">
        <f t="shared" si="230"/>
        <v>4</v>
      </c>
      <c r="U60" s="329"/>
      <c r="V60" s="337"/>
      <c r="W60" s="342"/>
      <c r="X60" s="320"/>
      <c r="Y60" s="342"/>
      <c r="Z60" s="8"/>
      <c r="AA60" s="219"/>
      <c r="AB60" s="163"/>
      <c r="AC60" s="162"/>
      <c r="AD60" s="162"/>
      <c r="AE60" s="162"/>
      <c r="AF60" s="342"/>
      <c r="AG60" s="337"/>
      <c r="AH60" s="337"/>
      <c r="AI60" s="337"/>
      <c r="AJ60" s="334"/>
      <c r="AK60" s="34"/>
      <c r="AL60" s="70">
        <f t="shared" si="231"/>
        <v>4</v>
      </c>
      <c r="AM60" s="329"/>
      <c r="AN60" s="337"/>
      <c r="AO60" s="342"/>
      <c r="AP60" s="320"/>
      <c r="AQ60" s="342"/>
      <c r="AR60" s="8"/>
      <c r="AS60" s="219"/>
      <c r="AT60" s="163"/>
      <c r="AU60" s="162"/>
      <c r="AV60" s="162"/>
      <c r="AW60" s="162"/>
      <c r="AX60" s="342"/>
      <c r="AY60" s="337"/>
      <c r="AZ60" s="337"/>
      <c r="BA60" s="337"/>
      <c r="BB60" s="334"/>
      <c r="BC60" s="34"/>
      <c r="BD60" s="70">
        <f t="shared" si="232"/>
        <v>4</v>
      </c>
      <c r="BE60" s="314"/>
      <c r="BF60" s="244"/>
      <c r="BG60" s="244"/>
      <c r="BH60" s="244"/>
      <c r="BI60" s="244"/>
      <c r="BJ60" s="17"/>
      <c r="BK60" s="17"/>
      <c r="BL60" s="163"/>
      <c r="BM60" s="17"/>
      <c r="BN60" s="17"/>
      <c r="BO60" s="17"/>
      <c r="BP60" s="244"/>
      <c r="BQ60" s="244"/>
      <c r="BR60" s="244"/>
      <c r="BS60" s="244"/>
      <c r="BT60" s="315"/>
      <c r="BU60" s="34"/>
      <c r="BV60" s="494">
        <f t="shared" si="233"/>
        <v>4</v>
      </c>
      <c r="BW60" s="314"/>
      <c r="BX60" s="244"/>
      <c r="BY60" s="244"/>
      <c r="BZ60" s="244"/>
      <c r="CA60" s="244"/>
      <c r="CB60" s="17"/>
      <c r="CC60" s="17"/>
      <c r="CD60" s="163"/>
      <c r="CE60" s="17"/>
      <c r="CF60" s="17"/>
      <c r="CG60" s="17"/>
      <c r="CH60" s="244"/>
      <c r="CI60" s="244"/>
      <c r="CJ60" s="244"/>
      <c r="CK60" s="244"/>
      <c r="CL60" s="315"/>
      <c r="CM60" s="34"/>
    </row>
    <row r="61" spans="2:109">
      <c r="B61" s="70">
        <f t="shared" si="229"/>
        <v>5</v>
      </c>
      <c r="C61" s="314"/>
      <c r="D61" s="244"/>
      <c r="E61" s="244"/>
      <c r="F61" s="244"/>
      <c r="G61" s="337"/>
      <c r="H61" s="17"/>
      <c r="I61" s="326"/>
      <c r="J61" s="534"/>
      <c r="K61" s="326"/>
      <c r="L61" s="326"/>
      <c r="M61" s="17"/>
      <c r="N61" s="320"/>
      <c r="O61" s="244"/>
      <c r="P61" s="244"/>
      <c r="Q61" s="244"/>
      <c r="R61" s="315"/>
      <c r="S61" s="34"/>
      <c r="T61" s="70">
        <f t="shared" si="230"/>
        <v>5</v>
      </c>
      <c r="U61" s="314"/>
      <c r="V61" s="244"/>
      <c r="W61" s="244"/>
      <c r="X61" s="244"/>
      <c r="Y61" s="337"/>
      <c r="Z61" s="17"/>
      <c r="AA61" s="17"/>
      <c r="AB61" s="315"/>
      <c r="AC61" s="17"/>
      <c r="AD61" s="17"/>
      <c r="AE61" s="17"/>
      <c r="AF61" s="320"/>
      <c r="AG61" s="244"/>
      <c r="AH61" s="244"/>
      <c r="AI61" s="244"/>
      <c r="AJ61" s="315"/>
      <c r="AK61" s="34"/>
      <c r="AL61" s="70">
        <f t="shared" si="231"/>
        <v>5</v>
      </c>
      <c r="AM61" s="314"/>
      <c r="AN61" s="244"/>
      <c r="AO61" s="244"/>
      <c r="AP61" s="244"/>
      <c r="AQ61" s="337"/>
      <c r="AR61" s="17"/>
      <c r="AS61" s="17"/>
      <c r="AT61" s="315"/>
      <c r="AU61" s="17"/>
      <c r="AV61" s="17"/>
      <c r="AW61" s="17"/>
      <c r="AX61" s="320"/>
      <c r="AY61" s="244"/>
      <c r="AZ61" s="407"/>
      <c r="BA61" s="407"/>
      <c r="BB61" s="465"/>
      <c r="BC61" s="34"/>
      <c r="BD61" s="70">
        <f t="shared" si="232"/>
        <v>5</v>
      </c>
      <c r="BE61" s="314"/>
      <c r="BF61" s="244"/>
      <c r="BG61" s="244"/>
      <c r="BH61" s="244"/>
      <c r="BI61" s="244"/>
      <c r="BJ61" s="17"/>
      <c r="BK61" s="17"/>
      <c r="BL61" s="352"/>
      <c r="BM61" s="17"/>
      <c r="BN61" s="17"/>
      <c r="BO61" s="17"/>
      <c r="BP61" s="244"/>
      <c r="BQ61" s="244"/>
      <c r="BR61" s="244"/>
      <c r="BS61" s="244"/>
      <c r="BT61" s="315"/>
      <c r="BU61" s="34"/>
      <c r="BV61" s="494">
        <f t="shared" si="233"/>
        <v>5</v>
      </c>
      <c r="BW61" s="314"/>
      <c r="BX61" s="244"/>
      <c r="BY61" s="244"/>
      <c r="BZ61" s="244"/>
      <c r="CA61" s="244"/>
      <c r="CB61" s="17"/>
      <c r="CC61" s="17"/>
      <c r="CD61" s="352"/>
      <c r="CE61" s="17"/>
      <c r="CF61" s="17"/>
      <c r="CG61" s="17"/>
      <c r="CH61" s="244"/>
      <c r="CI61" s="244"/>
      <c r="CJ61" s="244"/>
      <c r="CK61" s="244"/>
      <c r="CL61" s="315"/>
      <c r="CM61" s="34"/>
    </row>
    <row r="62" spans="2:109">
      <c r="B62" s="70">
        <f t="shared" si="229"/>
        <v>6</v>
      </c>
      <c r="C62" s="314"/>
      <c r="D62" s="244"/>
      <c r="E62" s="244"/>
      <c r="F62" s="244"/>
      <c r="G62" s="337"/>
      <c r="H62" s="17"/>
      <c r="I62" s="326"/>
      <c r="J62" s="371"/>
      <c r="K62" s="326"/>
      <c r="L62" s="326"/>
      <c r="M62" s="17"/>
      <c r="N62" s="342"/>
      <c r="O62" s="244"/>
      <c r="P62" s="244"/>
      <c r="Q62" s="244"/>
      <c r="R62" s="315"/>
      <c r="S62" s="34"/>
      <c r="T62" s="70">
        <f t="shared" si="230"/>
        <v>6</v>
      </c>
      <c r="U62" s="314"/>
      <c r="V62" s="244"/>
      <c r="W62" s="244"/>
      <c r="X62" s="244"/>
      <c r="Y62" s="337"/>
      <c r="Z62" s="17"/>
      <c r="AA62" s="17"/>
      <c r="AB62" s="26"/>
      <c r="AC62" s="326"/>
      <c r="AD62" s="326"/>
      <c r="AE62" s="326"/>
      <c r="AF62" s="406"/>
      <c r="AG62" s="244"/>
      <c r="AH62" s="244"/>
      <c r="AI62" s="244"/>
      <c r="AJ62" s="315"/>
      <c r="AK62" s="34"/>
      <c r="AL62" s="70">
        <f t="shared" si="231"/>
        <v>6</v>
      </c>
      <c r="AM62" s="314"/>
      <c r="AN62" s="244"/>
      <c r="AO62" s="244"/>
      <c r="AP62" s="244"/>
      <c r="AQ62" s="337"/>
      <c r="AR62" s="17"/>
      <c r="AS62" s="17"/>
      <c r="AT62" s="26"/>
      <c r="AU62" s="17"/>
      <c r="AV62" s="17"/>
      <c r="AW62" s="17"/>
      <c r="AX62" s="342"/>
      <c r="AY62" s="244"/>
      <c r="AZ62" s="407"/>
      <c r="BA62" s="407"/>
      <c r="BB62" s="465"/>
      <c r="BC62" s="34"/>
      <c r="BD62" s="70">
        <f t="shared" si="232"/>
        <v>6</v>
      </c>
      <c r="BE62" s="314"/>
      <c r="BF62" s="244"/>
      <c r="BG62" s="244"/>
      <c r="BH62" s="244"/>
      <c r="BI62" s="244"/>
      <c r="BJ62" s="17"/>
      <c r="BK62" s="17"/>
      <c r="BL62" s="24"/>
      <c r="BM62" s="17"/>
      <c r="BN62" s="17"/>
      <c r="BO62" s="17"/>
      <c r="BP62" s="244"/>
      <c r="BQ62" s="244"/>
      <c r="BR62" s="244"/>
      <c r="BS62" s="244"/>
      <c r="BT62" s="315"/>
      <c r="BU62" s="34"/>
      <c r="BV62" s="494">
        <f t="shared" si="233"/>
        <v>6</v>
      </c>
      <c r="BW62" s="314"/>
      <c r="BX62" s="244"/>
      <c r="BY62" s="244"/>
      <c r="BZ62" s="244"/>
      <c r="CA62" s="244"/>
      <c r="CB62" s="17"/>
      <c r="CC62" s="17"/>
      <c r="CD62" s="24"/>
      <c r="CE62" s="17"/>
      <c r="CF62" s="17"/>
      <c r="CG62" s="17"/>
      <c r="CH62" s="244"/>
      <c r="CI62" s="244"/>
      <c r="CJ62" s="244"/>
      <c r="CK62" s="244"/>
      <c r="CL62" s="315"/>
      <c r="CM62" s="34"/>
    </row>
    <row r="63" spans="2:109">
      <c r="B63" s="70">
        <f t="shared" si="229"/>
        <v>7</v>
      </c>
      <c r="C63" s="32"/>
      <c r="D63" s="22"/>
      <c r="E63" s="22"/>
      <c r="F63" s="22"/>
      <c r="G63" s="167"/>
      <c r="H63" s="22"/>
      <c r="I63" s="535"/>
      <c r="J63" s="536"/>
      <c r="K63" s="326"/>
      <c r="L63" s="326"/>
      <c r="M63" s="17"/>
      <c r="N63" s="162"/>
      <c r="O63" s="17"/>
      <c r="P63" s="17"/>
      <c r="Q63" s="17"/>
      <c r="R63" s="26"/>
      <c r="S63" s="34"/>
      <c r="T63" s="70">
        <f t="shared" si="230"/>
        <v>7</v>
      </c>
      <c r="U63" s="32"/>
      <c r="V63" s="22"/>
      <c r="W63" s="22"/>
      <c r="X63" s="22"/>
      <c r="Y63" s="167"/>
      <c r="Z63" s="22"/>
      <c r="AA63" s="22"/>
      <c r="AB63" s="33"/>
      <c r="AC63" s="326"/>
      <c r="AD63" s="326"/>
      <c r="AE63" s="326"/>
      <c r="AF63" s="326"/>
      <c r="AG63" s="17"/>
      <c r="AH63" s="17"/>
      <c r="AI63" s="17"/>
      <c r="AJ63" s="26"/>
      <c r="AK63" s="34"/>
      <c r="AL63" s="70">
        <f t="shared" si="231"/>
        <v>7</v>
      </c>
      <c r="AM63" s="32"/>
      <c r="AN63" s="22"/>
      <c r="AO63" s="22"/>
      <c r="AP63" s="22"/>
      <c r="AQ63" s="167"/>
      <c r="AR63" s="22"/>
      <c r="AS63" s="22"/>
      <c r="AT63" s="33"/>
      <c r="AU63" s="17"/>
      <c r="AV63" s="17"/>
      <c r="AW63" s="17"/>
      <c r="AX63" s="162"/>
      <c r="AY63" s="17"/>
      <c r="AZ63" s="141"/>
      <c r="BA63" s="141"/>
      <c r="BB63" s="220"/>
      <c r="BC63" s="34"/>
      <c r="BD63" s="70">
        <f t="shared" si="232"/>
        <v>7</v>
      </c>
      <c r="BE63" s="32"/>
      <c r="BF63" s="22"/>
      <c r="BG63" s="22"/>
      <c r="BH63" s="22"/>
      <c r="BI63" s="22"/>
      <c r="BJ63" s="22"/>
      <c r="BK63" s="22"/>
      <c r="BL63" s="325"/>
      <c r="BM63" s="219"/>
      <c r="BN63" s="8"/>
      <c r="BO63" s="219"/>
      <c r="BP63" s="162"/>
      <c r="BQ63" s="162"/>
      <c r="BR63" s="162"/>
      <c r="BS63" s="162"/>
      <c r="BT63" s="163"/>
      <c r="BU63" s="34"/>
      <c r="BV63" s="494">
        <f t="shared" si="233"/>
        <v>7</v>
      </c>
      <c r="BW63" s="32"/>
      <c r="BX63" s="22"/>
      <c r="BY63" s="22"/>
      <c r="BZ63" s="22"/>
      <c r="CA63" s="22"/>
      <c r="CB63" s="22"/>
      <c r="CC63" s="22"/>
      <c r="CD63" s="325"/>
      <c r="CE63" s="219"/>
      <c r="CF63" s="8"/>
      <c r="CG63" s="219"/>
      <c r="CH63" s="162"/>
      <c r="CI63" s="162"/>
      <c r="CJ63" s="162"/>
      <c r="CK63" s="162"/>
      <c r="CL63" s="163"/>
      <c r="CM63" s="34"/>
    </row>
    <row r="64" spans="2:109">
      <c r="B64" s="70">
        <f t="shared" si="229"/>
        <v>8</v>
      </c>
      <c r="C64" s="314"/>
      <c r="D64" s="244"/>
      <c r="E64" s="244"/>
      <c r="F64" s="244"/>
      <c r="G64" s="337"/>
      <c r="H64" s="17"/>
      <c r="I64" s="17"/>
      <c r="J64" s="17"/>
      <c r="K64" s="25"/>
      <c r="L64" s="20"/>
      <c r="M64" s="20"/>
      <c r="N64" s="335"/>
      <c r="O64" s="312"/>
      <c r="P64" s="312"/>
      <c r="Q64" s="312"/>
      <c r="R64" s="313"/>
      <c r="S64" s="34"/>
      <c r="T64" s="70">
        <f t="shared" si="230"/>
        <v>8</v>
      </c>
      <c r="U64" s="314"/>
      <c r="V64" s="244"/>
      <c r="W64" s="244"/>
      <c r="X64" s="244"/>
      <c r="Y64" s="337"/>
      <c r="Z64" s="17"/>
      <c r="AA64" s="17"/>
      <c r="AB64" s="17"/>
      <c r="AC64" s="537"/>
      <c r="AD64" s="539"/>
      <c r="AE64" s="539"/>
      <c r="AF64" s="540"/>
      <c r="AG64" s="312"/>
      <c r="AH64" s="312"/>
      <c r="AI64" s="312"/>
      <c r="AJ64" s="313"/>
      <c r="AK64" s="34"/>
      <c r="AL64" s="70">
        <f t="shared" si="231"/>
        <v>8</v>
      </c>
      <c r="AM64" s="466"/>
      <c r="AN64" s="407"/>
      <c r="AO64" s="407"/>
      <c r="AP64" s="244"/>
      <c r="AQ64" s="337"/>
      <c r="AR64" s="17"/>
      <c r="AS64" s="17"/>
      <c r="AT64" s="17"/>
      <c r="AU64" s="25"/>
      <c r="AV64" s="20"/>
      <c r="AW64" s="20"/>
      <c r="AX64" s="335"/>
      <c r="AY64" s="312"/>
      <c r="AZ64" s="312"/>
      <c r="BA64" s="312"/>
      <c r="BB64" s="313"/>
      <c r="BC64" s="34"/>
      <c r="BD64" s="70">
        <f t="shared" si="232"/>
        <v>8</v>
      </c>
      <c r="BE64" s="329"/>
      <c r="BF64" s="337"/>
      <c r="BG64" s="337"/>
      <c r="BH64" s="337"/>
      <c r="BI64" s="337"/>
      <c r="BJ64" s="219"/>
      <c r="BK64" s="8"/>
      <c r="BL64" s="219"/>
      <c r="BM64" s="322"/>
      <c r="BN64" s="20"/>
      <c r="BO64" s="20"/>
      <c r="BP64" s="312"/>
      <c r="BQ64" s="312"/>
      <c r="BR64" s="312"/>
      <c r="BS64" s="312"/>
      <c r="BT64" s="313"/>
      <c r="BU64" s="34"/>
      <c r="BV64" s="494">
        <f t="shared" si="233"/>
        <v>8</v>
      </c>
      <c r="BW64" s="329"/>
      <c r="BX64" s="337"/>
      <c r="BY64" s="337"/>
      <c r="BZ64" s="337"/>
      <c r="CA64" s="337"/>
      <c r="CB64" s="219"/>
      <c r="CC64" s="8"/>
      <c r="CD64" s="219"/>
      <c r="CE64" s="322"/>
      <c r="CF64" s="20"/>
      <c r="CG64" s="20"/>
      <c r="CH64" s="312"/>
      <c r="CI64" s="312"/>
      <c r="CJ64" s="312"/>
      <c r="CK64" s="312"/>
      <c r="CL64" s="313"/>
      <c r="CM64" s="34"/>
    </row>
    <row r="65" spans="2:91">
      <c r="B65" s="70">
        <f t="shared" si="229"/>
        <v>9</v>
      </c>
      <c r="C65" s="314"/>
      <c r="D65" s="244"/>
      <c r="E65" s="17"/>
      <c r="F65" s="17"/>
      <c r="G65" s="219"/>
      <c r="H65" s="17"/>
      <c r="I65" s="17"/>
      <c r="J65" s="17"/>
      <c r="K65" s="16"/>
      <c r="L65" s="17"/>
      <c r="M65" s="17"/>
      <c r="N65" s="162"/>
      <c r="O65" s="17"/>
      <c r="P65" s="17"/>
      <c r="Q65" s="244"/>
      <c r="R65" s="315"/>
      <c r="S65" s="34"/>
      <c r="T65" s="70">
        <f t="shared" si="230"/>
        <v>9</v>
      </c>
      <c r="U65" s="314"/>
      <c r="V65" s="244"/>
      <c r="W65" s="17"/>
      <c r="X65" s="17"/>
      <c r="Y65" s="219"/>
      <c r="Z65" s="17"/>
      <c r="AA65" s="17"/>
      <c r="AB65" s="17"/>
      <c r="AC65" s="538"/>
      <c r="AD65" s="326"/>
      <c r="AE65" s="326"/>
      <c r="AF65" s="326"/>
      <c r="AG65" s="17"/>
      <c r="AH65" s="17"/>
      <c r="AI65" s="244"/>
      <c r="AJ65" s="315"/>
      <c r="AK65" s="34"/>
      <c r="AL65" s="70">
        <f t="shared" si="231"/>
        <v>9</v>
      </c>
      <c r="AM65" s="466"/>
      <c r="AN65" s="407"/>
      <c r="AO65" s="141"/>
      <c r="AP65" s="17"/>
      <c r="AQ65" s="219"/>
      <c r="AR65" s="17"/>
      <c r="AS65" s="17"/>
      <c r="AT65" s="17"/>
      <c r="AU65" s="16"/>
      <c r="AV65" s="17"/>
      <c r="AW65" s="17"/>
      <c r="AX65" s="162"/>
      <c r="AY65" s="17"/>
      <c r="AZ65" s="17"/>
      <c r="BA65" s="244"/>
      <c r="BB65" s="315"/>
      <c r="BC65" s="34"/>
      <c r="BD65" s="70">
        <f t="shared" si="232"/>
        <v>9</v>
      </c>
      <c r="BE65" s="314"/>
      <c r="BF65" s="244"/>
      <c r="BG65" s="17"/>
      <c r="BH65" s="17"/>
      <c r="BI65" s="17"/>
      <c r="BJ65" s="17"/>
      <c r="BK65" s="17"/>
      <c r="BL65" s="17"/>
      <c r="BM65" s="12"/>
      <c r="BN65" s="17"/>
      <c r="BO65" s="17"/>
      <c r="BP65" s="17"/>
      <c r="BQ65" s="17"/>
      <c r="BR65" s="17"/>
      <c r="BS65" s="244"/>
      <c r="BT65" s="315"/>
      <c r="BU65" s="34"/>
      <c r="BV65" s="494">
        <f t="shared" si="233"/>
        <v>9</v>
      </c>
      <c r="BW65" s="314"/>
      <c r="BX65" s="244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44"/>
      <c r="CL65" s="315"/>
      <c r="CM65" s="34"/>
    </row>
    <row r="66" spans="2:91">
      <c r="B66" s="70">
        <f t="shared" si="229"/>
        <v>10</v>
      </c>
      <c r="C66" s="314"/>
      <c r="D66" s="244"/>
      <c r="E66" s="244"/>
      <c r="F66" s="244"/>
      <c r="G66" s="320"/>
      <c r="H66" s="244"/>
      <c r="I66" s="244"/>
      <c r="J66" s="244"/>
      <c r="K66" s="314"/>
      <c r="L66" s="244"/>
      <c r="M66" s="244"/>
      <c r="N66" s="337"/>
      <c r="O66" s="244"/>
      <c r="P66" s="244"/>
      <c r="Q66" s="244"/>
      <c r="R66" s="315"/>
      <c r="S66" s="34"/>
      <c r="T66" s="70">
        <f t="shared" si="230"/>
        <v>10</v>
      </c>
      <c r="U66" s="314"/>
      <c r="V66" s="244"/>
      <c r="W66" s="244"/>
      <c r="X66" s="244"/>
      <c r="Y66" s="320"/>
      <c r="Z66" s="244"/>
      <c r="AA66" s="244"/>
      <c r="AB66" s="244"/>
      <c r="AC66" s="314"/>
      <c r="AD66" s="244"/>
      <c r="AE66" s="244"/>
      <c r="AF66" s="337"/>
      <c r="AG66" s="244"/>
      <c r="AH66" s="244"/>
      <c r="AI66" s="244"/>
      <c r="AJ66" s="315"/>
      <c r="AK66" s="34"/>
      <c r="AL66" s="70">
        <f t="shared" si="231"/>
        <v>10</v>
      </c>
      <c r="AM66" s="466"/>
      <c r="AN66" s="407"/>
      <c r="AO66" s="407"/>
      <c r="AP66" s="244"/>
      <c r="AQ66" s="320"/>
      <c r="AR66" s="244"/>
      <c r="AS66" s="244"/>
      <c r="AT66" s="244"/>
      <c r="AU66" s="314"/>
      <c r="AV66" s="244"/>
      <c r="AW66" s="244"/>
      <c r="AX66" s="337"/>
      <c r="AY66" s="244"/>
      <c r="AZ66" s="244"/>
      <c r="BA66" s="244"/>
      <c r="BB66" s="315"/>
      <c r="BC66" s="34"/>
      <c r="BD66" s="70">
        <f t="shared" si="232"/>
        <v>10</v>
      </c>
      <c r="BE66" s="314"/>
      <c r="BF66" s="244"/>
      <c r="BG66" s="244"/>
      <c r="BH66" s="244"/>
      <c r="BI66" s="244"/>
      <c r="BJ66" s="244"/>
      <c r="BK66" s="244"/>
      <c r="BL66" s="244"/>
      <c r="BM66" s="381"/>
      <c r="BN66" s="244"/>
      <c r="BO66" s="244"/>
      <c r="BP66" s="244"/>
      <c r="BQ66" s="244"/>
      <c r="BR66" s="244"/>
      <c r="BS66" s="244"/>
      <c r="BT66" s="315"/>
      <c r="BU66" s="34"/>
      <c r="BV66" s="494">
        <f t="shared" si="233"/>
        <v>10</v>
      </c>
      <c r="BW66" s="314"/>
      <c r="BX66" s="244"/>
      <c r="BY66" s="244"/>
      <c r="BZ66" s="244"/>
      <c r="CA66" s="244"/>
      <c r="CB66" s="244"/>
      <c r="CC66" s="244"/>
      <c r="CD66" s="244"/>
      <c r="CE66" s="381"/>
      <c r="CF66" s="244"/>
      <c r="CG66" s="244"/>
      <c r="CH66" s="244"/>
      <c r="CI66" s="244"/>
      <c r="CJ66" s="244"/>
      <c r="CK66" s="244"/>
      <c r="CL66" s="315"/>
      <c r="CM66" s="34"/>
    </row>
    <row r="67" spans="2:91">
      <c r="B67" s="70">
        <f t="shared" si="229"/>
        <v>11</v>
      </c>
      <c r="C67" s="329"/>
      <c r="D67" s="337"/>
      <c r="E67" s="337"/>
      <c r="F67" s="337"/>
      <c r="G67" s="342"/>
      <c r="H67" s="337"/>
      <c r="I67" s="337"/>
      <c r="J67" s="337"/>
      <c r="K67" s="329"/>
      <c r="L67" s="342"/>
      <c r="M67" s="320"/>
      <c r="N67" s="342"/>
      <c r="O67" s="320"/>
      <c r="P67" s="342"/>
      <c r="Q67" s="337"/>
      <c r="R67" s="334"/>
      <c r="S67" s="34"/>
      <c r="T67" s="70">
        <f t="shared" si="230"/>
        <v>11</v>
      </c>
      <c r="U67" s="329"/>
      <c r="V67" s="337"/>
      <c r="W67" s="337"/>
      <c r="X67" s="337"/>
      <c r="Y67" s="342"/>
      <c r="Z67" s="337"/>
      <c r="AA67" s="337"/>
      <c r="AB67" s="337"/>
      <c r="AC67" s="329"/>
      <c r="AD67" s="342"/>
      <c r="AE67" s="320"/>
      <c r="AF67" s="342"/>
      <c r="AG67" s="320"/>
      <c r="AH67" s="342"/>
      <c r="AI67" s="337"/>
      <c r="AJ67" s="334"/>
      <c r="AK67" s="34"/>
      <c r="AL67" s="70">
        <f t="shared" si="231"/>
        <v>11</v>
      </c>
      <c r="AM67" s="329"/>
      <c r="AN67" s="337"/>
      <c r="AO67" s="337"/>
      <c r="AP67" s="337"/>
      <c r="AQ67" s="342"/>
      <c r="AR67" s="337"/>
      <c r="AS67" s="337"/>
      <c r="AT67" s="337"/>
      <c r="AU67" s="329"/>
      <c r="AV67" s="342"/>
      <c r="AW67" s="320"/>
      <c r="AX67" s="342"/>
      <c r="AY67" s="320"/>
      <c r="AZ67" s="342"/>
      <c r="BA67" s="337"/>
      <c r="BB67" s="334"/>
      <c r="BC67" s="34"/>
      <c r="BD67" s="70">
        <f t="shared" si="232"/>
        <v>11</v>
      </c>
      <c r="BE67" s="314"/>
      <c r="BF67" s="244"/>
      <c r="BG67" s="244"/>
      <c r="BH67" s="244"/>
      <c r="BI67" s="244"/>
      <c r="BJ67" s="244"/>
      <c r="BK67" s="244"/>
      <c r="BL67" s="244"/>
      <c r="BM67" s="329"/>
      <c r="BN67" s="244"/>
      <c r="BO67" s="244"/>
      <c r="BP67" s="244"/>
      <c r="BQ67" s="244"/>
      <c r="BR67" s="244"/>
      <c r="BS67" s="244"/>
      <c r="BT67" s="315"/>
      <c r="BU67" s="34"/>
      <c r="BV67" s="494">
        <f t="shared" si="233"/>
        <v>11</v>
      </c>
      <c r="BW67" s="314"/>
      <c r="BX67" s="244"/>
      <c r="BY67" s="244"/>
      <c r="BZ67" s="244"/>
      <c r="CA67" s="244"/>
      <c r="CB67" s="244"/>
      <c r="CC67" s="244"/>
      <c r="CD67" s="244"/>
      <c r="CE67" s="329"/>
      <c r="CF67" s="244"/>
      <c r="CG67" s="244"/>
      <c r="CH67" s="244"/>
      <c r="CI67" s="244"/>
      <c r="CJ67" s="244"/>
      <c r="CK67" s="244"/>
      <c r="CL67" s="315"/>
      <c r="CM67" s="34"/>
    </row>
    <row r="68" spans="2:91">
      <c r="B68" s="70">
        <f t="shared" si="229"/>
        <v>12</v>
      </c>
      <c r="C68" s="314"/>
      <c r="D68" s="244"/>
      <c r="E68" s="244"/>
      <c r="F68" s="244"/>
      <c r="G68" s="320"/>
      <c r="H68" s="244"/>
      <c r="I68" s="244"/>
      <c r="J68" s="244"/>
      <c r="K68" s="314"/>
      <c r="L68" s="244"/>
      <c r="M68" s="244"/>
      <c r="N68" s="337"/>
      <c r="O68" s="244"/>
      <c r="P68" s="244"/>
      <c r="Q68" s="244"/>
      <c r="R68" s="315"/>
      <c r="S68" s="34"/>
      <c r="T68" s="70">
        <f t="shared" si="230"/>
        <v>12</v>
      </c>
      <c r="U68" s="314"/>
      <c r="V68" s="244"/>
      <c r="W68" s="244"/>
      <c r="X68" s="244"/>
      <c r="Y68" s="320"/>
      <c r="Z68" s="244"/>
      <c r="AA68" s="244"/>
      <c r="AB68" s="244"/>
      <c r="AC68" s="314"/>
      <c r="AD68" s="244"/>
      <c r="AE68" s="244"/>
      <c r="AF68" s="337"/>
      <c r="AG68" s="244"/>
      <c r="AH68" s="244"/>
      <c r="AI68" s="244"/>
      <c r="AJ68" s="315"/>
      <c r="AK68" s="34"/>
      <c r="AL68" s="70">
        <f t="shared" si="231"/>
        <v>12</v>
      </c>
      <c r="AM68" s="466"/>
      <c r="AN68" s="407"/>
      <c r="AO68" s="407"/>
      <c r="AP68" s="244"/>
      <c r="AQ68" s="320"/>
      <c r="AR68" s="244"/>
      <c r="AS68" s="244"/>
      <c r="AT68" s="244"/>
      <c r="AU68" s="314"/>
      <c r="AV68" s="244"/>
      <c r="AW68" s="244"/>
      <c r="AX68" s="337"/>
      <c r="AY68" s="244"/>
      <c r="AZ68" s="244"/>
      <c r="BA68" s="244"/>
      <c r="BB68" s="315"/>
      <c r="BC68" s="34"/>
      <c r="BD68" s="70">
        <f t="shared" si="232"/>
        <v>12</v>
      </c>
      <c r="BE68" s="314"/>
      <c r="BF68" s="244"/>
      <c r="BG68" s="244"/>
      <c r="BH68" s="244"/>
      <c r="BI68" s="244"/>
      <c r="BJ68" s="244"/>
      <c r="BK68" s="244"/>
      <c r="BL68" s="244"/>
      <c r="BM68" s="329"/>
      <c r="BN68" s="244"/>
      <c r="BO68" s="244"/>
      <c r="BP68" s="244"/>
      <c r="BQ68" s="244"/>
      <c r="BR68" s="244"/>
      <c r="BS68" s="244"/>
      <c r="BT68" s="315"/>
      <c r="BU68" s="34"/>
      <c r="BV68" s="494">
        <f t="shared" si="233"/>
        <v>12</v>
      </c>
      <c r="BW68" s="314"/>
      <c r="BX68" s="244"/>
      <c r="BY68" s="244"/>
      <c r="BZ68" s="244"/>
      <c r="CA68" s="244"/>
      <c r="CB68" s="244"/>
      <c r="CC68" s="244"/>
      <c r="CD68" s="244"/>
      <c r="CE68" s="329"/>
      <c r="CF68" s="244"/>
      <c r="CG68" s="244"/>
      <c r="CH68" s="244"/>
      <c r="CI68" s="244"/>
      <c r="CJ68" s="244"/>
      <c r="CK68" s="244"/>
      <c r="CL68" s="315"/>
      <c r="CM68" s="34"/>
    </row>
    <row r="69" spans="2:91">
      <c r="B69" s="70">
        <f t="shared" si="229"/>
        <v>13</v>
      </c>
      <c r="C69" s="314"/>
      <c r="D69" s="244"/>
      <c r="E69" s="244"/>
      <c r="F69" s="244"/>
      <c r="G69" s="342"/>
      <c r="H69" s="244"/>
      <c r="I69" s="244"/>
      <c r="J69" s="244"/>
      <c r="K69" s="314"/>
      <c r="L69" s="244"/>
      <c r="M69" s="244"/>
      <c r="N69" s="337"/>
      <c r="O69" s="244"/>
      <c r="P69" s="244"/>
      <c r="Q69" s="244"/>
      <c r="R69" s="315"/>
      <c r="S69" s="34"/>
      <c r="T69" s="70">
        <f t="shared" si="230"/>
        <v>13</v>
      </c>
      <c r="U69" s="314"/>
      <c r="V69" s="244"/>
      <c r="W69" s="244"/>
      <c r="X69" s="244"/>
      <c r="Y69" s="342"/>
      <c r="Z69" s="244"/>
      <c r="AA69" s="244"/>
      <c r="AB69" s="244"/>
      <c r="AC69" s="314"/>
      <c r="AD69" s="244"/>
      <c r="AE69" s="244"/>
      <c r="AF69" s="337"/>
      <c r="AG69" s="244"/>
      <c r="AH69" s="244"/>
      <c r="AI69" s="244"/>
      <c r="AJ69" s="315"/>
      <c r="AK69" s="34"/>
      <c r="AL69" s="70">
        <f t="shared" si="231"/>
        <v>13</v>
      </c>
      <c r="AM69" s="466"/>
      <c r="AN69" s="407"/>
      <c r="AO69" s="407"/>
      <c r="AP69" s="244"/>
      <c r="AQ69" s="342"/>
      <c r="AR69" s="244"/>
      <c r="AS69" s="244"/>
      <c r="AT69" s="244"/>
      <c r="AU69" s="466"/>
      <c r="AV69" s="407"/>
      <c r="AW69" s="407"/>
      <c r="AX69" s="337"/>
      <c r="AY69" s="407"/>
      <c r="AZ69" s="407"/>
      <c r="BA69" s="407"/>
      <c r="BB69" s="315"/>
      <c r="BC69" s="34"/>
      <c r="BD69" s="70">
        <f t="shared" si="232"/>
        <v>13</v>
      </c>
      <c r="BE69" s="314"/>
      <c r="BF69" s="244"/>
      <c r="BG69" s="244"/>
      <c r="BH69" s="244"/>
      <c r="BI69" s="244"/>
      <c r="BJ69" s="244"/>
      <c r="BK69" s="244"/>
      <c r="BL69" s="244"/>
      <c r="BM69" s="329"/>
      <c r="BN69" s="244"/>
      <c r="BO69" s="244"/>
      <c r="BP69" s="244"/>
      <c r="BQ69" s="244"/>
      <c r="BR69" s="244"/>
      <c r="BS69" s="244"/>
      <c r="BT69" s="315"/>
      <c r="BU69" s="34"/>
      <c r="BV69" s="494">
        <f t="shared" si="233"/>
        <v>13</v>
      </c>
      <c r="BW69" s="314"/>
      <c r="BX69" s="244"/>
      <c r="BY69" s="244"/>
      <c r="BZ69" s="244"/>
      <c r="CA69" s="244"/>
      <c r="CB69" s="244"/>
      <c r="CC69" s="244"/>
      <c r="CD69" s="244"/>
      <c r="CE69" s="329"/>
      <c r="CF69" s="244"/>
      <c r="CG69" s="244"/>
      <c r="CH69" s="244"/>
      <c r="CI69" s="244"/>
      <c r="CJ69" s="244"/>
      <c r="CK69" s="244"/>
      <c r="CL69" s="315"/>
      <c r="CM69" s="34"/>
    </row>
    <row r="70" spans="2:91">
      <c r="B70" s="70">
        <f t="shared" si="229"/>
        <v>14</v>
      </c>
      <c r="C70" s="16"/>
      <c r="D70" s="17"/>
      <c r="E70" s="244"/>
      <c r="F70" s="244"/>
      <c r="G70" s="337"/>
      <c r="H70" s="17"/>
      <c r="I70" s="17"/>
      <c r="J70" s="17"/>
      <c r="K70" s="16"/>
      <c r="L70" s="17"/>
      <c r="M70" s="17"/>
      <c r="N70" s="337"/>
      <c r="O70" s="244"/>
      <c r="P70" s="244"/>
      <c r="Q70" s="17"/>
      <c r="R70" s="26"/>
      <c r="S70" s="34"/>
      <c r="T70" s="70">
        <f t="shared" si="230"/>
        <v>14</v>
      </c>
      <c r="U70" s="16"/>
      <c r="V70" s="17"/>
      <c r="W70" s="244"/>
      <c r="X70" s="244"/>
      <c r="Y70" s="337"/>
      <c r="Z70" s="17"/>
      <c r="AA70" s="17"/>
      <c r="AB70" s="17"/>
      <c r="AC70" s="16"/>
      <c r="AD70" s="17"/>
      <c r="AE70" s="17"/>
      <c r="AF70" s="337"/>
      <c r="AG70" s="244"/>
      <c r="AH70" s="244"/>
      <c r="AI70" s="17"/>
      <c r="AJ70" s="26"/>
      <c r="AK70" s="34"/>
      <c r="AL70" s="70">
        <f t="shared" si="231"/>
        <v>14</v>
      </c>
      <c r="AM70" s="464"/>
      <c r="AN70" s="141"/>
      <c r="AO70" s="407"/>
      <c r="AP70" s="244"/>
      <c r="AQ70" s="337"/>
      <c r="AR70" s="17"/>
      <c r="AS70" s="17"/>
      <c r="AT70" s="17"/>
      <c r="AU70" s="464"/>
      <c r="AV70" s="141"/>
      <c r="AW70" s="141"/>
      <c r="AX70" s="337"/>
      <c r="AY70" s="407"/>
      <c r="AZ70" s="407"/>
      <c r="BA70" s="141"/>
      <c r="BB70" s="26"/>
      <c r="BC70" s="34"/>
      <c r="BD70" s="70">
        <f t="shared" si="232"/>
        <v>14</v>
      </c>
      <c r="BE70" s="16"/>
      <c r="BF70" s="17"/>
      <c r="BG70" s="244"/>
      <c r="BH70" s="244"/>
      <c r="BI70" s="244"/>
      <c r="BJ70" s="17"/>
      <c r="BK70" s="17"/>
      <c r="BL70" s="17"/>
      <c r="BM70" s="161"/>
      <c r="BN70" s="17"/>
      <c r="BO70" s="17"/>
      <c r="BP70" s="244"/>
      <c r="BQ70" s="244"/>
      <c r="BR70" s="244"/>
      <c r="BS70" s="17"/>
      <c r="BT70" s="26"/>
      <c r="BU70" s="34"/>
      <c r="BV70" s="494">
        <f t="shared" si="233"/>
        <v>14</v>
      </c>
      <c r="BW70" s="16"/>
      <c r="BX70" s="17"/>
      <c r="BY70" s="244"/>
      <c r="BZ70" s="244"/>
      <c r="CA70" s="244"/>
      <c r="CB70" s="17"/>
      <c r="CC70" s="17"/>
      <c r="CD70" s="17"/>
      <c r="CE70" s="161"/>
      <c r="CF70" s="17"/>
      <c r="CG70" s="17"/>
      <c r="CH70" s="244"/>
      <c r="CI70" s="244"/>
      <c r="CJ70" s="244"/>
      <c r="CK70" s="17"/>
      <c r="CL70" s="26"/>
      <c r="CM70" s="34"/>
    </row>
    <row r="71" spans="2:91">
      <c r="B71" s="70">
        <f t="shared" si="229"/>
        <v>15</v>
      </c>
      <c r="C71" s="32"/>
      <c r="D71" s="22"/>
      <c r="E71" s="22"/>
      <c r="F71" s="22"/>
      <c r="G71" s="167"/>
      <c r="H71" s="22"/>
      <c r="I71" s="22"/>
      <c r="J71" s="22"/>
      <c r="K71" s="32"/>
      <c r="L71" s="22"/>
      <c r="M71" s="22"/>
      <c r="N71" s="167"/>
      <c r="O71" s="22"/>
      <c r="P71" s="22"/>
      <c r="Q71" s="22"/>
      <c r="R71" s="33"/>
      <c r="S71" s="34"/>
      <c r="T71" s="70">
        <f t="shared" si="230"/>
        <v>15</v>
      </c>
      <c r="U71" s="32"/>
      <c r="V71" s="22"/>
      <c r="W71" s="22"/>
      <c r="X71" s="22"/>
      <c r="Y71" s="167"/>
      <c r="Z71" s="22"/>
      <c r="AA71" s="22"/>
      <c r="AB71" s="22"/>
      <c r="AC71" s="32"/>
      <c r="AD71" s="22"/>
      <c r="AE71" s="22"/>
      <c r="AF71" s="167"/>
      <c r="AG71" s="22"/>
      <c r="AH71" s="22"/>
      <c r="AI71" s="22"/>
      <c r="AJ71" s="33"/>
      <c r="AK71" s="34"/>
      <c r="AL71" s="70">
        <f t="shared" si="231"/>
        <v>15</v>
      </c>
      <c r="AM71" s="32"/>
      <c r="AN71" s="22"/>
      <c r="AO71" s="22"/>
      <c r="AP71" s="22"/>
      <c r="AQ71" s="167"/>
      <c r="AR71" s="22"/>
      <c r="AS71" s="22"/>
      <c r="AT71" s="22"/>
      <c r="AU71" s="562"/>
      <c r="AV71" s="555"/>
      <c r="AW71" s="555"/>
      <c r="AX71" s="167"/>
      <c r="AY71" s="555"/>
      <c r="AZ71" s="555"/>
      <c r="BA71" s="555"/>
      <c r="BB71" s="33"/>
      <c r="BC71" s="34"/>
      <c r="BD71" s="70">
        <f t="shared" si="232"/>
        <v>15</v>
      </c>
      <c r="BE71" s="32"/>
      <c r="BF71" s="22"/>
      <c r="BG71" s="22"/>
      <c r="BH71" s="22"/>
      <c r="BI71" s="22"/>
      <c r="BJ71" s="22"/>
      <c r="BK71" s="22"/>
      <c r="BL71" s="22"/>
      <c r="BM71" s="495"/>
      <c r="BN71" s="22"/>
      <c r="BO71" s="22"/>
      <c r="BP71" s="22"/>
      <c r="BQ71" s="22"/>
      <c r="BR71" s="22"/>
      <c r="BS71" s="22"/>
      <c r="BT71" s="33"/>
      <c r="BU71" s="34"/>
      <c r="BV71" s="494">
        <f t="shared" si="233"/>
        <v>15</v>
      </c>
      <c r="BW71" s="32"/>
      <c r="BX71" s="22"/>
      <c r="BY71" s="22"/>
      <c r="BZ71" s="22"/>
      <c r="CA71" s="22"/>
      <c r="CB71" s="22"/>
      <c r="CC71" s="22"/>
      <c r="CD71" s="22"/>
      <c r="CE71" s="495"/>
      <c r="CF71" s="22"/>
      <c r="CG71" s="22"/>
      <c r="CH71" s="22"/>
      <c r="CI71" s="22"/>
      <c r="CJ71" s="22"/>
      <c r="CK71" s="22"/>
      <c r="CL71" s="33"/>
      <c r="CM71" s="34"/>
    </row>
    <row r="72" spans="2:91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91">
      <c r="B73" s="242"/>
      <c r="C73" s="70">
        <v>0</v>
      </c>
      <c r="D73" s="70">
        <f t="shared" ref="D73:R73" si="234">C73+1</f>
        <v>1</v>
      </c>
      <c r="E73" s="70">
        <f t="shared" si="234"/>
        <v>2</v>
      </c>
      <c r="F73" s="70">
        <f t="shared" si="234"/>
        <v>3</v>
      </c>
      <c r="G73" s="70">
        <f t="shared" si="234"/>
        <v>4</v>
      </c>
      <c r="H73" s="70">
        <f t="shared" si="234"/>
        <v>5</v>
      </c>
      <c r="I73" s="70">
        <f t="shared" si="234"/>
        <v>6</v>
      </c>
      <c r="J73" s="70">
        <f t="shared" si="234"/>
        <v>7</v>
      </c>
      <c r="K73" s="70">
        <f t="shared" si="234"/>
        <v>8</v>
      </c>
      <c r="L73" s="70">
        <f t="shared" si="234"/>
        <v>9</v>
      </c>
      <c r="M73" s="70">
        <f t="shared" si="234"/>
        <v>10</v>
      </c>
      <c r="N73" s="70">
        <f t="shared" si="234"/>
        <v>11</v>
      </c>
      <c r="O73" s="70">
        <f t="shared" si="234"/>
        <v>12</v>
      </c>
      <c r="P73" s="70">
        <f t="shared" si="234"/>
        <v>13</v>
      </c>
      <c r="Q73" s="70">
        <f t="shared" si="234"/>
        <v>14</v>
      </c>
      <c r="R73" s="70">
        <f t="shared" si="234"/>
        <v>15</v>
      </c>
      <c r="T73" s="242"/>
      <c r="U73" s="70">
        <v>0</v>
      </c>
      <c r="V73" s="70">
        <f t="shared" ref="V73:AJ73" si="235">U73+1</f>
        <v>1</v>
      </c>
      <c r="W73" s="70">
        <f t="shared" si="235"/>
        <v>2</v>
      </c>
      <c r="X73" s="70">
        <f t="shared" si="235"/>
        <v>3</v>
      </c>
      <c r="Y73" s="70">
        <f t="shared" si="235"/>
        <v>4</v>
      </c>
      <c r="Z73" s="70">
        <f t="shared" si="235"/>
        <v>5</v>
      </c>
      <c r="AA73" s="70">
        <f t="shared" si="235"/>
        <v>6</v>
      </c>
      <c r="AB73" s="70">
        <f t="shared" si="235"/>
        <v>7</v>
      </c>
      <c r="AC73" s="70">
        <f t="shared" si="235"/>
        <v>8</v>
      </c>
      <c r="AD73" s="70">
        <f t="shared" si="235"/>
        <v>9</v>
      </c>
      <c r="AE73" s="70">
        <f t="shared" si="235"/>
        <v>10</v>
      </c>
      <c r="AF73" s="70">
        <f t="shared" si="235"/>
        <v>11</v>
      </c>
      <c r="AG73" s="70">
        <f t="shared" si="235"/>
        <v>12</v>
      </c>
      <c r="AH73" s="70">
        <f t="shared" si="235"/>
        <v>13</v>
      </c>
      <c r="AI73" s="70">
        <f t="shared" si="235"/>
        <v>14</v>
      </c>
      <c r="AJ73" s="70">
        <f t="shared" si="235"/>
        <v>15</v>
      </c>
      <c r="BD73" s="242"/>
      <c r="BE73" s="494">
        <v>0</v>
      </c>
      <c r="BF73" s="494">
        <f t="shared" ref="BF73" si="236">BE73+1</f>
        <v>1</v>
      </c>
      <c r="BG73" s="494">
        <f t="shared" ref="BG73" si="237">BF73+1</f>
        <v>2</v>
      </c>
      <c r="BH73" s="494">
        <f t="shared" ref="BH73" si="238">BG73+1</f>
        <v>3</v>
      </c>
      <c r="BI73" s="494">
        <f t="shared" ref="BI73" si="239">BH73+1</f>
        <v>4</v>
      </c>
      <c r="BJ73" s="494">
        <f t="shared" ref="BJ73" si="240">BI73+1</f>
        <v>5</v>
      </c>
      <c r="BK73" s="494">
        <f t="shared" ref="BK73" si="241">BJ73+1</f>
        <v>6</v>
      </c>
      <c r="BL73" s="494">
        <f t="shared" ref="BL73" si="242">BK73+1</f>
        <v>7</v>
      </c>
      <c r="BM73" s="494">
        <f t="shared" ref="BM73" si="243">BL73+1</f>
        <v>8</v>
      </c>
      <c r="BN73" s="494">
        <f t="shared" ref="BN73" si="244">BM73+1</f>
        <v>9</v>
      </c>
      <c r="BO73" s="494">
        <f t="shared" ref="BO73" si="245">BN73+1</f>
        <v>10</v>
      </c>
      <c r="BP73" s="494">
        <f t="shared" ref="BP73" si="246">BO73+1</f>
        <v>11</v>
      </c>
      <c r="BQ73" s="494">
        <f t="shared" ref="BQ73" si="247">BP73+1</f>
        <v>12</v>
      </c>
      <c r="BR73" s="494">
        <f t="shared" ref="BR73" si="248">BQ73+1</f>
        <v>13</v>
      </c>
      <c r="BS73" s="494">
        <f t="shared" ref="BS73" si="249">BR73+1</f>
        <v>14</v>
      </c>
      <c r="BT73" s="494">
        <f t="shared" ref="BT73" si="250">BS73+1</f>
        <v>15</v>
      </c>
      <c r="BU73" s="34"/>
      <c r="BV73" s="541"/>
      <c r="BW73" s="494">
        <v>0</v>
      </c>
      <c r="BX73" s="494">
        <f t="shared" ref="BX73" si="251">BW73+1</f>
        <v>1</v>
      </c>
      <c r="BY73" s="494">
        <f t="shared" ref="BY73" si="252">BX73+1</f>
        <v>2</v>
      </c>
      <c r="BZ73" s="494">
        <f t="shared" ref="BZ73" si="253">BY73+1</f>
        <v>3</v>
      </c>
      <c r="CA73" s="494">
        <f t="shared" ref="CA73" si="254">BZ73+1</f>
        <v>4</v>
      </c>
      <c r="CB73" s="494">
        <f t="shared" ref="CB73" si="255">CA73+1</f>
        <v>5</v>
      </c>
      <c r="CC73" s="494">
        <f t="shared" ref="CC73" si="256">CB73+1</f>
        <v>6</v>
      </c>
      <c r="CD73" s="494">
        <f t="shared" ref="CD73" si="257">CC73+1</f>
        <v>7</v>
      </c>
      <c r="CE73" s="494">
        <f t="shared" ref="CE73" si="258">CD73+1</f>
        <v>8</v>
      </c>
      <c r="CF73" s="494">
        <f t="shared" ref="CF73" si="259">CE73+1</f>
        <v>9</v>
      </c>
      <c r="CG73" s="494">
        <f t="shared" ref="CG73" si="260">CF73+1</f>
        <v>10</v>
      </c>
      <c r="CH73" s="494">
        <f t="shared" ref="CH73" si="261">CG73+1</f>
        <v>11</v>
      </c>
      <c r="CI73" s="494">
        <f t="shared" ref="CI73" si="262">CH73+1</f>
        <v>12</v>
      </c>
      <c r="CJ73" s="494">
        <f t="shared" ref="CJ73" si="263">CI73+1</f>
        <v>13</v>
      </c>
      <c r="CK73" s="494">
        <f t="shared" ref="CK73" si="264">CJ73+1</f>
        <v>14</v>
      </c>
      <c r="CL73" s="494">
        <f t="shared" ref="CL73" si="265">CK73+1</f>
        <v>15</v>
      </c>
    </row>
    <row r="74" spans="2:91">
      <c r="B74" s="70">
        <v>0</v>
      </c>
      <c r="C74" s="311"/>
      <c r="D74" s="312"/>
      <c r="E74" s="312"/>
      <c r="F74" s="312"/>
      <c r="G74" s="335"/>
      <c r="H74" s="312"/>
      <c r="I74" s="312"/>
      <c r="J74" s="313"/>
      <c r="K74" s="312"/>
      <c r="L74" s="312"/>
      <c r="M74" s="312"/>
      <c r="N74" s="335"/>
      <c r="O74" s="312"/>
      <c r="P74" s="312"/>
      <c r="Q74" s="312"/>
      <c r="R74" s="313"/>
      <c r="S74" s="34"/>
      <c r="T74" s="70">
        <v>0</v>
      </c>
      <c r="U74" s="311"/>
      <c r="V74" s="312"/>
      <c r="W74" s="312"/>
      <c r="X74" s="312"/>
      <c r="Y74" s="335"/>
      <c r="Z74" s="312"/>
      <c r="AA74" s="312"/>
      <c r="AB74" s="313"/>
      <c r="AC74" s="312"/>
      <c r="AD74" s="312"/>
      <c r="AE74" s="312"/>
      <c r="AF74" s="335"/>
      <c r="AG74" s="312"/>
      <c r="AH74" s="312"/>
      <c r="AI74" s="312"/>
      <c r="AJ74" s="313"/>
      <c r="AK74" s="34"/>
      <c r="BD74" s="70">
        <v>0</v>
      </c>
      <c r="BE74" s="311"/>
      <c r="BF74" s="312"/>
      <c r="BG74" s="312"/>
      <c r="BH74" s="312"/>
      <c r="BI74" s="312"/>
      <c r="BJ74" s="312"/>
      <c r="BK74" s="312"/>
      <c r="BL74" s="333"/>
      <c r="BM74" s="312"/>
      <c r="BN74" s="312"/>
      <c r="BO74" s="312"/>
      <c r="BP74" s="312"/>
      <c r="BQ74" s="312"/>
      <c r="BR74" s="312"/>
      <c r="BS74" s="312"/>
      <c r="BT74" s="313"/>
      <c r="BU74" s="34"/>
      <c r="BV74" s="494">
        <v>0</v>
      </c>
      <c r="BW74" s="311"/>
      <c r="BX74" s="312"/>
      <c r="BY74" s="312"/>
      <c r="BZ74" s="312"/>
      <c r="CA74" s="312"/>
      <c r="CB74" s="312"/>
      <c r="CC74" s="312"/>
      <c r="CD74" s="333"/>
      <c r="CE74" s="312"/>
      <c r="CF74" s="312"/>
      <c r="CG74" s="312"/>
      <c r="CH74" s="312"/>
      <c r="CI74" s="312"/>
      <c r="CJ74" s="312"/>
      <c r="CK74" s="312"/>
      <c r="CL74" s="313"/>
      <c r="CM74" s="34"/>
    </row>
    <row r="75" spans="2:91">
      <c r="B75" s="70">
        <f>B74+1</f>
        <v>1</v>
      </c>
      <c r="C75" s="314"/>
      <c r="D75" s="244"/>
      <c r="E75" s="244"/>
      <c r="F75" s="244"/>
      <c r="G75" s="337"/>
      <c r="H75" s="244"/>
      <c r="I75" s="244"/>
      <c r="J75" s="315"/>
      <c r="K75" s="244"/>
      <c r="L75" s="244"/>
      <c r="M75" s="244"/>
      <c r="N75" s="337"/>
      <c r="O75" s="244"/>
      <c r="P75" s="244"/>
      <c r="Q75" s="244"/>
      <c r="R75" s="315"/>
      <c r="S75" s="34"/>
      <c r="T75" s="70">
        <f>T74+1</f>
        <v>1</v>
      </c>
      <c r="U75" s="314"/>
      <c r="V75" s="244"/>
      <c r="W75" s="244"/>
      <c r="X75" s="244"/>
      <c r="Y75" s="337"/>
      <c r="Z75" s="244"/>
      <c r="AA75" s="244"/>
      <c r="AB75" s="315"/>
      <c r="AC75" s="244"/>
      <c r="AD75" s="244"/>
      <c r="AE75" s="244"/>
      <c r="AF75" s="337"/>
      <c r="AG75" s="244"/>
      <c r="AH75" s="244"/>
      <c r="AI75" s="244"/>
      <c r="AJ75" s="315"/>
      <c r="AK75" s="34"/>
      <c r="BD75" s="70">
        <f>BD74+1</f>
        <v>1</v>
      </c>
      <c r="BE75" s="314"/>
      <c r="BF75" s="244"/>
      <c r="BG75" s="244"/>
      <c r="BH75" s="244"/>
      <c r="BI75" s="244"/>
      <c r="BJ75" s="244"/>
      <c r="BK75" s="244"/>
      <c r="BL75" s="334"/>
      <c r="BM75" s="244"/>
      <c r="BN75" s="244"/>
      <c r="BO75" s="244"/>
      <c r="BP75" s="244"/>
      <c r="BQ75" s="244"/>
      <c r="BR75" s="244"/>
      <c r="BS75" s="244"/>
      <c r="BT75" s="315"/>
      <c r="BU75" s="34"/>
      <c r="BV75" s="494">
        <f>BV74+1</f>
        <v>1</v>
      </c>
      <c r="BW75" s="314"/>
      <c r="BX75" s="244"/>
      <c r="BY75" s="244"/>
      <c r="BZ75" s="244"/>
      <c r="CA75" s="244"/>
      <c r="CB75" s="244"/>
      <c r="CC75" s="244"/>
      <c r="CD75" s="334"/>
      <c r="CE75" s="244"/>
      <c r="CF75" s="244"/>
      <c r="CG75" s="244"/>
      <c r="CH75" s="244"/>
      <c r="CI75" s="244"/>
      <c r="CJ75" s="244"/>
      <c r="CK75" s="244"/>
      <c r="CL75" s="315"/>
      <c r="CM75" s="34"/>
    </row>
    <row r="76" spans="2:91">
      <c r="B76" s="70">
        <f t="shared" ref="B76:B89" si="266">B75+1</f>
        <v>2</v>
      </c>
      <c r="C76" s="314"/>
      <c r="D76" s="244"/>
      <c r="E76" s="244"/>
      <c r="F76" s="244"/>
      <c r="G76" s="337"/>
      <c r="H76" s="244"/>
      <c r="I76" s="244"/>
      <c r="J76" s="315"/>
      <c r="K76" s="244"/>
      <c r="L76" s="244"/>
      <c r="M76" s="244"/>
      <c r="N76" s="342"/>
      <c r="O76" s="244"/>
      <c r="P76" s="244"/>
      <c r="Q76" s="244"/>
      <c r="R76" s="315"/>
      <c r="S76" s="34"/>
      <c r="T76" s="70">
        <f t="shared" ref="T76:T89" si="267">T75+1</f>
        <v>2</v>
      </c>
      <c r="U76" s="314"/>
      <c r="V76" s="244"/>
      <c r="W76" s="244"/>
      <c r="X76" s="244"/>
      <c r="Y76" s="337"/>
      <c r="Z76" s="244"/>
      <c r="AA76" s="244"/>
      <c r="AB76" s="315"/>
      <c r="AC76" s="244"/>
      <c r="AD76" s="244"/>
      <c r="AE76" s="244"/>
      <c r="AF76" s="342"/>
      <c r="AG76" s="244"/>
      <c r="AH76" s="244"/>
      <c r="AI76" s="244"/>
      <c r="AJ76" s="315"/>
      <c r="AK76" s="34"/>
      <c r="BD76" s="70">
        <f t="shared" ref="BD76:BD89" si="268">BD75+1</f>
        <v>2</v>
      </c>
      <c r="BE76" s="314"/>
      <c r="BF76" s="244"/>
      <c r="BG76" s="244"/>
      <c r="BH76" s="244"/>
      <c r="BI76" s="244"/>
      <c r="BJ76" s="244"/>
      <c r="BK76" s="244"/>
      <c r="BL76" s="334"/>
      <c r="BM76" s="244"/>
      <c r="BN76" s="244"/>
      <c r="BO76" s="244"/>
      <c r="BP76" s="244"/>
      <c r="BQ76" s="244"/>
      <c r="BR76" s="244"/>
      <c r="BS76" s="244"/>
      <c r="BT76" s="315"/>
      <c r="BU76" s="34"/>
      <c r="BV76" s="494">
        <f t="shared" ref="BV76:BV89" si="269">BV75+1</f>
        <v>2</v>
      </c>
      <c r="BW76" s="314"/>
      <c r="BX76" s="244"/>
      <c r="BY76" s="244"/>
      <c r="BZ76" s="244"/>
      <c r="CA76" s="244"/>
      <c r="CB76" s="244"/>
      <c r="CC76" s="244"/>
      <c r="CD76" s="334"/>
      <c r="CE76" s="244"/>
      <c r="CF76" s="244"/>
      <c r="CG76" s="244"/>
      <c r="CH76" s="244"/>
      <c r="CI76" s="244"/>
      <c r="CJ76" s="244"/>
      <c r="CK76" s="244"/>
      <c r="CL76" s="315"/>
      <c r="CM76" s="34"/>
    </row>
    <row r="77" spans="2:91">
      <c r="B77" s="70">
        <f t="shared" si="266"/>
        <v>3</v>
      </c>
      <c r="C77" s="314"/>
      <c r="D77" s="244"/>
      <c r="E77" s="244"/>
      <c r="F77" s="244"/>
      <c r="G77" s="337"/>
      <c r="H77" s="244"/>
      <c r="I77" s="244"/>
      <c r="J77" s="315"/>
      <c r="K77" s="244"/>
      <c r="L77" s="244"/>
      <c r="M77" s="244"/>
      <c r="N77" s="320"/>
      <c r="O77" s="244"/>
      <c r="P77" s="244"/>
      <c r="Q77" s="244"/>
      <c r="R77" s="315"/>
      <c r="S77" s="34"/>
      <c r="T77" s="70">
        <f t="shared" si="267"/>
        <v>3</v>
      </c>
      <c r="U77" s="314"/>
      <c r="V77" s="244"/>
      <c r="W77" s="244"/>
      <c r="X77" s="244"/>
      <c r="Y77" s="337"/>
      <c r="Z77" s="244"/>
      <c r="AA77" s="244"/>
      <c r="AB77" s="315"/>
      <c r="AC77" s="244"/>
      <c r="AD77" s="244"/>
      <c r="AE77" s="244"/>
      <c r="AF77" s="320"/>
      <c r="AG77" s="244"/>
      <c r="AH77" s="244"/>
      <c r="AI77" s="244"/>
      <c r="AJ77" s="315"/>
      <c r="AK77" s="34"/>
      <c r="BD77" s="70">
        <f t="shared" si="268"/>
        <v>3</v>
      </c>
      <c r="BE77" s="314"/>
      <c r="BF77" s="244"/>
      <c r="BG77" s="244"/>
      <c r="BH77" s="244"/>
      <c r="BI77" s="244"/>
      <c r="BJ77" s="244"/>
      <c r="BK77" s="244"/>
      <c r="BL77" s="334"/>
      <c r="BM77" s="244"/>
      <c r="BN77" s="244"/>
      <c r="BO77" s="244"/>
      <c r="BP77" s="244"/>
      <c r="BQ77" s="244"/>
      <c r="BR77" s="244"/>
      <c r="BS77" s="244"/>
      <c r="BT77" s="315"/>
      <c r="BU77" s="34"/>
      <c r="BV77" s="494">
        <f t="shared" si="269"/>
        <v>3</v>
      </c>
      <c r="BW77" s="314"/>
      <c r="BX77" s="244"/>
      <c r="BY77" s="244"/>
      <c r="BZ77" s="244"/>
      <c r="CA77" s="244"/>
      <c r="CB77" s="244"/>
      <c r="CC77" s="244"/>
      <c r="CD77" s="334"/>
      <c r="CE77" s="244"/>
      <c r="CF77" s="244"/>
      <c r="CG77" s="244"/>
      <c r="CH77" s="244"/>
      <c r="CI77" s="244"/>
      <c r="CJ77" s="244"/>
      <c r="CK77" s="244"/>
      <c r="CL77" s="315"/>
      <c r="CM77" s="34"/>
    </row>
    <row r="78" spans="2:91">
      <c r="B78" s="70">
        <f t="shared" si="266"/>
        <v>4</v>
      </c>
      <c r="C78" s="329"/>
      <c r="D78" s="337"/>
      <c r="E78" s="342"/>
      <c r="F78" s="320"/>
      <c r="G78" s="342"/>
      <c r="H78" s="8"/>
      <c r="I78" s="219"/>
      <c r="J78" s="163"/>
      <c r="K78" s="162"/>
      <c r="L78" s="162"/>
      <c r="M78" s="162"/>
      <c r="N78" s="342"/>
      <c r="O78" s="337"/>
      <c r="P78" s="337"/>
      <c r="Q78" s="337"/>
      <c r="R78" s="334"/>
      <c r="S78" s="34"/>
      <c r="T78" s="70">
        <f t="shared" si="267"/>
        <v>4</v>
      </c>
      <c r="U78" s="329"/>
      <c r="V78" s="337"/>
      <c r="W78" s="342"/>
      <c r="X78" s="320"/>
      <c r="Y78" s="342"/>
      <c r="Z78" s="8"/>
      <c r="AA78" s="219"/>
      <c r="AB78" s="163"/>
      <c r="AC78" s="162"/>
      <c r="AD78" s="162"/>
      <c r="AE78" s="162"/>
      <c r="AF78" s="342"/>
      <c r="AG78" s="337"/>
      <c r="AH78" s="337"/>
      <c r="AI78" s="337"/>
      <c r="AJ78" s="334"/>
      <c r="AK78" s="34"/>
      <c r="BD78" s="70">
        <f t="shared" si="268"/>
        <v>4</v>
      </c>
      <c r="BE78" s="314"/>
      <c r="BF78" s="244"/>
      <c r="BG78" s="244"/>
      <c r="BH78" s="244"/>
      <c r="BI78" s="244"/>
      <c r="BJ78" s="17"/>
      <c r="BK78" s="17"/>
      <c r="BL78" s="163"/>
      <c r="BM78" s="17"/>
      <c r="BN78" s="17"/>
      <c r="BO78" s="17"/>
      <c r="BP78" s="244"/>
      <c r="BQ78" s="244"/>
      <c r="BR78" s="244"/>
      <c r="BS78" s="244"/>
      <c r="BT78" s="315"/>
      <c r="BU78" s="34"/>
      <c r="BV78" s="494">
        <f t="shared" si="269"/>
        <v>4</v>
      </c>
      <c r="BW78" s="314"/>
      <c r="BX78" s="244"/>
      <c r="BY78" s="244"/>
      <c r="BZ78" s="244"/>
      <c r="CA78" s="244"/>
      <c r="CB78" s="17"/>
      <c r="CC78" s="17"/>
      <c r="CD78" s="163"/>
      <c r="CE78" s="17"/>
      <c r="CF78" s="17"/>
      <c r="CG78" s="17"/>
      <c r="CH78" s="244"/>
      <c r="CI78" s="244"/>
      <c r="CJ78" s="244"/>
      <c r="CK78" s="244"/>
      <c r="CL78" s="315"/>
      <c r="CM78" s="34"/>
    </row>
    <row r="79" spans="2:91">
      <c r="B79" s="70">
        <f t="shared" si="266"/>
        <v>5</v>
      </c>
      <c r="C79" s="314"/>
      <c r="D79" s="244"/>
      <c r="E79" s="244"/>
      <c r="F79" s="244"/>
      <c r="G79" s="337"/>
      <c r="H79" s="17"/>
      <c r="I79" s="17"/>
      <c r="J79" s="315"/>
      <c r="K79" s="17"/>
      <c r="L79" s="17"/>
      <c r="M79" s="17"/>
      <c r="N79" s="320"/>
      <c r="O79" s="244"/>
      <c r="P79" s="244"/>
      <c r="Q79" s="244"/>
      <c r="R79" s="315"/>
      <c r="S79" s="34"/>
      <c r="T79" s="70">
        <f t="shared" si="267"/>
        <v>5</v>
      </c>
      <c r="U79" s="314"/>
      <c r="V79" s="244"/>
      <c r="W79" s="244"/>
      <c r="X79" s="244"/>
      <c r="Y79" s="337"/>
      <c r="Z79" s="17"/>
      <c r="AA79" s="17"/>
      <c r="AB79" s="315"/>
      <c r="AC79" s="17"/>
      <c r="AD79" s="17"/>
      <c r="AE79" s="17"/>
      <c r="AF79" s="320"/>
      <c r="AG79" s="244"/>
      <c r="AH79" s="244"/>
      <c r="AI79" s="244"/>
      <c r="AJ79" s="315"/>
      <c r="AK79" s="34"/>
      <c r="BD79" s="70">
        <f t="shared" si="268"/>
        <v>5</v>
      </c>
      <c r="BE79" s="314"/>
      <c r="BF79" s="244"/>
      <c r="BG79" s="244"/>
      <c r="BH79" s="244"/>
      <c r="BI79" s="244"/>
      <c r="BJ79" s="17"/>
      <c r="BK79" s="17"/>
      <c r="BL79" s="352"/>
      <c r="BM79" s="17"/>
      <c r="BN79" s="17"/>
      <c r="BO79" s="17"/>
      <c r="BP79" s="244"/>
      <c r="BQ79" s="244"/>
      <c r="BR79" s="244"/>
      <c r="BS79" s="244"/>
      <c r="BT79" s="315"/>
      <c r="BU79" s="34"/>
      <c r="BV79" s="494">
        <f t="shared" si="269"/>
        <v>5</v>
      </c>
      <c r="BW79" s="314"/>
      <c r="BX79" s="244"/>
      <c r="BY79" s="244"/>
      <c r="BZ79" s="244"/>
      <c r="CA79" s="244"/>
      <c r="CB79" s="17"/>
      <c r="CC79" s="17"/>
      <c r="CD79" s="352"/>
      <c r="CE79" s="17"/>
      <c r="CF79" s="17"/>
      <c r="CG79" s="17"/>
      <c r="CH79" s="244"/>
      <c r="CI79" s="244"/>
      <c r="CJ79" s="244"/>
      <c r="CK79" s="244"/>
      <c r="CL79" s="315"/>
      <c r="CM79" s="34"/>
    </row>
    <row r="80" spans="2:91">
      <c r="B80" s="70">
        <f t="shared" si="266"/>
        <v>6</v>
      </c>
      <c r="C80" s="314"/>
      <c r="D80" s="244"/>
      <c r="E80" s="244"/>
      <c r="F80" s="244"/>
      <c r="G80" s="337"/>
      <c r="H80" s="17"/>
      <c r="I80" s="17"/>
      <c r="J80" s="26"/>
      <c r="K80" s="17"/>
      <c r="L80" s="17"/>
      <c r="M80" s="17"/>
      <c r="N80" s="342"/>
      <c r="O80" s="244"/>
      <c r="P80" s="244"/>
      <c r="Q80" s="244"/>
      <c r="R80" s="315"/>
      <c r="S80" s="34"/>
      <c r="T80" s="70">
        <f t="shared" si="267"/>
        <v>6</v>
      </c>
      <c r="U80" s="314"/>
      <c r="V80" s="244"/>
      <c r="W80" s="244"/>
      <c r="X80" s="244"/>
      <c r="Y80" s="406"/>
      <c r="Z80" s="326"/>
      <c r="AA80" s="326"/>
      <c r="AB80" s="371"/>
      <c r="AC80" s="17"/>
      <c r="AD80" s="17"/>
      <c r="AE80" s="17"/>
      <c r="AF80" s="342"/>
      <c r="AG80" s="244"/>
      <c r="AH80" s="244"/>
      <c r="AI80" s="244"/>
      <c r="AJ80" s="315"/>
      <c r="AK80" s="34"/>
      <c r="BD80" s="70">
        <f t="shared" si="268"/>
        <v>6</v>
      </c>
      <c r="BE80" s="314"/>
      <c r="BF80" s="244"/>
      <c r="BG80" s="244"/>
      <c r="BH80" s="244"/>
      <c r="BI80" s="244"/>
      <c r="BJ80" s="17"/>
      <c r="BK80" s="17"/>
      <c r="BL80" s="24"/>
      <c r="BM80" s="17"/>
      <c r="BN80" s="17"/>
      <c r="BO80" s="17"/>
      <c r="BP80" s="244"/>
      <c r="BQ80" s="244"/>
      <c r="BR80" s="244"/>
      <c r="BS80" s="244"/>
      <c r="BT80" s="315"/>
      <c r="BU80" s="34"/>
      <c r="BV80" s="494">
        <f t="shared" si="269"/>
        <v>6</v>
      </c>
      <c r="BW80" s="314"/>
      <c r="BX80" s="244"/>
      <c r="BY80" s="244"/>
      <c r="BZ80" s="244"/>
      <c r="CA80" s="244"/>
      <c r="CB80" s="17"/>
      <c r="CC80" s="17"/>
      <c r="CD80" s="24"/>
      <c r="CE80" s="17"/>
      <c r="CF80" s="17"/>
      <c r="CG80" s="17"/>
      <c r="CH80" s="244"/>
      <c r="CI80" s="244"/>
      <c r="CJ80" s="244"/>
      <c r="CK80" s="244"/>
      <c r="CL80" s="315"/>
      <c r="CM80" s="34"/>
    </row>
    <row r="81" spans="2:91">
      <c r="B81" s="70">
        <f t="shared" si="266"/>
        <v>7</v>
      </c>
      <c r="C81" s="32"/>
      <c r="D81" s="22"/>
      <c r="E81" s="22"/>
      <c r="F81" s="22"/>
      <c r="G81" s="167"/>
      <c r="H81" s="22"/>
      <c r="I81" s="22"/>
      <c r="J81" s="33"/>
      <c r="K81" s="17"/>
      <c r="L81" s="17"/>
      <c r="M81" s="17"/>
      <c r="N81" s="162"/>
      <c r="O81" s="17"/>
      <c r="P81" s="17"/>
      <c r="Q81" s="17"/>
      <c r="R81" s="26"/>
      <c r="S81" s="34"/>
      <c r="T81" s="70">
        <f t="shared" si="267"/>
        <v>7</v>
      </c>
      <c r="U81" s="32"/>
      <c r="V81" s="22"/>
      <c r="W81" s="22"/>
      <c r="X81" s="22"/>
      <c r="Y81" s="535"/>
      <c r="Z81" s="535"/>
      <c r="AA81" s="535"/>
      <c r="AB81" s="536"/>
      <c r="AC81" s="17"/>
      <c r="AD81" s="17"/>
      <c r="AE81" s="17"/>
      <c r="AF81" s="162"/>
      <c r="AG81" s="17"/>
      <c r="AH81" s="17"/>
      <c r="AI81" s="17"/>
      <c r="AJ81" s="26"/>
      <c r="AK81" s="34"/>
      <c r="BD81" s="70">
        <f t="shared" si="268"/>
        <v>7</v>
      </c>
      <c r="BE81" s="32"/>
      <c r="BF81" s="22"/>
      <c r="BG81" s="22"/>
      <c r="BH81" s="22"/>
      <c r="BI81" s="22"/>
      <c r="BJ81" s="22"/>
      <c r="BK81" s="22"/>
      <c r="BL81" s="325"/>
      <c r="BM81" s="219"/>
      <c r="BN81" s="8"/>
      <c r="BO81" s="219"/>
      <c r="BP81" s="162"/>
      <c r="BQ81" s="162"/>
      <c r="BR81" s="162"/>
      <c r="BS81" s="162"/>
      <c r="BT81" s="163"/>
      <c r="BU81" s="34"/>
      <c r="BV81" s="494">
        <f t="shared" si="269"/>
        <v>7</v>
      </c>
      <c r="BW81" s="32"/>
      <c r="BX81" s="22"/>
      <c r="BY81" s="22"/>
      <c r="BZ81" s="22"/>
      <c r="CA81" s="22"/>
      <c r="CB81" s="22"/>
      <c r="CC81" s="22"/>
      <c r="CD81" s="325"/>
      <c r="CE81" s="219"/>
      <c r="CF81" s="8"/>
      <c r="CG81" s="219"/>
      <c r="CH81" s="162"/>
      <c r="CI81" s="162"/>
      <c r="CJ81" s="162"/>
      <c r="CK81" s="162"/>
      <c r="CL81" s="163"/>
      <c r="CM81" s="34"/>
    </row>
    <row r="82" spans="2:91">
      <c r="B82" s="70">
        <f t="shared" si="266"/>
        <v>8</v>
      </c>
      <c r="C82" s="314"/>
      <c r="D82" s="244"/>
      <c r="E82" s="244"/>
      <c r="F82" s="244"/>
      <c r="G82" s="337"/>
      <c r="H82" s="17"/>
      <c r="I82" s="326"/>
      <c r="J82" s="326"/>
      <c r="K82" s="537"/>
      <c r="L82" s="539"/>
      <c r="M82" s="20"/>
      <c r="N82" s="335"/>
      <c r="O82" s="312"/>
      <c r="P82" s="312"/>
      <c r="Q82" s="312"/>
      <c r="R82" s="313"/>
      <c r="S82" s="34"/>
      <c r="T82" s="70">
        <f t="shared" si="267"/>
        <v>8</v>
      </c>
      <c r="U82" s="314"/>
      <c r="V82" s="244"/>
      <c r="W82" s="244"/>
      <c r="X82" s="244"/>
      <c r="Y82" s="406"/>
      <c r="Z82" s="326"/>
      <c r="AA82" s="326"/>
      <c r="AB82" s="326"/>
      <c r="AC82" s="25"/>
      <c r="AD82" s="20"/>
      <c r="AE82" s="20"/>
      <c r="AF82" s="335"/>
      <c r="AG82" s="312"/>
      <c r="AH82" s="312"/>
      <c r="AI82" s="312"/>
      <c r="AJ82" s="313"/>
      <c r="AK82" s="34"/>
      <c r="BD82" s="70">
        <f t="shared" si="268"/>
        <v>8</v>
      </c>
      <c r="BE82" s="329"/>
      <c r="BF82" s="337"/>
      <c r="BG82" s="337"/>
      <c r="BH82" s="337"/>
      <c r="BI82" s="337"/>
      <c r="BJ82" s="219"/>
      <c r="BK82" s="8"/>
      <c r="BL82" s="219"/>
      <c r="BM82" s="322"/>
      <c r="BN82" s="20"/>
      <c r="BO82" s="20"/>
      <c r="BP82" s="312"/>
      <c r="BQ82" s="312"/>
      <c r="BR82" s="312"/>
      <c r="BS82" s="312"/>
      <c r="BT82" s="313"/>
      <c r="BU82" s="34"/>
      <c r="BV82" s="494">
        <f t="shared" si="269"/>
        <v>8</v>
      </c>
      <c r="BW82" s="329"/>
      <c r="BX82" s="337"/>
      <c r="BY82" s="337"/>
      <c r="BZ82" s="337"/>
      <c r="CA82" s="337"/>
      <c r="CB82" s="219"/>
      <c r="CC82" s="8"/>
      <c r="CD82" s="219"/>
      <c r="CE82" s="322"/>
      <c r="CF82" s="20"/>
      <c r="CG82" s="20"/>
      <c r="CH82" s="312"/>
      <c r="CI82" s="312"/>
      <c r="CJ82" s="312"/>
      <c r="CK82" s="312"/>
      <c r="CL82" s="313"/>
      <c r="CM82" s="34"/>
    </row>
    <row r="83" spans="2:91">
      <c r="B83" s="70">
        <f t="shared" si="266"/>
        <v>9</v>
      </c>
      <c r="C83" s="314"/>
      <c r="D83" s="244"/>
      <c r="E83" s="17"/>
      <c r="F83" s="17"/>
      <c r="G83" s="219"/>
      <c r="H83" s="17"/>
      <c r="I83" s="326"/>
      <c r="J83" s="326"/>
      <c r="K83" s="538"/>
      <c r="L83" s="326"/>
      <c r="M83" s="17"/>
      <c r="N83" s="162"/>
      <c r="O83" s="17"/>
      <c r="P83" s="17"/>
      <c r="Q83" s="244"/>
      <c r="R83" s="315"/>
      <c r="S83" s="34"/>
      <c r="T83" s="70">
        <f t="shared" si="267"/>
        <v>9</v>
      </c>
      <c r="U83" s="314"/>
      <c r="V83" s="244"/>
      <c r="W83" s="17"/>
      <c r="X83" s="17"/>
      <c r="Y83" s="326"/>
      <c r="Z83" s="326"/>
      <c r="AA83" s="326"/>
      <c r="AB83" s="326"/>
      <c r="AC83" s="16"/>
      <c r="AD83" s="17"/>
      <c r="AE83" s="17"/>
      <c r="AF83" s="162"/>
      <c r="AG83" s="17"/>
      <c r="AH83" s="17"/>
      <c r="AI83" s="244"/>
      <c r="AJ83" s="315"/>
      <c r="AK83" s="34"/>
      <c r="BD83" s="70">
        <f t="shared" si="268"/>
        <v>9</v>
      </c>
      <c r="BE83" s="314"/>
      <c r="BF83" s="244"/>
      <c r="BG83" s="17"/>
      <c r="BH83" s="17"/>
      <c r="BI83" s="17"/>
      <c r="BJ83" s="17"/>
      <c r="BK83" s="17"/>
      <c r="BL83" s="17"/>
      <c r="BM83" s="12"/>
      <c r="BN83" s="17"/>
      <c r="BO83" s="17"/>
      <c r="BP83" s="17"/>
      <c r="BQ83" s="17"/>
      <c r="BR83" s="17"/>
      <c r="BS83" s="244"/>
      <c r="BT83" s="315"/>
      <c r="BU83" s="34"/>
      <c r="BV83" s="494">
        <f t="shared" si="269"/>
        <v>9</v>
      </c>
      <c r="BW83" s="314"/>
      <c r="BX83" s="244"/>
      <c r="BY83" s="17"/>
      <c r="BZ83" s="17"/>
      <c r="CA83" s="17"/>
      <c r="CB83" s="17"/>
      <c r="CC83" s="17"/>
      <c r="CD83" s="17"/>
      <c r="CE83" s="12"/>
      <c r="CF83" s="17"/>
      <c r="CG83" s="17"/>
      <c r="CH83" s="17"/>
      <c r="CI83" s="17"/>
      <c r="CJ83" s="17"/>
      <c r="CK83" s="244"/>
      <c r="CL83" s="315"/>
      <c r="CM83" s="34"/>
    </row>
    <row r="84" spans="2:91">
      <c r="B84" s="70">
        <f t="shared" si="266"/>
        <v>10</v>
      </c>
      <c r="C84" s="314"/>
      <c r="D84" s="244"/>
      <c r="E84" s="244"/>
      <c r="F84" s="244"/>
      <c r="G84" s="320"/>
      <c r="H84" s="244"/>
      <c r="I84" s="406"/>
      <c r="J84" s="406"/>
      <c r="K84" s="496"/>
      <c r="L84" s="406"/>
      <c r="M84" s="244"/>
      <c r="N84" s="337"/>
      <c r="O84" s="244"/>
      <c r="P84" s="244"/>
      <c r="Q84" s="244"/>
      <c r="R84" s="315"/>
      <c r="S84" s="34"/>
      <c r="T84" s="70">
        <f t="shared" si="267"/>
        <v>10</v>
      </c>
      <c r="U84" s="314"/>
      <c r="V84" s="244"/>
      <c r="W84" s="244"/>
      <c r="X84" s="244"/>
      <c r="Y84" s="320"/>
      <c r="Z84" s="244"/>
      <c r="AA84" s="244"/>
      <c r="AB84" s="244"/>
      <c r="AC84" s="314"/>
      <c r="AD84" s="244"/>
      <c r="AE84" s="244"/>
      <c r="AF84" s="337"/>
      <c r="AG84" s="244"/>
      <c r="AH84" s="244"/>
      <c r="AI84" s="244"/>
      <c r="AJ84" s="315"/>
      <c r="AK84" s="34"/>
      <c r="BD84" s="70">
        <f t="shared" si="268"/>
        <v>10</v>
      </c>
      <c r="BE84" s="314"/>
      <c r="BF84" s="244"/>
      <c r="BG84" s="244"/>
      <c r="BH84" s="244"/>
      <c r="BI84" s="244"/>
      <c r="BJ84" s="244"/>
      <c r="BK84" s="244"/>
      <c r="BL84" s="244"/>
      <c r="BM84" s="381"/>
      <c r="BN84" s="244"/>
      <c r="BO84" s="244"/>
      <c r="BP84" s="244"/>
      <c r="BQ84" s="244"/>
      <c r="BR84" s="244"/>
      <c r="BS84" s="244"/>
      <c r="BT84" s="315"/>
      <c r="BU84" s="34"/>
      <c r="BV84" s="494">
        <f t="shared" si="269"/>
        <v>10</v>
      </c>
      <c r="BW84" s="314"/>
      <c r="BX84" s="244"/>
      <c r="BY84" s="244"/>
      <c r="BZ84" s="244"/>
      <c r="CA84" s="244"/>
      <c r="CB84" s="244"/>
      <c r="CC84" s="244"/>
      <c r="CD84" s="244"/>
      <c r="CE84" s="381"/>
      <c r="CF84" s="244"/>
      <c r="CG84" s="244"/>
      <c r="CH84" s="244"/>
      <c r="CI84" s="244"/>
      <c r="CJ84" s="244"/>
      <c r="CK84" s="244"/>
      <c r="CL84" s="315"/>
      <c r="CM84" s="34"/>
    </row>
    <row r="85" spans="2:91">
      <c r="B85" s="70">
        <f t="shared" si="266"/>
        <v>11</v>
      </c>
      <c r="C85" s="329"/>
      <c r="D85" s="337"/>
      <c r="E85" s="337"/>
      <c r="F85" s="337"/>
      <c r="G85" s="342"/>
      <c r="H85" s="337"/>
      <c r="I85" s="406"/>
      <c r="J85" s="406"/>
      <c r="K85" s="496"/>
      <c r="L85" s="406"/>
      <c r="M85" s="320"/>
      <c r="N85" s="342"/>
      <c r="O85" s="320"/>
      <c r="P85" s="342"/>
      <c r="Q85" s="337"/>
      <c r="R85" s="334"/>
      <c r="S85" s="34"/>
      <c r="T85" s="70">
        <f t="shared" si="267"/>
        <v>11</v>
      </c>
      <c r="U85" s="329"/>
      <c r="V85" s="337"/>
      <c r="W85" s="337"/>
      <c r="X85" s="337"/>
      <c r="Y85" s="342"/>
      <c r="Z85" s="337"/>
      <c r="AA85" s="337"/>
      <c r="AB85" s="337"/>
      <c r="AC85" s="329"/>
      <c r="AD85" s="342"/>
      <c r="AE85" s="320"/>
      <c r="AF85" s="342"/>
      <c r="AG85" s="320"/>
      <c r="AH85" s="342"/>
      <c r="AI85" s="337"/>
      <c r="AJ85" s="334"/>
      <c r="AK85" s="34"/>
      <c r="BD85" s="70">
        <f t="shared" si="268"/>
        <v>11</v>
      </c>
      <c r="BE85" s="314"/>
      <c r="BF85" s="244"/>
      <c r="BG85" s="244"/>
      <c r="BH85" s="244"/>
      <c r="BI85" s="244"/>
      <c r="BJ85" s="244"/>
      <c r="BK85" s="244"/>
      <c r="BL85" s="244"/>
      <c r="BM85" s="329"/>
      <c r="BN85" s="244"/>
      <c r="BO85" s="244"/>
      <c r="BP85" s="244"/>
      <c r="BQ85" s="244"/>
      <c r="BR85" s="244"/>
      <c r="BS85" s="244"/>
      <c r="BT85" s="315"/>
      <c r="BU85" s="34"/>
      <c r="BV85" s="494">
        <f t="shared" si="269"/>
        <v>11</v>
      </c>
      <c r="BW85" s="314"/>
      <c r="BX85" s="244"/>
      <c r="BY85" s="244"/>
      <c r="BZ85" s="244"/>
      <c r="CA85" s="244"/>
      <c r="CB85" s="244"/>
      <c r="CC85" s="244"/>
      <c r="CD85" s="244"/>
      <c r="CE85" s="329"/>
      <c r="CF85" s="244"/>
      <c r="CG85" s="244"/>
      <c r="CH85" s="244"/>
      <c r="CI85" s="244"/>
      <c r="CJ85" s="244"/>
      <c r="CK85" s="244"/>
      <c r="CL85" s="315"/>
      <c r="CM85" s="34"/>
    </row>
    <row r="86" spans="2:91">
      <c r="B86" s="70">
        <f t="shared" si="266"/>
        <v>12</v>
      </c>
      <c r="C86" s="314"/>
      <c r="D86" s="244"/>
      <c r="E86" s="244"/>
      <c r="F86" s="244"/>
      <c r="G86" s="320"/>
      <c r="H86" s="244"/>
      <c r="I86" s="244"/>
      <c r="J86" s="244"/>
      <c r="K86" s="314"/>
      <c r="L86" s="244"/>
      <c r="M86" s="244"/>
      <c r="N86" s="337"/>
      <c r="O86" s="244"/>
      <c r="P86" s="244"/>
      <c r="Q86" s="244"/>
      <c r="R86" s="315"/>
      <c r="S86" s="34"/>
      <c r="T86" s="70">
        <f t="shared" si="267"/>
        <v>12</v>
      </c>
      <c r="U86" s="314"/>
      <c r="V86" s="244"/>
      <c r="W86" s="244"/>
      <c r="X86" s="244"/>
      <c r="Y86" s="320"/>
      <c r="Z86" s="244"/>
      <c r="AA86" s="244"/>
      <c r="AB86" s="244"/>
      <c r="AC86" s="314"/>
      <c r="AD86" s="244"/>
      <c r="AE86" s="244"/>
      <c r="AF86" s="337"/>
      <c r="AG86" s="244"/>
      <c r="AH86" s="244"/>
      <c r="AI86" s="244"/>
      <c r="AJ86" s="315"/>
      <c r="AK86" s="34"/>
      <c r="BD86" s="70">
        <f t="shared" si="268"/>
        <v>12</v>
      </c>
      <c r="BE86" s="314"/>
      <c r="BF86" s="244"/>
      <c r="BG86" s="244"/>
      <c r="BH86" s="244"/>
      <c r="BI86" s="244"/>
      <c r="BJ86" s="244"/>
      <c r="BK86" s="244"/>
      <c r="BL86" s="244"/>
      <c r="BM86" s="329"/>
      <c r="BN86" s="244"/>
      <c r="BO86" s="244"/>
      <c r="BP86" s="244"/>
      <c r="BQ86" s="244"/>
      <c r="BR86" s="244"/>
      <c r="BS86" s="244"/>
      <c r="BT86" s="315"/>
      <c r="BU86" s="34"/>
      <c r="BV86" s="494">
        <f t="shared" si="269"/>
        <v>12</v>
      </c>
      <c r="BW86" s="314"/>
      <c r="BX86" s="244"/>
      <c r="BY86" s="244"/>
      <c r="BZ86" s="244"/>
      <c r="CA86" s="244"/>
      <c r="CB86" s="244"/>
      <c r="CC86" s="244"/>
      <c r="CD86" s="244"/>
      <c r="CE86" s="329"/>
      <c r="CF86" s="244"/>
      <c r="CG86" s="244"/>
      <c r="CH86" s="244"/>
      <c r="CI86" s="244"/>
      <c r="CJ86" s="244"/>
      <c r="CK86" s="244"/>
      <c r="CL86" s="315"/>
      <c r="CM86" s="34"/>
    </row>
    <row r="87" spans="2:91">
      <c r="B87" s="70">
        <f t="shared" si="266"/>
        <v>13</v>
      </c>
      <c r="C87" s="314"/>
      <c r="D87" s="244"/>
      <c r="E87" s="244"/>
      <c r="F87" s="244"/>
      <c r="G87" s="342"/>
      <c r="H87" s="244"/>
      <c r="I87" s="244"/>
      <c r="J87" s="244"/>
      <c r="K87" s="314"/>
      <c r="L87" s="244"/>
      <c r="M87" s="244"/>
      <c r="N87" s="337"/>
      <c r="O87" s="244"/>
      <c r="P87" s="244"/>
      <c r="Q87" s="244"/>
      <c r="R87" s="315"/>
      <c r="S87" s="34"/>
      <c r="T87" s="70">
        <f t="shared" si="267"/>
        <v>13</v>
      </c>
      <c r="U87" s="314"/>
      <c r="V87" s="244"/>
      <c r="W87" s="244"/>
      <c r="X87" s="244"/>
      <c r="Y87" s="342"/>
      <c r="Z87" s="244"/>
      <c r="AA87" s="244"/>
      <c r="AB87" s="244"/>
      <c r="AC87" s="314"/>
      <c r="AD87" s="244"/>
      <c r="AE87" s="244"/>
      <c r="AF87" s="337"/>
      <c r="AG87" s="244"/>
      <c r="AH87" s="244"/>
      <c r="AI87" s="244"/>
      <c r="AJ87" s="315"/>
      <c r="AK87" s="34"/>
      <c r="BD87" s="70">
        <f t="shared" si="268"/>
        <v>13</v>
      </c>
      <c r="BE87" s="314"/>
      <c r="BF87" s="244"/>
      <c r="BG87" s="244"/>
      <c r="BH87" s="244"/>
      <c r="BI87" s="244"/>
      <c r="BJ87" s="244"/>
      <c r="BK87" s="244"/>
      <c r="BL87" s="244"/>
      <c r="BM87" s="329"/>
      <c r="BN87" s="244"/>
      <c r="BO87" s="244"/>
      <c r="BP87" s="244"/>
      <c r="BQ87" s="244"/>
      <c r="BR87" s="244"/>
      <c r="BS87" s="244"/>
      <c r="BT87" s="315"/>
      <c r="BU87" s="34"/>
      <c r="BV87" s="494">
        <f t="shared" si="269"/>
        <v>13</v>
      </c>
      <c r="BW87" s="314"/>
      <c r="BX87" s="244"/>
      <c r="BY87" s="244"/>
      <c r="BZ87" s="244"/>
      <c r="CA87" s="244"/>
      <c r="CB87" s="244"/>
      <c r="CC87" s="244"/>
      <c r="CD87" s="244"/>
      <c r="CE87" s="329"/>
      <c r="CF87" s="244"/>
      <c r="CG87" s="244"/>
      <c r="CH87" s="244"/>
      <c r="CI87" s="244"/>
      <c r="CJ87" s="244"/>
      <c r="CK87" s="244"/>
      <c r="CL87" s="315"/>
      <c r="CM87" s="34"/>
    </row>
    <row r="88" spans="2:91">
      <c r="B88" s="70">
        <f t="shared" si="266"/>
        <v>14</v>
      </c>
      <c r="C88" s="16"/>
      <c r="D88" s="17"/>
      <c r="E88" s="244"/>
      <c r="F88" s="244"/>
      <c r="G88" s="337"/>
      <c r="H88" s="17"/>
      <c r="I88" s="17"/>
      <c r="J88" s="17"/>
      <c r="K88" s="16"/>
      <c r="L88" s="17"/>
      <c r="M88" s="17"/>
      <c r="N88" s="337"/>
      <c r="O88" s="244"/>
      <c r="P88" s="244"/>
      <c r="Q88" s="17"/>
      <c r="R88" s="26"/>
      <c r="S88" s="34"/>
      <c r="T88" s="70">
        <f t="shared" si="267"/>
        <v>14</v>
      </c>
      <c r="U88" s="16"/>
      <c r="V88" s="17"/>
      <c r="W88" s="244"/>
      <c r="X88" s="244"/>
      <c r="Y88" s="337"/>
      <c r="Z88" s="17"/>
      <c r="AA88" s="17"/>
      <c r="AB88" s="17"/>
      <c r="AC88" s="16"/>
      <c r="AD88" s="17"/>
      <c r="AE88" s="17"/>
      <c r="AF88" s="337"/>
      <c r="AG88" s="244"/>
      <c r="AH88" s="244"/>
      <c r="AI88" s="17"/>
      <c r="AJ88" s="26"/>
      <c r="AK88" s="34"/>
      <c r="BD88" s="70">
        <f t="shared" si="268"/>
        <v>14</v>
      </c>
      <c r="BE88" s="16"/>
      <c r="BF88" s="17"/>
      <c r="BG88" s="244"/>
      <c r="BH88" s="244"/>
      <c r="BI88" s="244"/>
      <c r="BJ88" s="17"/>
      <c r="BK88" s="17"/>
      <c r="BL88" s="17"/>
      <c r="BM88" s="161"/>
      <c r="BN88" s="17"/>
      <c r="BO88" s="17"/>
      <c r="BP88" s="244"/>
      <c r="BQ88" s="244"/>
      <c r="BR88" s="244"/>
      <c r="BS88" s="17"/>
      <c r="BT88" s="26"/>
      <c r="BU88" s="34"/>
      <c r="BV88" s="494">
        <f t="shared" si="269"/>
        <v>14</v>
      </c>
      <c r="BW88" s="16"/>
      <c r="BX88" s="17"/>
      <c r="BY88" s="244"/>
      <c r="BZ88" s="244"/>
      <c r="CA88" s="244"/>
      <c r="CB88" s="17"/>
      <c r="CC88" s="17"/>
      <c r="CD88" s="17"/>
      <c r="CE88" s="161"/>
      <c r="CF88" s="17"/>
      <c r="CG88" s="17"/>
      <c r="CH88" s="244"/>
      <c r="CI88" s="244"/>
      <c r="CJ88" s="244"/>
      <c r="CK88" s="17"/>
      <c r="CL88" s="26"/>
      <c r="CM88" s="34"/>
    </row>
    <row r="89" spans="2:91">
      <c r="B89" s="70">
        <f t="shared" si="266"/>
        <v>15</v>
      </c>
      <c r="C89" s="32"/>
      <c r="D89" s="22"/>
      <c r="E89" s="22"/>
      <c r="F89" s="22"/>
      <c r="G89" s="167"/>
      <c r="H89" s="22"/>
      <c r="I89" s="22"/>
      <c r="J89" s="22"/>
      <c r="K89" s="32"/>
      <c r="L89" s="22"/>
      <c r="M89" s="22"/>
      <c r="N89" s="167"/>
      <c r="O89" s="22"/>
      <c r="P89" s="22"/>
      <c r="Q89" s="22"/>
      <c r="R89" s="33"/>
      <c r="S89" s="34"/>
      <c r="T89" s="70">
        <f t="shared" si="267"/>
        <v>15</v>
      </c>
      <c r="U89" s="32"/>
      <c r="V89" s="22"/>
      <c r="W89" s="22"/>
      <c r="X89" s="22"/>
      <c r="Y89" s="167"/>
      <c r="Z89" s="22"/>
      <c r="AA89" s="22"/>
      <c r="AB89" s="22"/>
      <c r="AC89" s="32"/>
      <c r="AD89" s="22"/>
      <c r="AE89" s="22"/>
      <c r="AF89" s="167"/>
      <c r="AG89" s="22"/>
      <c r="AH89" s="22"/>
      <c r="AI89" s="22"/>
      <c r="AJ89" s="33"/>
      <c r="AK89" s="34"/>
      <c r="BD89" s="70">
        <f t="shared" si="268"/>
        <v>15</v>
      </c>
      <c r="BE89" s="32"/>
      <c r="BF89" s="22"/>
      <c r="BG89" s="22"/>
      <c r="BH89" s="22"/>
      <c r="BI89" s="22"/>
      <c r="BJ89" s="22"/>
      <c r="BK89" s="22"/>
      <c r="BL89" s="22"/>
      <c r="BM89" s="495"/>
      <c r="BN89" s="22"/>
      <c r="BO89" s="22"/>
      <c r="BP89" s="22"/>
      <c r="BQ89" s="22"/>
      <c r="BR89" s="22"/>
      <c r="BS89" s="22"/>
      <c r="BT89" s="33"/>
      <c r="BU89" s="34"/>
      <c r="BV89" s="494">
        <f t="shared" si="269"/>
        <v>15</v>
      </c>
      <c r="BW89" s="32"/>
      <c r="BX89" s="22"/>
      <c r="BY89" s="22"/>
      <c r="BZ89" s="22"/>
      <c r="CA89" s="22"/>
      <c r="CB89" s="22"/>
      <c r="CC89" s="22"/>
      <c r="CD89" s="22"/>
      <c r="CE89" s="495"/>
      <c r="CF89" s="22"/>
      <c r="CG89" s="22"/>
      <c r="CH89" s="22"/>
      <c r="CI89" s="22"/>
      <c r="CJ89" s="22"/>
      <c r="CK89" s="22"/>
      <c r="CL89" s="33"/>
      <c r="CM89" s="34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1"/>
  <sheetViews>
    <sheetView tabSelected="1" zoomScale="55" zoomScaleNormal="55" workbookViewId="0">
      <selection activeCell="Y26" sqref="Y26"/>
    </sheetView>
  </sheetViews>
  <sheetFormatPr defaultColWidth="2.296875" defaultRowHeight="13.8"/>
  <sheetData>
    <row r="1" spans="2:109">
      <c r="B1" s="242"/>
      <c r="C1" s="70">
        <v>0</v>
      </c>
      <c r="D1" s="70">
        <f t="shared" ref="D1:R1" si="0">C1+1</f>
        <v>1</v>
      </c>
      <c r="E1" s="70">
        <f t="shared" si="0"/>
        <v>2</v>
      </c>
      <c r="F1" s="70">
        <f t="shared" si="0"/>
        <v>3</v>
      </c>
      <c r="G1" s="70">
        <f t="shared" si="0"/>
        <v>4</v>
      </c>
      <c r="H1" s="70">
        <f t="shared" si="0"/>
        <v>5</v>
      </c>
      <c r="I1" s="70">
        <f t="shared" si="0"/>
        <v>6</v>
      </c>
      <c r="J1" s="70">
        <f t="shared" si="0"/>
        <v>7</v>
      </c>
      <c r="K1" s="70">
        <f t="shared" si="0"/>
        <v>8</v>
      </c>
      <c r="L1" s="70">
        <f t="shared" si="0"/>
        <v>9</v>
      </c>
      <c r="M1" s="70">
        <f t="shared" si="0"/>
        <v>10</v>
      </c>
      <c r="N1" s="70">
        <f t="shared" si="0"/>
        <v>11</v>
      </c>
      <c r="O1" s="70">
        <f t="shared" si="0"/>
        <v>12</v>
      </c>
      <c r="P1" s="70">
        <f t="shared" si="0"/>
        <v>13</v>
      </c>
      <c r="Q1" s="70">
        <f t="shared" si="0"/>
        <v>14</v>
      </c>
      <c r="R1" s="70">
        <f t="shared" si="0"/>
        <v>15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L1" s="242"/>
      <c r="AM1" s="70">
        <v>0</v>
      </c>
      <c r="AN1" s="70">
        <f t="shared" ref="AN1" si="2">AM1+1</f>
        <v>1</v>
      </c>
      <c r="AO1" s="70">
        <f t="shared" ref="AO1" si="3">AN1+1</f>
        <v>2</v>
      </c>
      <c r="AP1" s="70">
        <f t="shared" ref="AP1" si="4">AO1+1</f>
        <v>3</v>
      </c>
      <c r="AQ1" s="70">
        <f t="shared" ref="AQ1" si="5">AP1+1</f>
        <v>4</v>
      </c>
      <c r="AR1" s="70">
        <f t="shared" ref="AR1" si="6">AQ1+1</f>
        <v>5</v>
      </c>
      <c r="AS1" s="70">
        <f t="shared" ref="AS1" si="7">AR1+1</f>
        <v>6</v>
      </c>
      <c r="AT1" s="70">
        <f t="shared" ref="AT1" si="8">AS1+1</f>
        <v>7</v>
      </c>
      <c r="AU1" s="70">
        <f t="shared" ref="AU1" si="9">AT1+1</f>
        <v>8</v>
      </c>
      <c r="AV1" s="70">
        <f t="shared" ref="AV1" si="10">AU1+1</f>
        <v>9</v>
      </c>
      <c r="AW1" s="70">
        <f t="shared" ref="AW1" si="11">AV1+1</f>
        <v>10</v>
      </c>
      <c r="AX1" s="70">
        <f t="shared" ref="AX1" si="12">AW1+1</f>
        <v>11</v>
      </c>
      <c r="AY1" s="70">
        <f t="shared" ref="AY1" si="13">AX1+1</f>
        <v>12</v>
      </c>
      <c r="AZ1" s="70">
        <f t="shared" ref="AZ1" si="14">AY1+1</f>
        <v>13</v>
      </c>
      <c r="BA1" s="70">
        <f t="shared" ref="BA1" si="15">AZ1+1</f>
        <v>14</v>
      </c>
      <c r="BB1" s="70">
        <f t="shared" ref="BB1" si="16">BA1+1</f>
        <v>15</v>
      </c>
      <c r="BD1" s="242"/>
      <c r="BE1" s="70">
        <v>0</v>
      </c>
      <c r="BF1" s="70">
        <f t="shared" ref="BF1:BT1" si="17">BE1+1</f>
        <v>1</v>
      </c>
      <c r="BG1" s="70">
        <f t="shared" si="17"/>
        <v>2</v>
      </c>
      <c r="BH1" s="70">
        <f t="shared" si="17"/>
        <v>3</v>
      </c>
      <c r="BI1" s="70">
        <f t="shared" si="17"/>
        <v>4</v>
      </c>
      <c r="BJ1" s="70">
        <f t="shared" si="17"/>
        <v>5</v>
      </c>
      <c r="BK1" s="70">
        <f t="shared" si="17"/>
        <v>6</v>
      </c>
      <c r="BL1" s="70">
        <f t="shared" si="17"/>
        <v>7</v>
      </c>
      <c r="BM1" s="70">
        <f t="shared" si="17"/>
        <v>8</v>
      </c>
      <c r="BN1" s="70">
        <f t="shared" si="17"/>
        <v>9</v>
      </c>
      <c r="BO1" s="70">
        <f t="shared" si="17"/>
        <v>10</v>
      </c>
      <c r="BP1" s="70">
        <f t="shared" si="17"/>
        <v>11</v>
      </c>
      <c r="BQ1" s="70">
        <f t="shared" si="17"/>
        <v>12</v>
      </c>
      <c r="BR1" s="70">
        <f t="shared" si="17"/>
        <v>13</v>
      </c>
      <c r="BS1" s="70">
        <f t="shared" si="17"/>
        <v>14</v>
      </c>
      <c r="BT1" s="70">
        <f t="shared" si="17"/>
        <v>15</v>
      </c>
      <c r="BV1" s="242"/>
      <c r="BW1" s="70">
        <v>0</v>
      </c>
      <c r="BX1" s="70">
        <f t="shared" ref="BX1:CL1" si="18">BW1+1</f>
        <v>1</v>
      </c>
      <c r="BY1" s="70">
        <f t="shared" si="18"/>
        <v>2</v>
      </c>
      <c r="BZ1" s="70">
        <f t="shared" si="18"/>
        <v>3</v>
      </c>
      <c r="CA1" s="70">
        <f t="shared" si="18"/>
        <v>4</v>
      </c>
      <c r="CB1" s="70">
        <f t="shared" si="18"/>
        <v>5</v>
      </c>
      <c r="CC1" s="70">
        <f t="shared" si="18"/>
        <v>6</v>
      </c>
      <c r="CD1" s="70">
        <f t="shared" si="18"/>
        <v>7</v>
      </c>
      <c r="CE1" s="70">
        <f t="shared" si="18"/>
        <v>8</v>
      </c>
      <c r="CF1" s="70">
        <f t="shared" si="18"/>
        <v>9</v>
      </c>
      <c r="CG1" s="70">
        <f t="shared" si="18"/>
        <v>10</v>
      </c>
      <c r="CH1" s="70">
        <f t="shared" si="18"/>
        <v>11</v>
      </c>
      <c r="CI1" s="70">
        <f t="shared" si="18"/>
        <v>12</v>
      </c>
      <c r="CJ1" s="70">
        <f t="shared" si="18"/>
        <v>13</v>
      </c>
      <c r="CK1" s="70">
        <f t="shared" si="18"/>
        <v>14</v>
      </c>
      <c r="CL1" s="70">
        <f t="shared" si="18"/>
        <v>15</v>
      </c>
      <c r="CN1" s="242"/>
      <c r="CO1" s="70">
        <v>0</v>
      </c>
      <c r="CP1" s="70">
        <f t="shared" ref="CP1:DD1" si="19">CO1+1</f>
        <v>1</v>
      </c>
      <c r="CQ1" s="70">
        <f t="shared" si="19"/>
        <v>2</v>
      </c>
      <c r="CR1" s="70">
        <f t="shared" si="19"/>
        <v>3</v>
      </c>
      <c r="CS1" s="70">
        <f t="shared" si="19"/>
        <v>4</v>
      </c>
      <c r="CT1" s="70">
        <f t="shared" si="19"/>
        <v>5</v>
      </c>
      <c r="CU1" s="70">
        <f t="shared" si="19"/>
        <v>6</v>
      </c>
      <c r="CV1" s="70">
        <f t="shared" si="19"/>
        <v>7</v>
      </c>
      <c r="CW1" s="70">
        <f t="shared" si="19"/>
        <v>8</v>
      </c>
      <c r="CX1" s="70">
        <f t="shared" si="19"/>
        <v>9</v>
      </c>
      <c r="CY1" s="70">
        <f t="shared" si="19"/>
        <v>10</v>
      </c>
      <c r="CZ1" s="70">
        <f t="shared" si="19"/>
        <v>11</v>
      </c>
      <c r="DA1" s="70">
        <f t="shared" si="19"/>
        <v>12</v>
      </c>
      <c r="DB1" s="70">
        <f t="shared" si="19"/>
        <v>13</v>
      </c>
      <c r="DC1" s="70">
        <f t="shared" si="19"/>
        <v>14</v>
      </c>
      <c r="DD1" s="70">
        <f t="shared" si="19"/>
        <v>15</v>
      </c>
    </row>
    <row r="2" spans="2:109">
      <c r="B2" s="70">
        <v>0</v>
      </c>
      <c r="C2" s="554" t="s">
        <v>337</v>
      </c>
      <c r="D2" s="312"/>
      <c r="E2" s="312"/>
      <c r="F2" s="312"/>
      <c r="G2" s="335"/>
      <c r="H2" s="312"/>
      <c r="I2" s="312"/>
      <c r="J2" s="313"/>
      <c r="K2" s="312"/>
      <c r="L2" s="312"/>
      <c r="M2" s="312"/>
      <c r="N2" s="312"/>
      <c r="O2" s="312"/>
      <c r="P2" s="312"/>
      <c r="Q2" s="420"/>
      <c r="R2" s="313"/>
      <c r="S2" s="34"/>
      <c r="T2" s="70">
        <v>0</v>
      </c>
      <c r="U2" s="311"/>
      <c r="V2" s="420"/>
      <c r="W2" s="312"/>
      <c r="X2" s="312"/>
      <c r="Y2" s="312"/>
      <c r="Z2" s="312"/>
      <c r="AA2" s="312"/>
      <c r="AB2" s="313"/>
      <c r="AC2" s="554" t="s">
        <v>683</v>
      </c>
      <c r="AD2" s="312"/>
      <c r="AE2" s="312"/>
      <c r="AF2" s="335"/>
      <c r="AG2" s="312"/>
      <c r="AH2" s="312"/>
      <c r="AI2" s="312"/>
      <c r="AJ2" s="313"/>
      <c r="AK2" s="34"/>
      <c r="AL2" s="70">
        <v>0</v>
      </c>
      <c r="AM2" s="311"/>
      <c r="AN2" s="556"/>
      <c r="AO2" s="556"/>
      <c r="AP2" s="556"/>
      <c r="AQ2" s="335"/>
      <c r="AR2" s="556"/>
      <c r="AS2" s="556"/>
      <c r="AT2" s="561"/>
      <c r="AU2" s="312"/>
      <c r="AV2" s="312"/>
      <c r="AW2" s="312"/>
      <c r="AX2" s="335"/>
      <c r="AY2" s="312"/>
      <c r="AZ2" s="312"/>
      <c r="BA2" s="312"/>
      <c r="BB2" s="313"/>
      <c r="BC2" s="34"/>
      <c r="BD2" s="70">
        <v>0</v>
      </c>
      <c r="BE2" s="311"/>
      <c r="BF2" s="312"/>
      <c r="BG2" s="312"/>
      <c r="BH2" s="312"/>
      <c r="BI2" s="312"/>
      <c r="BJ2" s="312"/>
      <c r="BK2" s="312"/>
      <c r="BL2" s="333"/>
      <c r="BM2" s="312"/>
      <c r="BN2" s="312"/>
      <c r="BO2" s="312"/>
      <c r="BP2" s="312"/>
      <c r="BQ2" s="312"/>
      <c r="BR2" s="312"/>
      <c r="BS2" s="312"/>
      <c r="BT2" s="313"/>
      <c r="BU2" s="34"/>
      <c r="BV2" s="494">
        <v>0</v>
      </c>
      <c r="BW2" s="311"/>
      <c r="BX2" s="312"/>
      <c r="BY2" s="312"/>
      <c r="BZ2" s="312"/>
      <c r="CA2" s="312"/>
      <c r="CB2" s="312"/>
      <c r="CC2" s="312"/>
      <c r="CD2" s="333"/>
      <c r="CE2" s="312"/>
      <c r="CF2" s="312"/>
      <c r="CG2" s="312"/>
      <c r="CH2" s="312"/>
      <c r="CI2" s="312"/>
      <c r="CJ2" s="312"/>
      <c r="CK2" s="312"/>
      <c r="CL2" s="313"/>
      <c r="CM2" s="34"/>
      <c r="CN2" s="494">
        <v>0</v>
      </c>
      <c r="CO2" s="311"/>
      <c r="CP2" s="312"/>
      <c r="CQ2" s="312"/>
      <c r="CR2" s="312"/>
      <c r="CS2" s="312"/>
      <c r="CT2" s="312"/>
      <c r="CU2" s="312"/>
      <c r="CV2" s="333"/>
      <c r="CW2" s="312"/>
      <c r="CX2" s="312"/>
      <c r="CY2" s="312"/>
      <c r="CZ2" s="312"/>
      <c r="DA2" s="312"/>
      <c r="DB2" s="312"/>
      <c r="DC2" s="312"/>
      <c r="DD2" s="313"/>
      <c r="DE2" s="34"/>
    </row>
    <row r="3" spans="2:109">
      <c r="B3" s="70">
        <f>B2+1</f>
        <v>1</v>
      </c>
      <c r="C3" s="314"/>
      <c r="D3" s="244"/>
      <c r="E3" s="244"/>
      <c r="F3" s="244"/>
      <c r="G3" s="337"/>
      <c r="H3" s="244"/>
      <c r="I3" s="244"/>
      <c r="J3" s="315"/>
      <c r="K3" s="244"/>
      <c r="L3" s="244"/>
      <c r="M3" s="244"/>
      <c r="N3" s="407"/>
      <c r="O3" s="407"/>
      <c r="P3" s="407"/>
      <c r="Q3" s="393"/>
      <c r="R3" s="315"/>
      <c r="S3" s="34"/>
      <c r="T3" s="70">
        <f>T2+1</f>
        <v>1</v>
      </c>
      <c r="U3" s="314"/>
      <c r="V3" s="393"/>
      <c r="W3" s="407"/>
      <c r="X3" s="407"/>
      <c r="Y3" s="407"/>
      <c r="Z3" s="244"/>
      <c r="AA3" s="244"/>
      <c r="AB3" s="315"/>
      <c r="AC3" s="244"/>
      <c r="AD3" s="244"/>
      <c r="AE3" s="244"/>
      <c r="AF3" s="337"/>
      <c r="AG3" s="244"/>
      <c r="AH3" s="244"/>
      <c r="AI3" s="244"/>
      <c r="AJ3" s="315"/>
      <c r="AK3" s="34"/>
      <c r="AL3" s="70">
        <f>AL2+1</f>
        <v>1</v>
      </c>
      <c r="AM3" s="314"/>
      <c r="AN3" s="407"/>
      <c r="AO3" s="407"/>
      <c r="AP3" s="407"/>
      <c r="AQ3" s="337"/>
      <c r="AR3" s="407"/>
      <c r="AS3" s="407"/>
      <c r="AT3" s="465"/>
      <c r="AU3" s="244"/>
      <c r="AV3" s="244"/>
      <c r="AW3" s="244"/>
      <c r="AX3" s="337"/>
      <c r="AY3" s="244"/>
      <c r="AZ3" s="407"/>
      <c r="BA3" s="407"/>
      <c r="BB3" s="465"/>
      <c r="BC3" s="34"/>
      <c r="BD3" s="70">
        <f>BD2+1</f>
        <v>1</v>
      </c>
      <c r="BE3" s="314"/>
      <c r="BF3" s="244"/>
      <c r="BG3" s="244"/>
      <c r="BH3" s="244"/>
      <c r="BI3" s="244"/>
      <c r="BJ3" s="244"/>
      <c r="BK3" s="244"/>
      <c r="BL3" s="334"/>
      <c r="BM3" s="244"/>
      <c r="BN3" s="244"/>
      <c r="BO3" s="244"/>
      <c r="BP3" s="244"/>
      <c r="BQ3" s="244"/>
      <c r="BR3" s="244"/>
      <c r="BS3" s="244"/>
      <c r="BT3" s="315"/>
      <c r="BU3" s="34"/>
      <c r="BV3" s="494">
        <f>BV2+1</f>
        <v>1</v>
      </c>
      <c r="BW3" s="314"/>
      <c r="BX3" s="244"/>
      <c r="BY3" s="244"/>
      <c r="BZ3" s="244"/>
      <c r="CA3" s="244"/>
      <c r="CB3" s="244"/>
      <c r="CC3" s="244"/>
      <c r="CD3" s="334"/>
      <c r="CE3" s="244"/>
      <c r="CF3" s="244"/>
      <c r="CG3" s="244"/>
      <c r="CH3" s="244"/>
      <c r="CI3" s="244"/>
      <c r="CJ3" s="244"/>
      <c r="CK3" s="244"/>
      <c r="CL3" s="315"/>
      <c r="CM3" s="34"/>
      <c r="CN3" s="494">
        <f>CN2+1</f>
        <v>1</v>
      </c>
      <c r="CO3" s="314"/>
      <c r="CP3" s="244"/>
      <c r="CQ3" s="244"/>
      <c r="CR3" s="244"/>
      <c r="CS3" s="244"/>
      <c r="CT3" s="244"/>
      <c r="CU3" s="244"/>
      <c r="CV3" s="334"/>
      <c r="CW3" s="244"/>
      <c r="CX3" s="244"/>
      <c r="CY3" s="244"/>
      <c r="CZ3" s="244"/>
      <c r="DA3" s="244"/>
      <c r="DB3" s="244"/>
      <c r="DC3" s="244"/>
      <c r="DD3" s="315"/>
      <c r="DE3" s="34"/>
    </row>
    <row r="4" spans="2:109">
      <c r="B4" s="70">
        <f t="shared" ref="B4:B17" si="20">B3+1</f>
        <v>2</v>
      </c>
      <c r="C4" s="314"/>
      <c r="D4" s="244"/>
      <c r="E4" s="244"/>
      <c r="F4" s="244"/>
      <c r="G4" s="337"/>
      <c r="H4" s="244"/>
      <c r="I4" s="244"/>
      <c r="J4" s="315"/>
      <c r="K4" s="244"/>
      <c r="L4" s="244"/>
      <c r="M4" s="244"/>
      <c r="N4" s="407"/>
      <c r="O4" s="407"/>
      <c r="P4" s="407"/>
      <c r="Q4" s="393"/>
      <c r="R4" s="315"/>
      <c r="S4" s="34"/>
      <c r="T4" s="70">
        <f t="shared" ref="T4:T17" si="21">T3+1</f>
        <v>2</v>
      </c>
      <c r="U4" s="314"/>
      <c r="V4" s="393"/>
      <c r="W4" s="407"/>
      <c r="X4" s="407"/>
      <c r="Y4" s="407"/>
      <c r="Z4" s="244"/>
      <c r="AA4" s="244"/>
      <c r="AB4" s="315"/>
      <c r="AC4" s="244"/>
      <c r="AD4" s="244"/>
      <c r="AE4" s="244"/>
      <c r="AF4" s="342"/>
      <c r="AG4" s="244"/>
      <c r="AH4" s="244"/>
      <c r="AI4" s="244"/>
      <c r="AJ4" s="315"/>
      <c r="AK4" s="34"/>
      <c r="AL4" s="70">
        <f t="shared" ref="AL4:AL17" si="22">AL3+1</f>
        <v>2</v>
      </c>
      <c r="AM4" s="314"/>
      <c r="AN4" s="407"/>
      <c r="AO4" s="407"/>
      <c r="AP4" s="407"/>
      <c r="AQ4" s="337"/>
      <c r="AR4" s="407"/>
      <c r="AS4" s="407"/>
      <c r="AT4" s="465"/>
      <c r="AU4" s="244"/>
      <c r="AV4" s="244"/>
      <c r="AW4" s="244"/>
      <c r="AX4" s="342"/>
      <c r="AY4" s="244"/>
      <c r="AZ4" s="407"/>
      <c r="BA4" s="407"/>
      <c r="BB4" s="465"/>
      <c r="BC4" s="34"/>
      <c r="BD4" s="70">
        <f t="shared" ref="BD4:BD17" si="23">BD3+1</f>
        <v>2</v>
      </c>
      <c r="BE4" s="314"/>
      <c r="BF4" s="244"/>
      <c r="BG4" s="244"/>
      <c r="BH4" s="244"/>
      <c r="BI4" s="244"/>
      <c r="BJ4" s="244"/>
      <c r="BK4" s="244"/>
      <c r="BL4" s="334"/>
      <c r="BM4" s="244"/>
      <c r="BN4" s="244"/>
      <c r="BO4" s="244"/>
      <c r="BP4" s="244"/>
      <c r="BQ4" s="244"/>
      <c r="BR4" s="244"/>
      <c r="BS4" s="244"/>
      <c r="BT4" s="315"/>
      <c r="BU4" s="34"/>
      <c r="BV4" s="494">
        <f t="shared" ref="BV4:BV17" si="24">BV3+1</f>
        <v>2</v>
      </c>
      <c r="BW4" s="314"/>
      <c r="BX4" s="244"/>
      <c r="BY4" s="244"/>
      <c r="BZ4" s="244"/>
      <c r="CA4" s="244"/>
      <c r="CB4" s="244"/>
      <c r="CC4" s="244"/>
      <c r="CD4" s="334"/>
      <c r="CE4" s="244"/>
      <c r="CF4" s="244"/>
      <c r="CG4" s="244"/>
      <c r="CH4" s="244"/>
      <c r="CI4" s="244"/>
      <c r="CJ4" s="244"/>
      <c r="CK4" s="244"/>
      <c r="CL4" s="315"/>
      <c r="CM4" s="34"/>
      <c r="CN4" s="494">
        <f t="shared" ref="CN4:CN17" si="25">CN3+1</f>
        <v>2</v>
      </c>
      <c r="CO4" s="314"/>
      <c r="CP4" s="244"/>
      <c r="CQ4" s="244"/>
      <c r="CR4" s="244"/>
      <c r="CS4" s="244"/>
      <c r="CT4" s="244"/>
      <c r="CU4" s="244"/>
      <c r="CV4" s="334"/>
      <c r="CW4" s="244"/>
      <c r="CX4" s="244"/>
      <c r="CY4" s="244"/>
      <c r="CZ4" s="244"/>
      <c r="DA4" s="244"/>
      <c r="DB4" s="244"/>
      <c r="DC4" s="244"/>
      <c r="DD4" s="315"/>
      <c r="DE4" s="34"/>
    </row>
    <row r="5" spans="2:109">
      <c r="B5" s="70">
        <f t="shared" si="20"/>
        <v>3</v>
      </c>
      <c r="C5" s="314"/>
      <c r="D5" s="244"/>
      <c r="E5" s="244"/>
      <c r="F5" s="244"/>
      <c r="G5" s="337"/>
      <c r="H5" s="244"/>
      <c r="I5" s="244"/>
      <c r="J5" s="315"/>
      <c r="K5" s="244"/>
      <c r="L5" s="244"/>
      <c r="M5" s="244"/>
      <c r="N5" s="407"/>
      <c r="O5" s="407"/>
      <c r="P5" s="407"/>
      <c r="Q5" s="393"/>
      <c r="R5" s="315"/>
      <c r="S5" s="34"/>
      <c r="T5" s="70">
        <f t="shared" si="21"/>
        <v>3</v>
      </c>
      <c r="U5" s="314"/>
      <c r="V5" s="393"/>
      <c r="W5" s="407"/>
      <c r="X5" s="407"/>
      <c r="Y5" s="407"/>
      <c r="Z5" s="244"/>
      <c r="AA5" s="244"/>
      <c r="AB5" s="315"/>
      <c r="AC5" s="244"/>
      <c r="AD5" s="244"/>
      <c r="AE5" s="244"/>
      <c r="AF5" s="320"/>
      <c r="AG5" s="244"/>
      <c r="AH5" s="244"/>
      <c r="AI5" s="244"/>
      <c r="AJ5" s="315"/>
      <c r="AK5" s="34"/>
      <c r="AL5" s="70">
        <f t="shared" si="22"/>
        <v>3</v>
      </c>
      <c r="AM5" s="314"/>
      <c r="AN5" s="244"/>
      <c r="AO5" s="244"/>
      <c r="AP5" s="244"/>
      <c r="AQ5" s="337"/>
      <c r="AR5" s="244"/>
      <c r="AS5" s="244"/>
      <c r="AT5" s="315"/>
      <c r="AU5" s="244"/>
      <c r="AV5" s="244"/>
      <c r="AW5" s="244"/>
      <c r="AX5" s="320"/>
      <c r="AY5" s="244"/>
      <c r="AZ5" s="407"/>
      <c r="BA5" s="407"/>
      <c r="BB5" s="465"/>
      <c r="BC5" s="34"/>
      <c r="BD5" s="70">
        <f t="shared" si="23"/>
        <v>3</v>
      </c>
      <c r="BE5" s="314"/>
      <c r="BF5" s="244"/>
      <c r="BG5" s="244"/>
      <c r="BH5" s="244"/>
      <c r="BI5" s="244"/>
      <c r="BJ5" s="244"/>
      <c r="BK5" s="244"/>
      <c r="BL5" s="334"/>
      <c r="BM5" s="244"/>
      <c r="BN5" s="244"/>
      <c r="BO5" s="244"/>
      <c r="BP5" s="244"/>
      <c r="BQ5" s="244"/>
      <c r="BR5" s="244"/>
      <c r="BS5" s="244"/>
      <c r="BT5" s="315"/>
      <c r="BU5" s="34"/>
      <c r="BV5" s="494">
        <f t="shared" si="24"/>
        <v>3</v>
      </c>
      <c r="BW5" s="314"/>
      <c r="BX5" s="244"/>
      <c r="BY5" s="244"/>
      <c r="BZ5" s="244"/>
      <c r="CA5" s="244"/>
      <c r="CB5" s="244"/>
      <c r="CC5" s="244"/>
      <c r="CD5" s="334"/>
      <c r="CE5" s="244"/>
      <c r="CF5" s="244"/>
      <c r="CG5" s="244"/>
      <c r="CH5" s="244"/>
      <c r="CI5" s="244"/>
      <c r="CJ5" s="244"/>
      <c r="CK5" s="244"/>
      <c r="CL5" s="315"/>
      <c r="CM5" s="34"/>
      <c r="CN5" s="494">
        <f t="shared" si="25"/>
        <v>3</v>
      </c>
      <c r="CO5" s="314"/>
      <c r="CP5" s="244"/>
      <c r="CQ5" s="244"/>
      <c r="CR5" s="244"/>
      <c r="CS5" s="244"/>
      <c r="CT5" s="244"/>
      <c r="CU5" s="244"/>
      <c r="CV5" s="334"/>
      <c r="CW5" s="244"/>
      <c r="CX5" s="244"/>
      <c r="CY5" s="244"/>
      <c r="CZ5" s="244"/>
      <c r="DA5" s="244"/>
      <c r="DB5" s="244"/>
      <c r="DC5" s="244"/>
      <c r="DD5" s="315"/>
      <c r="DE5" s="34"/>
    </row>
    <row r="6" spans="2:109">
      <c r="B6" s="70">
        <f t="shared" si="20"/>
        <v>4</v>
      </c>
      <c r="C6" s="329"/>
      <c r="D6" s="337"/>
      <c r="E6" s="342"/>
      <c r="F6" s="320"/>
      <c r="G6" s="342"/>
      <c r="H6" s="8"/>
      <c r="I6" s="219"/>
      <c r="J6" s="163"/>
      <c r="K6" s="142"/>
      <c r="L6" s="142"/>
      <c r="M6" s="142"/>
      <c r="N6" s="319"/>
      <c r="O6" s="319"/>
      <c r="P6" s="319"/>
      <c r="Q6" s="393"/>
      <c r="R6" s="315"/>
      <c r="S6" s="34"/>
      <c r="T6" s="70">
        <f t="shared" si="21"/>
        <v>4</v>
      </c>
      <c r="U6" s="314"/>
      <c r="V6" s="393"/>
      <c r="W6" s="319"/>
      <c r="X6" s="319"/>
      <c r="Y6" s="319"/>
      <c r="Z6" s="142"/>
      <c r="AA6" s="142"/>
      <c r="AB6" s="150"/>
      <c r="AC6" s="162"/>
      <c r="AD6" s="162"/>
      <c r="AE6" s="162"/>
      <c r="AF6" s="342"/>
      <c r="AG6" s="337"/>
      <c r="AH6" s="337"/>
      <c r="AI6" s="337"/>
      <c r="AJ6" s="334"/>
      <c r="AK6" s="34"/>
      <c r="AL6" s="70">
        <f t="shared" si="22"/>
        <v>4</v>
      </c>
      <c r="AM6" s="329"/>
      <c r="AN6" s="337"/>
      <c r="AO6" s="342"/>
      <c r="AP6" s="320"/>
      <c r="AQ6" s="342"/>
      <c r="AR6" s="8"/>
      <c r="AS6" s="219"/>
      <c r="AT6" s="163"/>
      <c r="AU6" s="162"/>
      <c r="AV6" s="162"/>
      <c r="AW6" s="162"/>
      <c r="AX6" s="342"/>
      <c r="AY6" s="337"/>
      <c r="AZ6" s="337"/>
      <c r="BA6" s="337"/>
      <c r="BB6" s="334"/>
      <c r="BC6" s="34"/>
      <c r="BD6" s="70">
        <f t="shared" si="23"/>
        <v>4</v>
      </c>
      <c r="BE6" s="314"/>
      <c r="BF6" s="244"/>
      <c r="BG6" s="244"/>
      <c r="BH6" s="244"/>
      <c r="BI6" s="244"/>
      <c r="BJ6" s="17"/>
      <c r="BK6" s="17"/>
      <c r="BL6" s="163"/>
      <c r="BM6" s="17"/>
      <c r="BN6" s="17"/>
      <c r="BO6" s="17"/>
      <c r="BP6" s="244"/>
      <c r="BQ6" s="244"/>
      <c r="BR6" s="244"/>
      <c r="BS6" s="244"/>
      <c r="BT6" s="315"/>
      <c r="BU6" s="34"/>
      <c r="BV6" s="494">
        <f t="shared" si="24"/>
        <v>4</v>
      </c>
      <c r="BW6" s="314"/>
      <c r="BX6" s="244"/>
      <c r="BY6" s="244"/>
      <c r="BZ6" s="244"/>
      <c r="CA6" s="244"/>
      <c r="CB6" s="17"/>
      <c r="CC6" s="17"/>
      <c r="CD6" s="163"/>
      <c r="CE6" s="17"/>
      <c r="CF6" s="17"/>
      <c r="CG6" s="17"/>
      <c r="CH6" s="244"/>
      <c r="CI6" s="244"/>
      <c r="CJ6" s="244"/>
      <c r="CK6" s="244"/>
      <c r="CL6" s="315"/>
      <c r="CM6" s="34"/>
      <c r="CN6" s="494">
        <f t="shared" si="25"/>
        <v>4</v>
      </c>
      <c r="CO6" s="314"/>
      <c r="CP6" s="244"/>
      <c r="CQ6" s="244"/>
      <c r="CR6" s="244"/>
      <c r="CS6" s="244"/>
      <c r="CT6" s="17"/>
      <c r="CU6" s="17"/>
      <c r="CV6" s="163"/>
      <c r="CW6" s="17"/>
      <c r="CX6" s="17"/>
      <c r="CY6" s="17"/>
      <c r="CZ6" s="244"/>
      <c r="DA6" s="244"/>
      <c r="DB6" s="244"/>
      <c r="DC6" s="244"/>
      <c r="DD6" s="315"/>
      <c r="DE6" s="34"/>
    </row>
    <row r="7" spans="2:109">
      <c r="B7" s="70">
        <f t="shared" si="20"/>
        <v>5</v>
      </c>
      <c r="C7" s="314"/>
      <c r="D7" s="244"/>
      <c r="E7" s="244"/>
      <c r="F7" s="244"/>
      <c r="G7" s="337"/>
      <c r="H7" s="17"/>
      <c r="I7" s="17"/>
      <c r="J7" s="315"/>
      <c r="K7" s="17"/>
      <c r="L7" s="17"/>
      <c r="M7" s="17"/>
      <c r="N7" s="407"/>
      <c r="O7" s="407"/>
      <c r="P7" s="407"/>
      <c r="Q7" s="393"/>
      <c r="R7" s="315"/>
      <c r="S7" s="34"/>
      <c r="T7" s="70">
        <f t="shared" si="21"/>
        <v>5</v>
      </c>
      <c r="U7" s="314"/>
      <c r="V7" s="393"/>
      <c r="W7" s="407"/>
      <c r="X7" s="407"/>
      <c r="Y7" s="407"/>
      <c r="Z7" s="17"/>
      <c r="AA7" s="17"/>
      <c r="AB7" s="315"/>
      <c r="AC7" s="17"/>
      <c r="AD7" s="17"/>
      <c r="AE7" s="17"/>
      <c r="AF7" s="320"/>
      <c r="AG7" s="244"/>
      <c r="AH7" s="244"/>
      <c r="AI7" s="244"/>
      <c r="AJ7" s="315"/>
      <c r="AK7" s="34"/>
      <c r="AL7" s="70">
        <f t="shared" si="22"/>
        <v>5</v>
      </c>
      <c r="AM7" s="314"/>
      <c r="AN7" s="244"/>
      <c r="AO7" s="244"/>
      <c r="AP7" s="244"/>
      <c r="AQ7" s="337"/>
      <c r="AR7" s="17"/>
      <c r="AS7" s="17"/>
      <c r="AT7" s="315"/>
      <c r="AU7" s="17"/>
      <c r="AV7" s="17"/>
      <c r="AW7" s="17"/>
      <c r="AX7" s="320"/>
      <c r="AY7" s="244"/>
      <c r="AZ7" s="407"/>
      <c r="BA7" s="407"/>
      <c r="BB7" s="465"/>
      <c r="BC7" s="34"/>
      <c r="BD7" s="70">
        <f t="shared" si="23"/>
        <v>5</v>
      </c>
      <c r="BE7" s="314"/>
      <c r="BF7" s="244"/>
      <c r="BG7" s="244"/>
      <c r="BH7" s="244"/>
      <c r="BI7" s="244"/>
      <c r="BJ7" s="17"/>
      <c r="BK7" s="17"/>
      <c r="BL7" s="352"/>
      <c r="BM7" s="17"/>
      <c r="BN7" s="17"/>
      <c r="BO7" s="17"/>
      <c r="BP7" s="244"/>
      <c r="BQ7" s="244"/>
      <c r="BR7" s="244"/>
      <c r="BS7" s="244"/>
      <c r="BT7" s="315"/>
      <c r="BU7" s="34"/>
      <c r="BV7" s="494">
        <f t="shared" si="24"/>
        <v>5</v>
      </c>
      <c r="BW7" s="314"/>
      <c r="BX7" s="244"/>
      <c r="BY7" s="244"/>
      <c r="BZ7" s="244"/>
      <c r="CA7" s="244"/>
      <c r="CB7" s="17"/>
      <c r="CC7" s="17"/>
      <c r="CD7" s="352"/>
      <c r="CE7" s="17"/>
      <c r="CF7" s="17"/>
      <c r="CG7" s="17"/>
      <c r="CH7" s="244"/>
      <c r="CI7" s="244"/>
      <c r="CJ7" s="244"/>
      <c r="CK7" s="244"/>
      <c r="CL7" s="315"/>
      <c r="CM7" s="34"/>
      <c r="CN7" s="494">
        <f t="shared" si="25"/>
        <v>5</v>
      </c>
      <c r="CO7" s="314"/>
      <c r="CP7" s="244"/>
      <c r="CQ7" s="244"/>
      <c r="CR7" s="244"/>
      <c r="CS7" s="244"/>
      <c r="CT7" s="17"/>
      <c r="CU7" s="17"/>
      <c r="CV7" s="315"/>
      <c r="CW7" s="17"/>
      <c r="CX7" s="17"/>
      <c r="CY7" s="17"/>
      <c r="CZ7" s="244"/>
      <c r="DA7" s="244"/>
      <c r="DB7" s="244"/>
      <c r="DC7" s="244"/>
      <c r="DD7" s="315"/>
      <c r="DE7" s="34"/>
    </row>
    <row r="8" spans="2:109">
      <c r="B8" s="70">
        <f t="shared" si="20"/>
        <v>6</v>
      </c>
      <c r="C8" s="314"/>
      <c r="D8" s="244"/>
      <c r="E8" s="244"/>
      <c r="F8" s="244"/>
      <c r="G8" s="337"/>
      <c r="H8" s="17"/>
      <c r="I8" s="17"/>
      <c r="J8" s="26"/>
      <c r="K8" s="17"/>
      <c r="L8" s="17"/>
      <c r="M8" s="17"/>
      <c r="N8" s="407"/>
      <c r="O8" s="407"/>
      <c r="P8" s="407"/>
      <c r="Q8" s="393"/>
      <c r="R8" s="315"/>
      <c r="S8" s="34"/>
      <c r="T8" s="70">
        <f t="shared" si="21"/>
        <v>6</v>
      </c>
      <c r="U8" s="314"/>
      <c r="V8" s="393"/>
      <c r="W8" s="407"/>
      <c r="X8" s="407"/>
      <c r="Y8" s="407"/>
      <c r="Z8" s="17"/>
      <c r="AA8" s="17"/>
      <c r="AB8" s="26"/>
      <c r="AC8" s="17"/>
      <c r="AD8" s="17"/>
      <c r="AE8" s="17"/>
      <c r="AF8" s="342"/>
      <c r="AG8" s="244"/>
      <c r="AH8" s="244"/>
      <c r="AI8" s="244"/>
      <c r="AJ8" s="315"/>
      <c r="AK8" s="34"/>
      <c r="AL8" s="70">
        <f t="shared" si="22"/>
        <v>6</v>
      </c>
      <c r="AM8" s="314"/>
      <c r="AN8" s="244"/>
      <c r="AO8" s="244"/>
      <c r="AP8" s="244"/>
      <c r="AQ8" s="337"/>
      <c r="AR8" s="17"/>
      <c r="AS8" s="17"/>
      <c r="AT8" s="26"/>
      <c r="AU8" s="17"/>
      <c r="AV8" s="17"/>
      <c r="AW8" s="17"/>
      <c r="AX8" s="342"/>
      <c r="AY8" s="244"/>
      <c r="AZ8" s="407"/>
      <c r="BA8" s="407"/>
      <c r="BB8" s="465"/>
      <c r="BC8" s="34"/>
      <c r="BD8" s="70">
        <f t="shared" si="23"/>
        <v>6</v>
      </c>
      <c r="BE8" s="314"/>
      <c r="BF8" s="244"/>
      <c r="BG8" s="244"/>
      <c r="BH8" s="244"/>
      <c r="BI8" s="244"/>
      <c r="BJ8" s="17"/>
      <c r="BK8" s="17"/>
      <c r="BL8" s="24"/>
      <c r="BM8" s="17"/>
      <c r="BN8" s="17"/>
      <c r="BO8" s="17"/>
      <c r="BP8" s="244"/>
      <c r="BQ8" s="244"/>
      <c r="BR8" s="244"/>
      <c r="BS8" s="244"/>
      <c r="BT8" s="315"/>
      <c r="BU8" s="34"/>
      <c r="BV8" s="494">
        <f t="shared" si="24"/>
        <v>6</v>
      </c>
      <c r="BW8" s="314"/>
      <c r="BX8" s="244"/>
      <c r="BY8" s="244"/>
      <c r="BZ8" s="244"/>
      <c r="CA8" s="244"/>
      <c r="CB8" s="17"/>
      <c r="CC8" s="17"/>
      <c r="CD8" s="24"/>
      <c r="CE8" s="17"/>
      <c r="CF8" s="17"/>
      <c r="CG8" s="17"/>
      <c r="CH8" s="244"/>
      <c r="CI8" s="244"/>
      <c r="CJ8" s="244"/>
      <c r="CK8" s="244"/>
      <c r="CL8" s="315"/>
      <c r="CM8" s="34"/>
      <c r="CN8" s="494">
        <f t="shared" si="25"/>
        <v>6</v>
      </c>
      <c r="CO8" s="314"/>
      <c r="CP8" s="244"/>
      <c r="CQ8" s="244"/>
      <c r="CR8" s="244"/>
      <c r="CS8" s="244"/>
      <c r="CT8" s="17"/>
      <c r="CU8" s="326"/>
      <c r="CV8" s="371"/>
      <c r="CW8" s="326"/>
      <c r="CX8" s="326"/>
      <c r="CY8" s="17"/>
      <c r="CZ8" s="244"/>
      <c r="DA8" s="244"/>
      <c r="DB8" s="244"/>
      <c r="DC8" s="244"/>
      <c r="DD8" s="315"/>
      <c r="DE8" s="34"/>
    </row>
    <row r="9" spans="2:109">
      <c r="B9" s="70">
        <f t="shared" si="20"/>
        <v>7</v>
      </c>
      <c r="C9" s="32"/>
      <c r="D9" s="22"/>
      <c r="E9" s="22"/>
      <c r="F9" s="22"/>
      <c r="G9" s="167"/>
      <c r="H9" s="22"/>
      <c r="I9" s="22"/>
      <c r="J9" s="33"/>
      <c r="K9" s="17"/>
      <c r="L9" s="17"/>
      <c r="M9" s="17"/>
      <c r="N9" s="141"/>
      <c r="O9" s="141"/>
      <c r="P9" s="141"/>
      <c r="Q9" s="394"/>
      <c r="R9" s="26"/>
      <c r="S9" s="34"/>
      <c r="T9" s="70">
        <f t="shared" si="21"/>
        <v>7</v>
      </c>
      <c r="U9" s="32"/>
      <c r="V9" s="557"/>
      <c r="W9" s="555"/>
      <c r="X9" s="555"/>
      <c r="Y9" s="555"/>
      <c r="Z9" s="22"/>
      <c r="AA9" s="22"/>
      <c r="AB9" s="33"/>
      <c r="AC9" s="17"/>
      <c r="AD9" s="17"/>
      <c r="AE9" s="17"/>
      <c r="AF9" s="162"/>
      <c r="AG9" s="17"/>
      <c r="AH9" s="17"/>
      <c r="AI9" s="17"/>
      <c r="AJ9" s="26"/>
      <c r="AK9" s="34"/>
      <c r="AL9" s="70">
        <f t="shared" si="22"/>
        <v>7</v>
      </c>
      <c r="AM9" s="32"/>
      <c r="AN9" s="22"/>
      <c r="AO9" s="22"/>
      <c r="AP9" s="22"/>
      <c r="AQ9" s="167"/>
      <c r="AR9" s="22"/>
      <c r="AS9" s="22"/>
      <c r="AT9" s="33"/>
      <c r="AU9" s="17"/>
      <c r="AV9" s="17"/>
      <c r="AW9" s="17"/>
      <c r="AX9" s="162"/>
      <c r="AY9" s="17"/>
      <c r="AZ9" s="141"/>
      <c r="BA9" s="141"/>
      <c r="BB9" s="220"/>
      <c r="BC9" s="34"/>
      <c r="BD9" s="70">
        <f t="shared" si="23"/>
        <v>7</v>
      </c>
      <c r="BE9" s="32"/>
      <c r="BF9" s="22"/>
      <c r="BG9" s="22"/>
      <c r="BH9" s="22"/>
      <c r="BI9" s="22"/>
      <c r="BJ9" s="22"/>
      <c r="BK9" s="22"/>
      <c r="BL9" s="325"/>
      <c r="BM9" s="219"/>
      <c r="BN9" s="8"/>
      <c r="BO9" s="219"/>
      <c r="BP9" s="162"/>
      <c r="BQ9" s="162"/>
      <c r="BR9" s="162"/>
      <c r="BS9" s="162"/>
      <c r="BT9" s="163"/>
      <c r="BU9" s="34"/>
      <c r="BV9" s="494">
        <f t="shared" si="24"/>
        <v>7</v>
      </c>
      <c r="BW9" s="32"/>
      <c r="BX9" s="22"/>
      <c r="BY9" s="22"/>
      <c r="BZ9" s="22"/>
      <c r="CA9" s="22"/>
      <c r="CB9" s="22"/>
      <c r="CC9" s="22"/>
      <c r="CD9" s="325"/>
      <c r="CE9" s="219"/>
      <c r="CF9" s="8"/>
      <c r="CG9" s="219"/>
      <c r="CH9" s="162"/>
      <c r="CI9" s="162"/>
      <c r="CJ9" s="162"/>
      <c r="CK9" s="162"/>
      <c r="CL9" s="163"/>
      <c r="CM9" s="34"/>
      <c r="CN9" s="494">
        <f t="shared" si="25"/>
        <v>7</v>
      </c>
      <c r="CO9" s="32"/>
      <c r="CP9" s="22"/>
      <c r="CQ9" s="22"/>
      <c r="CR9" s="22"/>
      <c r="CS9" s="22"/>
      <c r="CT9" s="22"/>
      <c r="CU9" s="535"/>
      <c r="CV9" s="536"/>
      <c r="CW9" s="326"/>
      <c r="CX9" s="326"/>
      <c r="CY9" s="17"/>
      <c r="CZ9" s="162"/>
      <c r="DA9" s="162"/>
      <c r="DB9" s="162"/>
      <c r="DC9" s="162"/>
      <c r="DD9" s="163"/>
      <c r="DE9" s="34"/>
    </row>
    <row r="10" spans="2:109">
      <c r="B10" s="70">
        <f t="shared" si="20"/>
        <v>8</v>
      </c>
      <c r="C10" s="314"/>
      <c r="D10" s="244"/>
      <c r="E10" s="244"/>
      <c r="F10" s="244"/>
      <c r="G10" s="319"/>
      <c r="H10" s="17"/>
      <c r="I10" s="17"/>
      <c r="J10" s="17"/>
      <c r="K10" s="25"/>
      <c r="L10" s="20"/>
      <c r="M10" s="20"/>
      <c r="N10" s="312"/>
      <c r="O10" s="312"/>
      <c r="P10" s="312"/>
      <c r="Q10" s="420"/>
      <c r="R10" s="313"/>
      <c r="S10" s="34"/>
      <c r="T10" s="70">
        <f t="shared" si="21"/>
        <v>8</v>
      </c>
      <c r="U10" s="314"/>
      <c r="V10" s="393"/>
      <c r="W10" s="244"/>
      <c r="X10" s="244"/>
      <c r="Y10" s="244"/>
      <c r="Z10" s="17"/>
      <c r="AA10" s="17"/>
      <c r="AB10" s="17"/>
      <c r="AC10" s="25"/>
      <c r="AD10" s="20"/>
      <c r="AE10" s="20"/>
      <c r="AF10" s="482"/>
      <c r="AG10" s="312"/>
      <c r="AH10" s="312"/>
      <c r="AI10" s="312"/>
      <c r="AJ10" s="313"/>
      <c r="AK10" s="34"/>
      <c r="AL10" s="70">
        <f t="shared" si="22"/>
        <v>8</v>
      </c>
      <c r="AM10" s="466"/>
      <c r="AN10" s="407"/>
      <c r="AO10" s="407"/>
      <c r="AP10" s="244"/>
      <c r="AQ10" s="337"/>
      <c r="AR10" s="17"/>
      <c r="AS10" s="17"/>
      <c r="AT10" s="17"/>
      <c r="AU10" s="25"/>
      <c r="AV10" s="20"/>
      <c r="AW10" s="20"/>
      <c r="AX10" s="335"/>
      <c r="AY10" s="312"/>
      <c r="AZ10" s="312"/>
      <c r="BA10" s="312"/>
      <c r="BB10" s="313"/>
      <c r="BC10" s="34"/>
      <c r="BD10" s="70">
        <f t="shared" si="23"/>
        <v>8</v>
      </c>
      <c r="BE10" s="329"/>
      <c r="BF10" s="337"/>
      <c r="BG10" s="337"/>
      <c r="BH10" s="337"/>
      <c r="BI10" s="337"/>
      <c r="BJ10" s="219"/>
      <c r="BK10" s="8"/>
      <c r="BL10" s="219"/>
      <c r="BM10" s="322"/>
      <c r="BN10" s="20"/>
      <c r="BO10" s="20"/>
      <c r="BP10" s="312"/>
      <c r="BQ10" s="312"/>
      <c r="BR10" s="312"/>
      <c r="BS10" s="312"/>
      <c r="BT10" s="313"/>
      <c r="BU10" s="34"/>
      <c r="BV10" s="494">
        <f t="shared" si="24"/>
        <v>8</v>
      </c>
      <c r="BW10" s="329"/>
      <c r="BX10" s="337"/>
      <c r="BY10" s="337"/>
      <c r="BZ10" s="337"/>
      <c r="CA10" s="337"/>
      <c r="CB10" s="219"/>
      <c r="CC10" s="8"/>
      <c r="CD10" s="219"/>
      <c r="CE10" s="322"/>
      <c r="CF10" s="20"/>
      <c r="CG10" s="20"/>
      <c r="CH10" s="312"/>
      <c r="CI10" s="312"/>
      <c r="CJ10" s="312"/>
      <c r="CK10" s="312"/>
      <c r="CL10" s="313"/>
      <c r="CM10" s="34"/>
      <c r="CN10" s="494">
        <f t="shared" si="25"/>
        <v>8</v>
      </c>
      <c r="CO10" s="329"/>
      <c r="CP10" s="337"/>
      <c r="CQ10" s="337"/>
      <c r="CR10" s="337"/>
      <c r="CS10" s="337"/>
      <c r="CT10" s="17"/>
      <c r="CU10" s="326"/>
      <c r="CV10" s="326"/>
      <c r="CW10" s="537"/>
      <c r="CX10" s="539"/>
      <c r="CY10" s="20"/>
      <c r="CZ10" s="312"/>
      <c r="DA10" s="312"/>
      <c r="DB10" s="312"/>
      <c r="DC10" s="312"/>
      <c r="DD10" s="313"/>
      <c r="DE10" s="34"/>
    </row>
    <row r="11" spans="2:109">
      <c r="B11" s="70">
        <f t="shared" si="20"/>
        <v>9</v>
      </c>
      <c r="C11" s="314"/>
      <c r="D11" s="244"/>
      <c r="E11" s="17"/>
      <c r="F11" s="17"/>
      <c r="G11" s="142"/>
      <c r="H11" s="17"/>
      <c r="I11" s="17"/>
      <c r="J11" s="17"/>
      <c r="K11" s="16"/>
      <c r="L11" s="17"/>
      <c r="M11" s="17"/>
      <c r="N11" s="17"/>
      <c r="O11" s="17"/>
      <c r="P11" s="17"/>
      <c r="Q11" s="393"/>
      <c r="R11" s="315"/>
      <c r="S11" s="34"/>
      <c r="T11" s="70">
        <f t="shared" si="21"/>
        <v>9</v>
      </c>
      <c r="U11" s="314"/>
      <c r="V11" s="393"/>
      <c r="W11" s="17"/>
      <c r="X11" s="17"/>
      <c r="Y11" s="17"/>
      <c r="Z11" s="17"/>
      <c r="AA11" s="17"/>
      <c r="AB11" s="17"/>
      <c r="AC11" s="16"/>
      <c r="AD11" s="17"/>
      <c r="AE11" s="17"/>
      <c r="AF11" s="142"/>
      <c r="AG11" s="17"/>
      <c r="AH11" s="17"/>
      <c r="AI11" s="244"/>
      <c r="AJ11" s="315"/>
      <c r="AK11" s="34"/>
      <c r="AL11" s="70">
        <f t="shared" si="22"/>
        <v>9</v>
      </c>
      <c r="AM11" s="466"/>
      <c r="AN11" s="407"/>
      <c r="AO11" s="141"/>
      <c r="AP11" s="17"/>
      <c r="AQ11" s="219"/>
      <c r="AR11" s="17"/>
      <c r="AS11" s="17"/>
      <c r="AT11" s="17"/>
      <c r="AU11" s="16"/>
      <c r="AV11" s="17"/>
      <c r="AW11" s="17"/>
      <c r="AX11" s="162"/>
      <c r="AY11" s="17"/>
      <c r="AZ11" s="17"/>
      <c r="BA11" s="244"/>
      <c r="BB11" s="315"/>
      <c r="BC11" s="34"/>
      <c r="BD11" s="70">
        <f t="shared" si="23"/>
        <v>9</v>
      </c>
      <c r="BE11" s="314"/>
      <c r="BF11" s="244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44"/>
      <c r="BT11" s="315"/>
      <c r="BU11" s="34"/>
      <c r="BV11" s="494">
        <f t="shared" si="24"/>
        <v>9</v>
      </c>
      <c r="BW11" s="314"/>
      <c r="BX11" s="244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244"/>
      <c r="CL11" s="315"/>
      <c r="CM11" s="34"/>
      <c r="CN11" s="494">
        <f t="shared" si="25"/>
        <v>9</v>
      </c>
      <c r="CO11" s="314"/>
      <c r="CP11" s="244"/>
      <c r="CQ11" s="17"/>
      <c r="CR11" s="17"/>
      <c r="CS11" s="17"/>
      <c r="CT11" s="17"/>
      <c r="CU11" s="326"/>
      <c r="CV11" s="326"/>
      <c r="CW11" s="538"/>
      <c r="CX11" s="326"/>
      <c r="CY11" s="17"/>
      <c r="CZ11" s="17"/>
      <c r="DA11" s="17"/>
      <c r="DB11" s="17"/>
      <c r="DC11" s="244"/>
      <c r="DD11" s="315"/>
      <c r="DE11" s="34"/>
    </row>
    <row r="12" spans="2:109">
      <c r="B12" s="70">
        <f t="shared" si="20"/>
        <v>10</v>
      </c>
      <c r="C12" s="314"/>
      <c r="D12" s="244"/>
      <c r="E12" s="244"/>
      <c r="F12" s="244"/>
      <c r="G12" s="319"/>
      <c r="H12" s="244"/>
      <c r="I12" s="244"/>
      <c r="J12" s="244"/>
      <c r="K12" s="314"/>
      <c r="L12" s="244"/>
      <c r="M12" s="244"/>
      <c r="N12" s="244"/>
      <c r="O12" s="244"/>
      <c r="P12" s="244"/>
      <c r="Q12" s="393"/>
      <c r="R12" s="315"/>
      <c r="S12" s="34"/>
      <c r="T12" s="70">
        <f t="shared" si="21"/>
        <v>10</v>
      </c>
      <c r="U12" s="314"/>
      <c r="V12" s="393"/>
      <c r="W12" s="244"/>
      <c r="X12" s="244"/>
      <c r="Y12" s="244"/>
      <c r="Z12" s="244"/>
      <c r="AA12" s="244"/>
      <c r="AB12" s="244"/>
      <c r="AC12" s="314"/>
      <c r="AD12" s="244"/>
      <c r="AE12" s="244"/>
      <c r="AF12" s="319"/>
      <c r="AG12" s="244"/>
      <c r="AH12" s="244"/>
      <c r="AI12" s="244"/>
      <c r="AJ12" s="315"/>
      <c r="AK12" s="34"/>
      <c r="AL12" s="70">
        <f t="shared" si="22"/>
        <v>10</v>
      </c>
      <c r="AM12" s="466"/>
      <c r="AN12" s="407"/>
      <c r="AO12" s="407"/>
      <c r="AP12" s="244"/>
      <c r="AQ12" s="320"/>
      <c r="AR12" s="244"/>
      <c r="AS12" s="244"/>
      <c r="AT12" s="244"/>
      <c r="AU12" s="314"/>
      <c r="AV12" s="244"/>
      <c r="AW12" s="244"/>
      <c r="AX12" s="337"/>
      <c r="AY12" s="244"/>
      <c r="AZ12" s="244"/>
      <c r="BA12" s="244"/>
      <c r="BB12" s="315"/>
      <c r="BC12" s="34"/>
      <c r="BD12" s="70">
        <f t="shared" si="23"/>
        <v>10</v>
      </c>
      <c r="BE12" s="314"/>
      <c r="BF12" s="244"/>
      <c r="BG12" s="244"/>
      <c r="BH12" s="244"/>
      <c r="BI12" s="244"/>
      <c r="BJ12" s="244"/>
      <c r="BK12" s="244"/>
      <c r="BL12" s="244"/>
      <c r="BM12" s="381"/>
      <c r="BN12" s="244"/>
      <c r="BO12" s="244"/>
      <c r="BP12" s="244"/>
      <c r="BQ12" s="244"/>
      <c r="BR12" s="244"/>
      <c r="BS12" s="244"/>
      <c r="BT12" s="315"/>
      <c r="BU12" s="34"/>
      <c r="BV12" s="494">
        <f t="shared" si="24"/>
        <v>10</v>
      </c>
      <c r="BW12" s="314"/>
      <c r="BX12" s="244"/>
      <c r="BY12" s="244"/>
      <c r="BZ12" s="244"/>
      <c r="CA12" s="244"/>
      <c r="CB12" s="244"/>
      <c r="CC12" s="244"/>
      <c r="CD12" s="244"/>
      <c r="CE12" s="381"/>
      <c r="CF12" s="244"/>
      <c r="CG12" s="244"/>
      <c r="CH12" s="244"/>
      <c r="CI12" s="244"/>
      <c r="CJ12" s="244"/>
      <c r="CK12" s="244"/>
      <c r="CL12" s="315"/>
      <c r="CM12" s="34"/>
      <c r="CN12" s="494">
        <f t="shared" si="25"/>
        <v>10</v>
      </c>
      <c r="CO12" s="314"/>
      <c r="CP12" s="244"/>
      <c r="CQ12" s="244"/>
      <c r="CR12" s="244"/>
      <c r="CS12" s="244"/>
      <c r="CT12" s="244"/>
      <c r="CU12" s="244"/>
      <c r="CV12" s="244"/>
      <c r="CW12" s="314"/>
      <c r="CX12" s="244"/>
      <c r="CY12" s="244"/>
      <c r="CZ12" s="244"/>
      <c r="DA12" s="244"/>
      <c r="DB12" s="244"/>
      <c r="DC12" s="244"/>
      <c r="DD12" s="315"/>
      <c r="DE12" s="34"/>
    </row>
    <row r="13" spans="2:109">
      <c r="B13" s="70">
        <f t="shared" si="20"/>
        <v>11</v>
      </c>
      <c r="C13" s="314"/>
      <c r="D13" s="407"/>
      <c r="E13" s="407"/>
      <c r="F13" s="407"/>
      <c r="G13" s="319"/>
      <c r="H13" s="407"/>
      <c r="I13" s="407"/>
      <c r="J13" s="407"/>
      <c r="K13" s="314"/>
      <c r="L13" s="244"/>
      <c r="M13" s="244"/>
      <c r="N13" s="407"/>
      <c r="O13" s="407"/>
      <c r="P13" s="407"/>
      <c r="Q13" s="393"/>
      <c r="R13" s="315"/>
      <c r="S13" s="34"/>
      <c r="T13" s="70">
        <f t="shared" si="21"/>
        <v>11</v>
      </c>
      <c r="U13" s="314"/>
      <c r="V13" s="393"/>
      <c r="W13" s="407"/>
      <c r="X13" s="407"/>
      <c r="Y13" s="407"/>
      <c r="Z13" s="244"/>
      <c r="AA13" s="244"/>
      <c r="AB13" s="244"/>
      <c r="AC13" s="466"/>
      <c r="AD13" s="407"/>
      <c r="AE13" s="407"/>
      <c r="AF13" s="319"/>
      <c r="AG13" s="407"/>
      <c r="AH13" s="407"/>
      <c r="AI13" s="407"/>
      <c r="AJ13" s="315"/>
      <c r="AK13" s="34"/>
      <c r="AL13" s="70">
        <f t="shared" si="22"/>
        <v>11</v>
      </c>
      <c r="AM13" s="329"/>
      <c r="AN13" s="337"/>
      <c r="AO13" s="337"/>
      <c r="AP13" s="337"/>
      <c r="AQ13" s="342"/>
      <c r="AR13" s="337"/>
      <c r="AS13" s="337"/>
      <c r="AT13" s="337"/>
      <c r="AU13" s="329"/>
      <c r="AV13" s="342"/>
      <c r="AW13" s="320"/>
      <c r="AX13" s="342"/>
      <c r="AY13" s="320"/>
      <c r="AZ13" s="342"/>
      <c r="BA13" s="337"/>
      <c r="BB13" s="334"/>
      <c r="BC13" s="34"/>
      <c r="BD13" s="70">
        <f t="shared" si="23"/>
        <v>11</v>
      </c>
      <c r="BE13" s="314"/>
      <c r="BF13" s="244"/>
      <c r="BG13" s="244"/>
      <c r="BH13" s="244"/>
      <c r="BI13" s="244"/>
      <c r="BJ13" s="244"/>
      <c r="BK13" s="244"/>
      <c r="BL13" s="244"/>
      <c r="BM13" s="329"/>
      <c r="BN13" s="244"/>
      <c r="BO13" s="244"/>
      <c r="BP13" s="244"/>
      <c r="BQ13" s="244"/>
      <c r="BR13" s="244"/>
      <c r="BS13" s="244"/>
      <c r="BT13" s="315"/>
      <c r="BU13" s="34"/>
      <c r="BV13" s="494">
        <f t="shared" si="24"/>
        <v>11</v>
      </c>
      <c r="BW13" s="314"/>
      <c r="BX13" s="244"/>
      <c r="BY13" s="244"/>
      <c r="BZ13" s="244"/>
      <c r="CA13" s="244"/>
      <c r="CB13" s="244"/>
      <c r="CC13" s="244"/>
      <c r="CD13" s="244"/>
      <c r="CE13" s="329"/>
      <c r="CF13" s="244"/>
      <c r="CG13" s="244"/>
      <c r="CH13" s="244"/>
      <c r="CI13" s="244"/>
      <c r="CJ13" s="244"/>
      <c r="CK13" s="244"/>
      <c r="CL13" s="315"/>
      <c r="CM13" s="34"/>
      <c r="CN13" s="494">
        <f t="shared" si="25"/>
        <v>11</v>
      </c>
      <c r="CO13" s="314"/>
      <c r="CP13" s="244"/>
      <c r="CQ13" s="244"/>
      <c r="CR13" s="244"/>
      <c r="CS13" s="244"/>
      <c r="CT13" s="244"/>
      <c r="CU13" s="244"/>
      <c r="CV13" s="244"/>
      <c r="CW13" s="329"/>
      <c r="CX13" s="244"/>
      <c r="CY13" s="244"/>
      <c r="CZ13" s="244"/>
      <c r="DA13" s="244"/>
      <c r="DB13" s="244"/>
      <c r="DC13" s="244"/>
      <c r="DD13" s="315"/>
      <c r="DE13" s="34"/>
    </row>
    <row r="14" spans="2:109">
      <c r="B14" s="70">
        <f t="shared" si="20"/>
        <v>12</v>
      </c>
      <c r="C14" s="314"/>
      <c r="D14" s="407"/>
      <c r="E14" s="407"/>
      <c r="F14" s="407"/>
      <c r="G14" s="319"/>
      <c r="H14" s="407"/>
      <c r="I14" s="407"/>
      <c r="J14" s="407"/>
      <c r="K14" s="314"/>
      <c r="L14" s="244"/>
      <c r="M14" s="244"/>
      <c r="N14" s="407"/>
      <c r="O14" s="407"/>
      <c r="P14" s="407"/>
      <c r="Q14" s="393"/>
      <c r="R14" s="315"/>
      <c r="S14" s="34"/>
      <c r="T14" s="70">
        <f t="shared" si="21"/>
        <v>12</v>
      </c>
      <c r="U14" s="314"/>
      <c r="V14" s="393"/>
      <c r="W14" s="407"/>
      <c r="X14" s="407"/>
      <c r="Y14" s="407"/>
      <c r="Z14" s="244"/>
      <c r="AA14" s="244"/>
      <c r="AB14" s="244"/>
      <c r="AC14" s="466"/>
      <c r="AD14" s="407"/>
      <c r="AE14" s="407"/>
      <c r="AF14" s="319"/>
      <c r="AG14" s="407"/>
      <c r="AH14" s="407"/>
      <c r="AI14" s="407"/>
      <c r="AJ14" s="315"/>
      <c r="AK14" s="34"/>
      <c r="AL14" s="70">
        <f t="shared" si="22"/>
        <v>12</v>
      </c>
      <c r="AM14" s="466"/>
      <c r="AN14" s="407"/>
      <c r="AO14" s="407"/>
      <c r="AP14" s="244"/>
      <c r="AQ14" s="320"/>
      <c r="AR14" s="244"/>
      <c r="AS14" s="244"/>
      <c r="AT14" s="244"/>
      <c r="AU14" s="314"/>
      <c r="AV14" s="244"/>
      <c r="AW14" s="244"/>
      <c r="AX14" s="337"/>
      <c r="AY14" s="244"/>
      <c r="AZ14" s="244"/>
      <c r="BA14" s="244"/>
      <c r="BB14" s="315"/>
      <c r="BC14" s="34"/>
      <c r="BD14" s="70">
        <f t="shared" si="23"/>
        <v>12</v>
      </c>
      <c r="BE14" s="314"/>
      <c r="BF14" s="244"/>
      <c r="BG14" s="244"/>
      <c r="BH14" s="244"/>
      <c r="BI14" s="244"/>
      <c r="BJ14" s="244"/>
      <c r="BK14" s="244"/>
      <c r="BL14" s="244"/>
      <c r="BM14" s="329"/>
      <c r="BN14" s="244"/>
      <c r="BO14" s="244"/>
      <c r="BP14" s="244"/>
      <c r="BQ14" s="244"/>
      <c r="BR14" s="244"/>
      <c r="BS14" s="244"/>
      <c r="BT14" s="315"/>
      <c r="BU14" s="34"/>
      <c r="BV14" s="494">
        <f t="shared" si="24"/>
        <v>12</v>
      </c>
      <c r="BW14" s="314"/>
      <c r="BX14" s="244"/>
      <c r="BY14" s="244"/>
      <c r="BZ14" s="244"/>
      <c r="CA14" s="244"/>
      <c r="CB14" s="244"/>
      <c r="CC14" s="244"/>
      <c r="CD14" s="244"/>
      <c r="CE14" s="329"/>
      <c r="CF14" s="244"/>
      <c r="CG14" s="244"/>
      <c r="CH14" s="244"/>
      <c r="CI14" s="244"/>
      <c r="CJ14" s="244"/>
      <c r="CK14" s="244"/>
      <c r="CL14" s="315"/>
      <c r="CM14" s="34"/>
      <c r="CN14" s="494">
        <f t="shared" si="25"/>
        <v>12</v>
      </c>
      <c r="CO14" s="314"/>
      <c r="CP14" s="244"/>
      <c r="CQ14" s="244"/>
      <c r="CR14" s="244"/>
      <c r="CS14" s="244"/>
      <c r="CT14" s="244"/>
      <c r="CU14" s="244"/>
      <c r="CV14" s="244"/>
      <c r="CW14" s="329"/>
      <c r="CX14" s="244"/>
      <c r="CY14" s="244"/>
      <c r="CZ14" s="244"/>
      <c r="DA14" s="244"/>
      <c r="DB14" s="244"/>
      <c r="DC14" s="244"/>
      <c r="DD14" s="315"/>
      <c r="DE14" s="34"/>
    </row>
    <row r="15" spans="2:109">
      <c r="B15" s="70">
        <f t="shared" si="20"/>
        <v>13</v>
      </c>
      <c r="C15" s="314"/>
      <c r="D15" s="407"/>
      <c r="E15" s="407"/>
      <c r="F15" s="407"/>
      <c r="G15" s="319"/>
      <c r="H15" s="407"/>
      <c r="I15" s="407"/>
      <c r="J15" s="407"/>
      <c r="K15" s="314"/>
      <c r="L15" s="244"/>
      <c r="M15" s="244"/>
      <c r="N15" s="407"/>
      <c r="O15" s="407"/>
      <c r="P15" s="407"/>
      <c r="Q15" s="393"/>
      <c r="R15" s="315"/>
      <c r="S15" s="34"/>
      <c r="T15" s="70">
        <f t="shared" si="21"/>
        <v>13</v>
      </c>
      <c r="U15" s="314"/>
      <c r="V15" s="393"/>
      <c r="W15" s="407"/>
      <c r="X15" s="407"/>
      <c r="Y15" s="407"/>
      <c r="Z15" s="244"/>
      <c r="AA15" s="244"/>
      <c r="AB15" s="244"/>
      <c r="AC15" s="466"/>
      <c r="AD15" s="407"/>
      <c r="AE15" s="407"/>
      <c r="AF15" s="319"/>
      <c r="AG15" s="407"/>
      <c r="AH15" s="407"/>
      <c r="AI15" s="407"/>
      <c r="AJ15" s="315"/>
      <c r="AK15" s="34"/>
      <c r="AL15" s="70">
        <f t="shared" si="22"/>
        <v>13</v>
      </c>
      <c r="AM15" s="466"/>
      <c r="AN15" s="407"/>
      <c r="AO15" s="407"/>
      <c r="AP15" s="244"/>
      <c r="AQ15" s="342"/>
      <c r="AR15" s="244"/>
      <c r="AS15" s="244"/>
      <c r="AT15" s="244"/>
      <c r="AU15" s="466"/>
      <c r="AV15" s="407"/>
      <c r="AW15" s="407"/>
      <c r="AX15" s="337"/>
      <c r="AY15" s="407"/>
      <c r="AZ15" s="407"/>
      <c r="BA15" s="407"/>
      <c r="BB15" s="315"/>
      <c r="BC15" s="34"/>
      <c r="BD15" s="70">
        <f t="shared" si="23"/>
        <v>13</v>
      </c>
      <c r="BE15" s="314"/>
      <c r="BF15" s="244"/>
      <c r="BG15" s="244"/>
      <c r="BH15" s="244"/>
      <c r="BI15" s="244"/>
      <c r="BJ15" s="244"/>
      <c r="BK15" s="244"/>
      <c r="BL15" s="244"/>
      <c r="BM15" s="329"/>
      <c r="BN15" s="244"/>
      <c r="BO15" s="244"/>
      <c r="BP15" s="244"/>
      <c r="BQ15" s="244"/>
      <c r="BR15" s="244"/>
      <c r="BS15" s="244"/>
      <c r="BT15" s="315"/>
      <c r="BU15" s="34"/>
      <c r="BV15" s="494">
        <f t="shared" si="24"/>
        <v>13</v>
      </c>
      <c r="BW15" s="314"/>
      <c r="BX15" s="244"/>
      <c r="BY15" s="244"/>
      <c r="BZ15" s="244"/>
      <c r="CA15" s="244"/>
      <c r="CB15" s="244"/>
      <c r="CC15" s="244"/>
      <c r="CD15" s="244"/>
      <c r="CE15" s="329"/>
      <c r="CF15" s="244"/>
      <c r="CG15" s="244"/>
      <c r="CH15" s="244"/>
      <c r="CI15" s="244"/>
      <c r="CJ15" s="244"/>
      <c r="CK15" s="244"/>
      <c r="CL15" s="315"/>
      <c r="CM15" s="34"/>
      <c r="CN15" s="494">
        <f t="shared" si="25"/>
        <v>13</v>
      </c>
      <c r="CO15" s="314"/>
      <c r="CP15" s="244"/>
      <c r="CQ15" s="244"/>
      <c r="CR15" s="244"/>
      <c r="CS15" s="244"/>
      <c r="CT15" s="244"/>
      <c r="CU15" s="244"/>
      <c r="CV15" s="244"/>
      <c r="CW15" s="329"/>
      <c r="CX15" s="244"/>
      <c r="CY15" s="244"/>
      <c r="CZ15" s="244"/>
      <c r="DA15" s="244"/>
      <c r="DB15" s="244"/>
      <c r="DC15" s="244"/>
      <c r="DD15" s="315"/>
      <c r="DE15" s="34"/>
    </row>
    <row r="16" spans="2:109">
      <c r="B16" s="70">
        <f t="shared" si="20"/>
        <v>14</v>
      </c>
      <c r="C16" s="559"/>
      <c r="D16" s="394"/>
      <c r="E16" s="393"/>
      <c r="F16" s="393"/>
      <c r="G16" s="393"/>
      <c r="H16" s="394"/>
      <c r="I16" s="394"/>
      <c r="J16" s="394"/>
      <c r="K16" s="559"/>
      <c r="L16" s="394"/>
      <c r="M16" s="394"/>
      <c r="N16" s="393"/>
      <c r="O16" s="393"/>
      <c r="P16" s="393"/>
      <c r="Q16" s="394"/>
      <c r="R16" s="26"/>
      <c r="S16" s="34"/>
      <c r="T16" s="70">
        <f t="shared" si="21"/>
        <v>14</v>
      </c>
      <c r="U16" s="16"/>
      <c r="V16" s="394"/>
      <c r="W16" s="393"/>
      <c r="X16" s="393"/>
      <c r="Y16" s="393"/>
      <c r="Z16" s="394"/>
      <c r="AA16" s="394"/>
      <c r="AB16" s="394"/>
      <c r="AC16" s="559"/>
      <c r="AD16" s="394"/>
      <c r="AE16" s="394"/>
      <c r="AF16" s="393"/>
      <c r="AG16" s="393"/>
      <c r="AH16" s="393"/>
      <c r="AI16" s="394"/>
      <c r="AJ16" s="560"/>
      <c r="AK16" s="34"/>
      <c r="AL16" s="70">
        <f t="shared" si="22"/>
        <v>14</v>
      </c>
      <c r="AM16" s="464"/>
      <c r="AN16" s="141"/>
      <c r="AO16" s="407"/>
      <c r="AP16" s="244"/>
      <c r="AQ16" s="337"/>
      <c r="AR16" s="17"/>
      <c r="AS16" s="17"/>
      <c r="AT16" s="17"/>
      <c r="AU16" s="464"/>
      <c r="AV16" s="141"/>
      <c r="AW16" s="141"/>
      <c r="AX16" s="337"/>
      <c r="AY16" s="407"/>
      <c r="AZ16" s="407"/>
      <c r="BA16" s="141"/>
      <c r="BB16" s="26"/>
      <c r="BC16" s="34"/>
      <c r="BD16" s="70">
        <f t="shared" si="23"/>
        <v>14</v>
      </c>
      <c r="BE16" s="16"/>
      <c r="BF16" s="17"/>
      <c r="BG16" s="244"/>
      <c r="BH16" s="244"/>
      <c r="BI16" s="244"/>
      <c r="BJ16" s="17"/>
      <c r="BK16" s="17"/>
      <c r="BL16" s="17"/>
      <c r="BM16" s="161"/>
      <c r="BN16" s="17"/>
      <c r="BO16" s="17"/>
      <c r="BP16" s="244"/>
      <c r="BQ16" s="244"/>
      <c r="BR16" s="244"/>
      <c r="BS16" s="17"/>
      <c r="BT16" s="26"/>
      <c r="BU16" s="34"/>
      <c r="BV16" s="494">
        <f t="shared" si="24"/>
        <v>14</v>
      </c>
      <c r="BW16" s="16"/>
      <c r="BX16" s="17"/>
      <c r="BY16" s="244"/>
      <c r="BZ16" s="244"/>
      <c r="CA16" s="244"/>
      <c r="CB16" s="17"/>
      <c r="CC16" s="17"/>
      <c r="CD16" s="17"/>
      <c r="CE16" s="161"/>
      <c r="CF16" s="17"/>
      <c r="CG16" s="17"/>
      <c r="CH16" s="244"/>
      <c r="CI16" s="244"/>
      <c r="CJ16" s="244"/>
      <c r="CK16" s="17"/>
      <c r="CL16" s="26"/>
      <c r="CM16" s="34"/>
      <c r="CN16" s="494">
        <f t="shared" si="25"/>
        <v>14</v>
      </c>
      <c r="CO16" s="16"/>
      <c r="CP16" s="17"/>
      <c r="CQ16" s="244"/>
      <c r="CR16" s="244"/>
      <c r="CS16" s="244"/>
      <c r="CT16" s="17"/>
      <c r="CU16" s="17"/>
      <c r="CV16" s="17"/>
      <c r="CW16" s="161"/>
      <c r="CX16" s="17"/>
      <c r="CY16" s="17"/>
      <c r="CZ16" s="244"/>
      <c r="DA16" s="244"/>
      <c r="DB16" s="244"/>
      <c r="DC16" s="17"/>
      <c r="DD16" s="26"/>
      <c r="DE16" s="34"/>
    </row>
    <row r="17" spans="2:109">
      <c r="B17" s="70">
        <f t="shared" si="20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70">
        <f t="shared" si="21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70">
        <f t="shared" si="22"/>
        <v>15</v>
      </c>
      <c r="AM17" s="32"/>
      <c r="AN17" s="22"/>
      <c r="AO17" s="22"/>
      <c r="AP17" s="22"/>
      <c r="AQ17" s="167"/>
      <c r="AR17" s="22"/>
      <c r="AS17" s="22"/>
      <c r="AT17" s="22"/>
      <c r="AU17" s="562"/>
      <c r="AV17" s="555"/>
      <c r="AW17" s="555"/>
      <c r="AX17" s="167"/>
      <c r="AY17" s="555"/>
      <c r="AZ17" s="555"/>
      <c r="BA17" s="555"/>
      <c r="BB17" s="33"/>
      <c r="BC17" s="34"/>
      <c r="BD17" s="70">
        <f t="shared" si="23"/>
        <v>15</v>
      </c>
      <c r="BE17" s="32"/>
      <c r="BF17" s="22"/>
      <c r="BG17" s="22"/>
      <c r="BH17" s="22"/>
      <c r="BI17" s="22"/>
      <c r="BJ17" s="22"/>
      <c r="BK17" s="22"/>
      <c r="BL17" s="22"/>
      <c r="BM17" s="495"/>
      <c r="BN17" s="22"/>
      <c r="BO17" s="22"/>
      <c r="BP17" s="22"/>
      <c r="BQ17" s="22"/>
      <c r="BR17" s="22"/>
      <c r="BS17" s="22"/>
      <c r="BT17" s="33"/>
      <c r="BU17" s="34"/>
      <c r="BV17" s="494">
        <f t="shared" si="24"/>
        <v>15</v>
      </c>
      <c r="BW17" s="32"/>
      <c r="BX17" s="22"/>
      <c r="BY17" s="22"/>
      <c r="BZ17" s="22"/>
      <c r="CA17" s="22"/>
      <c r="CB17" s="22"/>
      <c r="CC17" s="22"/>
      <c r="CD17" s="22"/>
      <c r="CE17" s="495"/>
      <c r="CF17" s="22"/>
      <c r="CG17" s="22"/>
      <c r="CH17" s="22"/>
      <c r="CI17" s="22"/>
      <c r="CJ17" s="22"/>
      <c r="CK17" s="22"/>
      <c r="CL17" s="33"/>
      <c r="CM17" s="34"/>
      <c r="CN17" s="494">
        <f t="shared" si="25"/>
        <v>15</v>
      </c>
      <c r="CO17" s="32"/>
      <c r="CP17" s="22"/>
      <c r="CQ17" s="22"/>
      <c r="CR17" s="22"/>
      <c r="CS17" s="22"/>
      <c r="CT17" s="22"/>
      <c r="CU17" s="22"/>
      <c r="CV17" s="22"/>
      <c r="CW17" s="495"/>
      <c r="CX17" s="22"/>
      <c r="CY17" s="22"/>
      <c r="CZ17" s="22"/>
      <c r="DA17" s="22"/>
      <c r="DB17" s="22"/>
      <c r="DC17" s="22"/>
      <c r="DD17" s="33"/>
      <c r="DE17" s="34"/>
    </row>
    <row r="18" spans="2:109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>
      <c r="B19" s="242"/>
      <c r="C19" s="70">
        <v>0</v>
      </c>
      <c r="D19" s="70">
        <f t="shared" ref="D19:R19" si="26">C19+1</f>
        <v>1</v>
      </c>
      <c r="E19" s="70">
        <f t="shared" si="26"/>
        <v>2</v>
      </c>
      <c r="F19" s="70">
        <f t="shared" si="26"/>
        <v>3</v>
      </c>
      <c r="G19" s="70">
        <f t="shared" si="26"/>
        <v>4</v>
      </c>
      <c r="H19" s="70">
        <f t="shared" si="26"/>
        <v>5</v>
      </c>
      <c r="I19" s="70">
        <f t="shared" si="26"/>
        <v>6</v>
      </c>
      <c r="J19" s="70">
        <f t="shared" si="26"/>
        <v>7</v>
      </c>
      <c r="K19" s="70">
        <f t="shared" si="26"/>
        <v>8</v>
      </c>
      <c r="L19" s="70">
        <f t="shared" si="26"/>
        <v>9</v>
      </c>
      <c r="M19" s="70">
        <f t="shared" si="26"/>
        <v>10</v>
      </c>
      <c r="N19" s="70">
        <f t="shared" si="26"/>
        <v>11</v>
      </c>
      <c r="O19" s="70">
        <f t="shared" si="26"/>
        <v>12</v>
      </c>
      <c r="P19" s="70">
        <f t="shared" si="26"/>
        <v>13</v>
      </c>
      <c r="Q19" s="70">
        <f t="shared" si="26"/>
        <v>14</v>
      </c>
      <c r="R19" s="70">
        <f t="shared" si="26"/>
        <v>15</v>
      </c>
      <c r="T19" s="242"/>
      <c r="U19" s="70">
        <v>0</v>
      </c>
      <c r="V19" s="70">
        <f t="shared" ref="V19:AJ19" si="27">U19+1</f>
        <v>1</v>
      </c>
      <c r="W19" s="70">
        <f t="shared" si="27"/>
        <v>2</v>
      </c>
      <c r="X19" s="70">
        <f t="shared" si="27"/>
        <v>3</v>
      </c>
      <c r="Y19" s="70">
        <f t="shared" si="27"/>
        <v>4</v>
      </c>
      <c r="Z19" s="70">
        <f t="shared" si="27"/>
        <v>5</v>
      </c>
      <c r="AA19" s="70">
        <f t="shared" si="27"/>
        <v>6</v>
      </c>
      <c r="AB19" s="70">
        <f t="shared" si="27"/>
        <v>7</v>
      </c>
      <c r="AC19" s="70">
        <f t="shared" si="27"/>
        <v>8</v>
      </c>
      <c r="AD19" s="70">
        <f t="shared" si="27"/>
        <v>9</v>
      </c>
      <c r="AE19" s="70">
        <f t="shared" si="27"/>
        <v>10</v>
      </c>
      <c r="AF19" s="70">
        <f t="shared" si="27"/>
        <v>11</v>
      </c>
      <c r="AG19" s="70">
        <f t="shared" si="27"/>
        <v>12</v>
      </c>
      <c r="AH19" s="70">
        <f t="shared" si="27"/>
        <v>13</v>
      </c>
      <c r="AI19" s="70">
        <f t="shared" si="27"/>
        <v>14</v>
      </c>
      <c r="AJ19" s="70">
        <f t="shared" si="27"/>
        <v>15</v>
      </c>
      <c r="AL19" s="242"/>
      <c r="AM19" s="70">
        <v>0</v>
      </c>
      <c r="AN19" s="70">
        <f t="shared" ref="AN19" si="28">AM19+1</f>
        <v>1</v>
      </c>
      <c r="AO19" s="70">
        <f t="shared" ref="AO19" si="29">AN19+1</f>
        <v>2</v>
      </c>
      <c r="AP19" s="70">
        <f t="shared" ref="AP19" si="30">AO19+1</f>
        <v>3</v>
      </c>
      <c r="AQ19" s="70">
        <f t="shared" ref="AQ19" si="31">AP19+1</f>
        <v>4</v>
      </c>
      <c r="AR19" s="70">
        <f t="shared" ref="AR19" si="32">AQ19+1</f>
        <v>5</v>
      </c>
      <c r="AS19" s="70">
        <f t="shared" ref="AS19" si="33">AR19+1</f>
        <v>6</v>
      </c>
      <c r="AT19" s="70">
        <f t="shared" ref="AT19" si="34">AS19+1</f>
        <v>7</v>
      </c>
      <c r="AU19" s="70">
        <f t="shared" ref="AU19" si="35">AT19+1</f>
        <v>8</v>
      </c>
      <c r="AV19" s="70">
        <f t="shared" ref="AV19" si="36">AU19+1</f>
        <v>9</v>
      </c>
      <c r="AW19" s="70">
        <f t="shared" ref="AW19" si="37">AV19+1</f>
        <v>10</v>
      </c>
      <c r="AX19" s="70">
        <f t="shared" ref="AX19" si="38">AW19+1</f>
        <v>11</v>
      </c>
      <c r="AY19" s="70">
        <f t="shared" ref="AY19" si="39">AX19+1</f>
        <v>12</v>
      </c>
      <c r="AZ19" s="70">
        <f t="shared" ref="AZ19" si="40">AY19+1</f>
        <v>13</v>
      </c>
      <c r="BA19" s="70">
        <f t="shared" ref="BA19" si="41">AZ19+1</f>
        <v>14</v>
      </c>
      <c r="BB19" s="70">
        <f t="shared" ref="BB19" si="42">BA19+1</f>
        <v>15</v>
      </c>
      <c r="BD19" s="242"/>
      <c r="BE19" s="494">
        <v>0</v>
      </c>
      <c r="BF19" s="494">
        <f t="shared" ref="BF19:BT19" si="43">BE19+1</f>
        <v>1</v>
      </c>
      <c r="BG19" s="494">
        <f t="shared" si="43"/>
        <v>2</v>
      </c>
      <c r="BH19" s="494">
        <f t="shared" si="43"/>
        <v>3</v>
      </c>
      <c r="BI19" s="494">
        <f t="shared" si="43"/>
        <v>4</v>
      </c>
      <c r="BJ19" s="494">
        <f t="shared" si="43"/>
        <v>5</v>
      </c>
      <c r="BK19" s="494">
        <f t="shared" si="43"/>
        <v>6</v>
      </c>
      <c r="BL19" s="494">
        <f t="shared" si="43"/>
        <v>7</v>
      </c>
      <c r="BM19" s="494">
        <f t="shared" si="43"/>
        <v>8</v>
      </c>
      <c r="BN19" s="494">
        <f t="shared" si="43"/>
        <v>9</v>
      </c>
      <c r="BO19" s="494">
        <f t="shared" si="43"/>
        <v>10</v>
      </c>
      <c r="BP19" s="494">
        <f t="shared" si="43"/>
        <v>11</v>
      </c>
      <c r="BQ19" s="494">
        <f t="shared" si="43"/>
        <v>12</v>
      </c>
      <c r="BR19" s="494">
        <f t="shared" si="43"/>
        <v>13</v>
      </c>
      <c r="BS19" s="494">
        <f t="shared" si="43"/>
        <v>14</v>
      </c>
      <c r="BT19" s="494">
        <f t="shared" si="43"/>
        <v>15</v>
      </c>
      <c r="BU19" s="34"/>
      <c r="BV19" s="541"/>
      <c r="BW19" s="494">
        <v>0</v>
      </c>
      <c r="BX19" s="494">
        <f t="shared" ref="BX19:CL19" si="44">BW19+1</f>
        <v>1</v>
      </c>
      <c r="BY19" s="494">
        <f t="shared" si="44"/>
        <v>2</v>
      </c>
      <c r="BZ19" s="494">
        <f t="shared" si="44"/>
        <v>3</v>
      </c>
      <c r="CA19" s="494">
        <f t="shared" si="44"/>
        <v>4</v>
      </c>
      <c r="CB19" s="494">
        <f t="shared" si="44"/>
        <v>5</v>
      </c>
      <c r="CC19" s="494">
        <f t="shared" si="44"/>
        <v>6</v>
      </c>
      <c r="CD19" s="494">
        <f t="shared" si="44"/>
        <v>7</v>
      </c>
      <c r="CE19" s="494">
        <f t="shared" si="44"/>
        <v>8</v>
      </c>
      <c r="CF19" s="494">
        <f t="shared" si="44"/>
        <v>9</v>
      </c>
      <c r="CG19" s="494">
        <f t="shared" si="44"/>
        <v>10</v>
      </c>
      <c r="CH19" s="494">
        <f t="shared" si="44"/>
        <v>11</v>
      </c>
      <c r="CI19" s="494">
        <f t="shared" si="44"/>
        <v>12</v>
      </c>
      <c r="CJ19" s="494">
        <f t="shared" si="44"/>
        <v>13</v>
      </c>
      <c r="CK19" s="494">
        <f t="shared" si="44"/>
        <v>14</v>
      </c>
      <c r="CL19" s="494">
        <f t="shared" si="44"/>
        <v>15</v>
      </c>
      <c r="CM19" s="34"/>
      <c r="CN19" s="541"/>
      <c r="CO19" s="494">
        <v>0</v>
      </c>
      <c r="CP19" s="494">
        <f t="shared" ref="CP19:DD19" si="45">CO19+1</f>
        <v>1</v>
      </c>
      <c r="CQ19" s="494">
        <f t="shared" si="45"/>
        <v>2</v>
      </c>
      <c r="CR19" s="494">
        <f t="shared" si="45"/>
        <v>3</v>
      </c>
      <c r="CS19" s="494">
        <f t="shared" si="45"/>
        <v>4</v>
      </c>
      <c r="CT19" s="494">
        <f t="shared" si="45"/>
        <v>5</v>
      </c>
      <c r="CU19" s="494">
        <f t="shared" si="45"/>
        <v>6</v>
      </c>
      <c r="CV19" s="494">
        <f t="shared" si="45"/>
        <v>7</v>
      </c>
      <c r="CW19" s="494">
        <f t="shared" si="45"/>
        <v>8</v>
      </c>
      <c r="CX19" s="494">
        <f t="shared" si="45"/>
        <v>9</v>
      </c>
      <c r="CY19" s="494">
        <f t="shared" si="45"/>
        <v>10</v>
      </c>
      <c r="CZ19" s="494">
        <f t="shared" si="45"/>
        <v>11</v>
      </c>
      <c r="DA19" s="494">
        <f t="shared" si="45"/>
        <v>12</v>
      </c>
      <c r="DB19" s="494">
        <f t="shared" si="45"/>
        <v>13</v>
      </c>
      <c r="DC19" s="494">
        <f t="shared" si="45"/>
        <v>14</v>
      </c>
      <c r="DD19" s="494">
        <f t="shared" si="45"/>
        <v>15</v>
      </c>
    </row>
    <row r="20" spans="2:109">
      <c r="B20" s="70">
        <v>0</v>
      </c>
      <c r="C20" s="311"/>
      <c r="D20" s="312"/>
      <c r="E20" s="312"/>
      <c r="F20" s="312"/>
      <c r="G20" s="312"/>
      <c r="H20" s="312"/>
      <c r="I20" s="312"/>
      <c r="J20" s="313"/>
      <c r="K20" s="312"/>
      <c r="L20" s="312"/>
      <c r="M20" s="312"/>
      <c r="N20" s="312"/>
      <c r="O20" s="312"/>
      <c r="P20" s="312"/>
      <c r="Q20" s="312"/>
      <c r="R20" s="313"/>
      <c r="S20" s="34"/>
      <c r="T20" s="494">
        <v>0</v>
      </c>
      <c r="U20" s="311"/>
      <c r="V20" s="312"/>
      <c r="W20" s="312"/>
      <c r="X20" s="312"/>
      <c r="Y20" s="312"/>
      <c r="Z20" s="312"/>
      <c r="AA20" s="312"/>
      <c r="AB20" s="313"/>
      <c r="AC20" s="312"/>
      <c r="AD20" s="312"/>
      <c r="AE20" s="312"/>
      <c r="AF20" s="312"/>
      <c r="AG20" s="312"/>
      <c r="AH20" s="312"/>
      <c r="AI20" s="312"/>
      <c r="AJ20" s="313"/>
      <c r="AK20" s="34"/>
      <c r="AL20" s="70">
        <v>0</v>
      </c>
      <c r="AM20" s="311"/>
      <c r="AN20" s="556"/>
      <c r="AO20" s="556"/>
      <c r="AP20" s="556"/>
      <c r="AQ20" s="335"/>
      <c r="AR20" s="556"/>
      <c r="AS20" s="556"/>
      <c r="AT20" s="561"/>
      <c r="AU20" s="312"/>
      <c r="AV20" s="312"/>
      <c r="AW20" s="312"/>
      <c r="AX20" s="335"/>
      <c r="AY20" s="312"/>
      <c r="AZ20" s="312"/>
      <c r="BA20" s="312"/>
      <c r="BB20" s="313"/>
      <c r="BC20" s="34"/>
      <c r="BD20" s="70">
        <v>0</v>
      </c>
      <c r="BE20" s="311"/>
      <c r="BF20" s="312"/>
      <c r="BG20" s="312"/>
      <c r="BH20" s="312"/>
      <c r="BI20" s="312"/>
      <c r="BJ20" s="312"/>
      <c r="BK20" s="312"/>
      <c r="BL20" s="333"/>
      <c r="BM20" s="312"/>
      <c r="BN20" s="312"/>
      <c r="BO20" s="312"/>
      <c r="BP20" s="312"/>
      <c r="BQ20" s="312"/>
      <c r="BR20" s="312"/>
      <c r="BS20" s="312"/>
      <c r="BT20" s="313"/>
      <c r="BU20" s="34"/>
      <c r="BV20" s="494">
        <v>0</v>
      </c>
      <c r="BW20" s="311"/>
      <c r="BX20" s="312"/>
      <c r="BY20" s="312"/>
      <c r="BZ20" s="312"/>
      <c r="CA20" s="312"/>
      <c r="CB20" s="312"/>
      <c r="CC20" s="312"/>
      <c r="CD20" s="333"/>
      <c r="CE20" s="312"/>
      <c r="CF20" s="312"/>
      <c r="CG20" s="312"/>
      <c r="CH20" s="312"/>
      <c r="CI20" s="312"/>
      <c r="CJ20" s="312"/>
      <c r="CK20" s="312"/>
      <c r="CL20" s="313"/>
      <c r="CM20" s="34"/>
      <c r="CN20" s="494">
        <v>0</v>
      </c>
      <c r="CO20" s="311"/>
      <c r="CP20" s="312"/>
      <c r="CQ20" s="312"/>
      <c r="CR20" s="312"/>
      <c r="CS20" s="312"/>
      <c r="CT20" s="312"/>
      <c r="CU20" s="312"/>
      <c r="CV20" s="333"/>
      <c r="CW20" s="312"/>
      <c r="CX20" s="312"/>
      <c r="CY20" s="312"/>
      <c r="CZ20" s="312"/>
      <c r="DA20" s="312"/>
      <c r="DB20" s="312"/>
      <c r="DC20" s="312"/>
      <c r="DD20" s="313"/>
      <c r="DE20" s="34"/>
    </row>
    <row r="21" spans="2:109">
      <c r="B21" s="70">
        <f>B20+1</f>
        <v>1</v>
      </c>
      <c r="C21" s="421"/>
      <c r="D21" s="393"/>
      <c r="E21" s="393"/>
      <c r="F21" s="393"/>
      <c r="G21" s="393"/>
      <c r="H21" s="393"/>
      <c r="I21" s="393"/>
      <c r="J21" s="558"/>
      <c r="K21" s="393"/>
      <c r="L21" s="393"/>
      <c r="M21" s="393"/>
      <c r="N21" s="393"/>
      <c r="O21" s="393"/>
      <c r="P21" s="393"/>
      <c r="Q21" s="393"/>
      <c r="R21" s="315"/>
      <c r="S21" s="34"/>
      <c r="T21" s="494">
        <f>T20+1</f>
        <v>1</v>
      </c>
      <c r="U21" s="314"/>
      <c r="V21" s="393"/>
      <c r="W21" s="393"/>
      <c r="X21" s="393"/>
      <c r="Y21" s="393"/>
      <c r="Z21" s="393"/>
      <c r="AA21" s="393"/>
      <c r="AB21" s="558"/>
      <c r="AC21" s="393"/>
      <c r="AD21" s="393"/>
      <c r="AE21" s="393"/>
      <c r="AF21" s="393"/>
      <c r="AG21" s="393"/>
      <c r="AH21" s="393"/>
      <c r="AI21" s="393"/>
      <c r="AJ21" s="558"/>
      <c r="AK21" s="34"/>
      <c r="AL21" s="70">
        <f>AL20+1</f>
        <v>1</v>
      </c>
      <c r="AM21" s="314"/>
      <c r="AN21" s="407"/>
      <c r="AO21" s="407"/>
      <c r="AP21" s="407"/>
      <c r="AQ21" s="337"/>
      <c r="AR21" s="407"/>
      <c r="AS21" s="407"/>
      <c r="AT21" s="465"/>
      <c r="AU21" s="244"/>
      <c r="AV21" s="244"/>
      <c r="AW21" s="244"/>
      <c r="AX21" s="337"/>
      <c r="AY21" s="244"/>
      <c r="AZ21" s="407"/>
      <c r="BA21" s="407"/>
      <c r="BB21" s="465"/>
      <c r="BC21" s="34"/>
      <c r="BD21" s="70">
        <f>BD20+1</f>
        <v>1</v>
      </c>
      <c r="BE21" s="314"/>
      <c r="BF21" s="244"/>
      <c r="BG21" s="244"/>
      <c r="BH21" s="244"/>
      <c r="BI21" s="244"/>
      <c r="BJ21" s="244"/>
      <c r="BK21" s="244"/>
      <c r="BL21" s="334"/>
      <c r="BM21" s="244"/>
      <c r="BN21" s="244"/>
      <c r="BO21" s="244"/>
      <c r="BP21" s="244"/>
      <c r="BQ21" s="244"/>
      <c r="BR21" s="244"/>
      <c r="BS21" s="244"/>
      <c r="BT21" s="315"/>
      <c r="BU21" s="34"/>
      <c r="BV21" s="494">
        <f>BV20+1</f>
        <v>1</v>
      </c>
      <c r="BW21" s="314"/>
      <c r="BX21" s="244"/>
      <c r="BY21" s="244"/>
      <c r="BZ21" s="244"/>
      <c r="CA21" s="244"/>
      <c r="CB21" s="244"/>
      <c r="CC21" s="244"/>
      <c r="CD21" s="334"/>
      <c r="CE21" s="244"/>
      <c r="CF21" s="244"/>
      <c r="CG21" s="244"/>
      <c r="CH21" s="244"/>
      <c r="CI21" s="244"/>
      <c r="CJ21" s="244"/>
      <c r="CK21" s="244"/>
      <c r="CL21" s="315"/>
      <c r="CM21" s="34"/>
      <c r="CN21" s="494">
        <f>CN20+1</f>
        <v>1</v>
      </c>
      <c r="CO21" s="314"/>
      <c r="CP21" s="244"/>
      <c r="CQ21" s="244"/>
      <c r="CR21" s="244"/>
      <c r="CS21" s="244"/>
      <c r="CT21" s="244"/>
      <c r="CU21" s="244"/>
      <c r="CV21" s="334"/>
      <c r="CW21" s="244"/>
      <c r="CX21" s="244"/>
      <c r="CY21" s="244"/>
      <c r="CZ21" s="244"/>
      <c r="DA21" s="244"/>
      <c r="DB21" s="244"/>
      <c r="DC21" s="244"/>
      <c r="DD21" s="315"/>
      <c r="DE21" s="34"/>
    </row>
    <row r="22" spans="2:109">
      <c r="B22" s="70">
        <f t="shared" ref="B22:B35" si="46">B21+1</f>
        <v>2</v>
      </c>
      <c r="C22" s="314"/>
      <c r="D22" s="407"/>
      <c r="E22" s="407"/>
      <c r="F22" s="407"/>
      <c r="G22" s="319"/>
      <c r="H22" s="407"/>
      <c r="I22" s="407"/>
      <c r="J22" s="465"/>
      <c r="K22" s="244"/>
      <c r="L22" s="244"/>
      <c r="M22" s="244"/>
      <c r="N22" s="407"/>
      <c r="O22" s="407"/>
      <c r="P22" s="407"/>
      <c r="Q22" s="393"/>
      <c r="R22" s="315"/>
      <c r="S22" s="34"/>
      <c r="T22" s="494">
        <f t="shared" ref="T22:T35" si="47">T21+1</f>
        <v>2</v>
      </c>
      <c r="U22" s="314"/>
      <c r="V22" s="393"/>
      <c r="W22" s="407"/>
      <c r="X22" s="407"/>
      <c r="Y22" s="407"/>
      <c r="Z22" s="244"/>
      <c r="AA22" s="244"/>
      <c r="AB22" s="315"/>
      <c r="AC22" s="407"/>
      <c r="AD22" s="407"/>
      <c r="AE22" s="407"/>
      <c r="AF22" s="319"/>
      <c r="AG22" s="407"/>
      <c r="AH22" s="407"/>
      <c r="AI22" s="407"/>
      <c r="AJ22" s="315"/>
      <c r="AK22" s="34"/>
      <c r="AL22" s="70">
        <f t="shared" ref="AL22:AL35" si="48">AL21+1</f>
        <v>2</v>
      </c>
      <c r="AM22" s="314"/>
      <c r="AN22" s="407"/>
      <c r="AO22" s="407"/>
      <c r="AP22" s="407"/>
      <c r="AQ22" s="337"/>
      <c r="AR22" s="407"/>
      <c r="AS22" s="407"/>
      <c r="AT22" s="465"/>
      <c r="AU22" s="244"/>
      <c r="AV22" s="244"/>
      <c r="AW22" s="244"/>
      <c r="AX22" s="342"/>
      <c r="AY22" s="244"/>
      <c r="AZ22" s="407"/>
      <c r="BA22" s="407"/>
      <c r="BB22" s="465"/>
      <c r="BC22" s="34"/>
      <c r="BD22" s="70">
        <f t="shared" ref="BD22:BD35" si="49">BD21+1</f>
        <v>2</v>
      </c>
      <c r="BE22" s="314"/>
      <c r="BF22" s="244"/>
      <c r="BG22" s="244"/>
      <c r="BH22" s="244"/>
      <c r="BI22" s="244"/>
      <c r="BJ22" s="244"/>
      <c r="BK22" s="244"/>
      <c r="BL22" s="334"/>
      <c r="BM22" s="244"/>
      <c r="BN22" s="244"/>
      <c r="BO22" s="244"/>
      <c r="BP22" s="244"/>
      <c r="BQ22" s="244"/>
      <c r="BR22" s="244"/>
      <c r="BS22" s="244"/>
      <c r="BT22" s="315"/>
      <c r="BU22" s="34"/>
      <c r="BV22" s="494">
        <f t="shared" ref="BV22:BV35" si="50">BV21+1</f>
        <v>2</v>
      </c>
      <c r="BW22" s="314"/>
      <c r="BX22" s="244"/>
      <c r="BY22" s="244"/>
      <c r="BZ22" s="244"/>
      <c r="CA22" s="244"/>
      <c r="CB22" s="244"/>
      <c r="CC22" s="244"/>
      <c r="CD22" s="334"/>
      <c r="CE22" s="244"/>
      <c r="CF22" s="244"/>
      <c r="CG22" s="244"/>
      <c r="CH22" s="244"/>
      <c r="CI22" s="244"/>
      <c r="CJ22" s="244"/>
      <c r="CK22" s="244"/>
      <c r="CL22" s="315"/>
      <c r="CM22" s="34"/>
      <c r="CN22" s="494">
        <f t="shared" ref="CN22:CN35" si="51">CN21+1</f>
        <v>2</v>
      </c>
      <c r="CO22" s="314"/>
      <c r="CP22" s="244"/>
      <c r="CQ22" s="244"/>
      <c r="CR22" s="244"/>
      <c r="CS22" s="244"/>
      <c r="CT22" s="244"/>
      <c r="CU22" s="244"/>
      <c r="CV22" s="334"/>
      <c r="CW22" s="244"/>
      <c r="CX22" s="244"/>
      <c r="CY22" s="244"/>
      <c r="CZ22" s="244"/>
      <c r="DA22" s="244"/>
      <c r="DB22" s="244"/>
      <c r="DC22" s="244"/>
      <c r="DD22" s="315"/>
      <c r="DE22" s="34"/>
    </row>
    <row r="23" spans="2:109">
      <c r="B23" s="70">
        <f t="shared" si="46"/>
        <v>3</v>
      </c>
      <c r="C23" s="314"/>
      <c r="D23" s="407"/>
      <c r="E23" s="407"/>
      <c r="F23" s="407"/>
      <c r="G23" s="319"/>
      <c r="H23" s="407"/>
      <c r="I23" s="407"/>
      <c r="J23" s="465"/>
      <c r="K23" s="244"/>
      <c r="L23" s="244"/>
      <c r="M23" s="244"/>
      <c r="N23" s="407"/>
      <c r="O23" s="407"/>
      <c r="P23" s="407"/>
      <c r="Q23" s="393"/>
      <c r="R23" s="315"/>
      <c r="S23" s="34"/>
      <c r="T23" s="494">
        <f t="shared" si="47"/>
        <v>3</v>
      </c>
      <c r="U23" s="314"/>
      <c r="V23" s="393"/>
      <c r="W23" s="407"/>
      <c r="X23" s="407"/>
      <c r="Y23" s="407"/>
      <c r="Z23" s="244"/>
      <c r="AA23" s="244"/>
      <c r="AB23" s="315"/>
      <c r="AC23" s="407"/>
      <c r="AD23" s="407"/>
      <c r="AE23" s="407"/>
      <c r="AF23" s="319"/>
      <c r="AG23" s="407"/>
      <c r="AH23" s="407"/>
      <c r="AI23" s="407"/>
      <c r="AJ23" s="315"/>
      <c r="AK23" s="34"/>
      <c r="AL23" s="70">
        <f t="shared" si="48"/>
        <v>3</v>
      </c>
      <c r="AM23" s="314"/>
      <c r="AN23" s="244"/>
      <c r="AO23" s="244"/>
      <c r="AP23" s="244"/>
      <c r="AQ23" s="337"/>
      <c r="AR23" s="244"/>
      <c r="AS23" s="244"/>
      <c r="AT23" s="315"/>
      <c r="AU23" s="244"/>
      <c r="AV23" s="244"/>
      <c r="AW23" s="244"/>
      <c r="AX23" s="320"/>
      <c r="AY23" s="244"/>
      <c r="AZ23" s="407"/>
      <c r="BA23" s="407"/>
      <c r="BB23" s="465"/>
      <c r="BC23" s="34"/>
      <c r="BD23" s="70">
        <f t="shared" si="49"/>
        <v>3</v>
      </c>
      <c r="BE23" s="314"/>
      <c r="BF23" s="244"/>
      <c r="BG23" s="244"/>
      <c r="BH23" s="244"/>
      <c r="BI23" s="244"/>
      <c r="BJ23" s="244"/>
      <c r="BK23" s="244"/>
      <c r="BL23" s="334"/>
      <c r="BM23" s="244"/>
      <c r="BN23" s="244"/>
      <c r="BO23" s="244"/>
      <c r="BP23" s="244"/>
      <c r="BQ23" s="244"/>
      <c r="BR23" s="244"/>
      <c r="BS23" s="244"/>
      <c r="BT23" s="315"/>
      <c r="BU23" s="34"/>
      <c r="BV23" s="494">
        <f t="shared" si="50"/>
        <v>3</v>
      </c>
      <c r="BW23" s="314"/>
      <c r="BX23" s="244"/>
      <c r="BY23" s="244"/>
      <c r="BZ23" s="244"/>
      <c r="CA23" s="244"/>
      <c r="CB23" s="244"/>
      <c r="CC23" s="244"/>
      <c r="CD23" s="334"/>
      <c r="CE23" s="244"/>
      <c r="CF23" s="244"/>
      <c r="CG23" s="244"/>
      <c r="CH23" s="244"/>
      <c r="CI23" s="244"/>
      <c r="CJ23" s="244"/>
      <c r="CK23" s="244"/>
      <c r="CL23" s="315"/>
      <c r="CM23" s="34"/>
      <c r="CN23" s="494">
        <f t="shared" si="51"/>
        <v>3</v>
      </c>
      <c r="CO23" s="314"/>
      <c r="CP23" s="244"/>
      <c r="CQ23" s="244"/>
      <c r="CR23" s="244"/>
      <c r="CS23" s="244"/>
      <c r="CT23" s="244"/>
      <c r="CU23" s="244"/>
      <c r="CV23" s="334"/>
      <c r="CW23" s="244"/>
      <c r="CX23" s="244"/>
      <c r="CY23" s="244"/>
      <c r="CZ23" s="244"/>
      <c r="DA23" s="244"/>
      <c r="DB23" s="244"/>
      <c r="DC23" s="244"/>
      <c r="DD23" s="315"/>
      <c r="DE23" s="34"/>
    </row>
    <row r="24" spans="2:109">
      <c r="B24" s="70">
        <f t="shared" si="46"/>
        <v>4</v>
      </c>
      <c r="C24" s="314"/>
      <c r="D24" s="407"/>
      <c r="E24" s="407"/>
      <c r="F24" s="407"/>
      <c r="G24" s="319"/>
      <c r="H24" s="141"/>
      <c r="I24" s="141"/>
      <c r="J24" s="220"/>
      <c r="K24" s="17"/>
      <c r="L24" s="17"/>
      <c r="M24" s="17"/>
      <c r="N24" s="407"/>
      <c r="O24" s="407"/>
      <c r="P24" s="407"/>
      <c r="Q24" s="393"/>
      <c r="R24" s="315"/>
      <c r="S24" s="34"/>
      <c r="T24" s="494">
        <f t="shared" si="47"/>
        <v>4</v>
      </c>
      <c r="U24" s="314"/>
      <c r="V24" s="393"/>
      <c r="W24" s="407"/>
      <c r="X24" s="407"/>
      <c r="Y24" s="407"/>
      <c r="Z24" s="17"/>
      <c r="AA24" s="17"/>
      <c r="AB24" s="26"/>
      <c r="AC24" s="141"/>
      <c r="AD24" s="141"/>
      <c r="AE24" s="141"/>
      <c r="AF24" s="319"/>
      <c r="AG24" s="407"/>
      <c r="AH24" s="407"/>
      <c r="AI24" s="407"/>
      <c r="AJ24" s="315"/>
      <c r="AK24" s="34"/>
      <c r="AL24" s="70">
        <f t="shared" si="48"/>
        <v>4</v>
      </c>
      <c r="AM24" s="329"/>
      <c r="AN24" s="337"/>
      <c r="AO24" s="342"/>
      <c r="AP24" s="320"/>
      <c r="AQ24" s="342"/>
      <c r="AR24" s="8"/>
      <c r="AS24" s="219"/>
      <c r="AT24" s="163"/>
      <c r="AU24" s="162"/>
      <c r="AV24" s="162"/>
      <c r="AW24" s="162"/>
      <c r="AX24" s="342"/>
      <c r="AY24" s="337"/>
      <c r="AZ24" s="337"/>
      <c r="BA24" s="337"/>
      <c r="BB24" s="334"/>
      <c r="BC24" s="34"/>
      <c r="BD24" s="70">
        <f t="shared" si="49"/>
        <v>4</v>
      </c>
      <c r="BE24" s="314"/>
      <c r="BF24" s="244"/>
      <c r="BG24" s="244"/>
      <c r="BH24" s="244"/>
      <c r="BI24" s="244"/>
      <c r="BJ24" s="17"/>
      <c r="BK24" s="17"/>
      <c r="BL24" s="163"/>
      <c r="BM24" s="17"/>
      <c r="BN24" s="17"/>
      <c r="BO24" s="17"/>
      <c r="BP24" s="244"/>
      <c r="BQ24" s="244"/>
      <c r="BR24" s="244"/>
      <c r="BS24" s="244"/>
      <c r="BT24" s="315"/>
      <c r="BU24" s="34"/>
      <c r="BV24" s="494">
        <f t="shared" si="50"/>
        <v>4</v>
      </c>
      <c r="BW24" s="314"/>
      <c r="BX24" s="244"/>
      <c r="BY24" s="244"/>
      <c r="BZ24" s="244"/>
      <c r="CA24" s="244"/>
      <c r="CB24" s="17"/>
      <c r="CC24" s="17"/>
      <c r="CD24" s="163"/>
      <c r="CE24" s="17"/>
      <c r="CF24" s="17"/>
      <c r="CG24" s="17"/>
      <c r="CH24" s="244"/>
      <c r="CI24" s="244"/>
      <c r="CJ24" s="244"/>
      <c r="CK24" s="244"/>
      <c r="CL24" s="315"/>
      <c r="CM24" s="34"/>
      <c r="CN24" s="494">
        <f t="shared" si="51"/>
        <v>4</v>
      </c>
      <c r="CO24" s="314"/>
      <c r="CP24" s="244"/>
      <c r="CQ24" s="244"/>
      <c r="CR24" s="244"/>
      <c r="CS24" s="244"/>
      <c r="CT24" s="17"/>
      <c r="CU24" s="17"/>
      <c r="CV24" s="163"/>
      <c r="CW24" s="17"/>
      <c r="CX24" s="17"/>
      <c r="CY24" s="17"/>
      <c r="CZ24" s="244"/>
      <c r="DA24" s="244"/>
      <c r="DB24" s="244"/>
      <c r="DC24" s="244"/>
      <c r="DD24" s="315"/>
      <c r="DE24" s="34"/>
    </row>
    <row r="25" spans="2:109">
      <c r="B25" s="70">
        <f t="shared" si="46"/>
        <v>5</v>
      </c>
      <c r="C25" s="314"/>
      <c r="D25" s="244"/>
      <c r="E25" s="244"/>
      <c r="F25" s="244"/>
      <c r="G25" s="319"/>
      <c r="H25" s="17"/>
      <c r="I25" s="17"/>
      <c r="J25" s="315"/>
      <c r="K25" s="17"/>
      <c r="L25" s="17"/>
      <c r="M25" s="17"/>
      <c r="N25" s="244"/>
      <c r="O25" s="244"/>
      <c r="P25" s="244"/>
      <c r="Q25" s="393"/>
      <c r="R25" s="315"/>
      <c r="S25" s="34"/>
      <c r="T25" s="494">
        <f t="shared" si="47"/>
        <v>5</v>
      </c>
      <c r="U25" s="314"/>
      <c r="V25" s="393"/>
      <c r="W25" s="244"/>
      <c r="X25" s="244"/>
      <c r="Y25" s="244"/>
      <c r="Z25" s="17"/>
      <c r="AA25" s="17"/>
      <c r="AB25" s="315"/>
      <c r="AC25" s="17"/>
      <c r="AD25" s="17"/>
      <c r="AE25" s="17"/>
      <c r="AF25" s="319"/>
      <c r="AG25" s="244"/>
      <c r="AH25" s="244"/>
      <c r="AI25" s="244"/>
      <c r="AJ25" s="315"/>
      <c r="AK25" s="34"/>
      <c r="AL25" s="70">
        <f t="shared" si="48"/>
        <v>5</v>
      </c>
      <c r="AM25" s="314"/>
      <c r="AN25" s="244"/>
      <c r="AO25" s="244"/>
      <c r="AP25" s="244"/>
      <c r="AQ25" s="337"/>
      <c r="AR25" s="17"/>
      <c r="AS25" s="17"/>
      <c r="AT25" s="315"/>
      <c r="AU25" s="17"/>
      <c r="AV25" s="17"/>
      <c r="AW25" s="17"/>
      <c r="AX25" s="320"/>
      <c r="AY25" s="244"/>
      <c r="AZ25" s="407"/>
      <c r="BA25" s="407"/>
      <c r="BB25" s="465"/>
      <c r="BC25" s="34"/>
      <c r="BD25" s="70">
        <f t="shared" si="49"/>
        <v>5</v>
      </c>
      <c r="BE25" s="314"/>
      <c r="BF25" s="244"/>
      <c r="BG25" s="244"/>
      <c r="BH25" s="244"/>
      <c r="BI25" s="244"/>
      <c r="BJ25" s="17"/>
      <c r="BK25" s="17"/>
      <c r="BL25" s="352"/>
      <c r="BM25" s="17"/>
      <c r="BN25" s="17"/>
      <c r="BO25" s="17"/>
      <c r="BP25" s="244"/>
      <c r="BQ25" s="244"/>
      <c r="BR25" s="244"/>
      <c r="BS25" s="244"/>
      <c r="BT25" s="315"/>
      <c r="BU25" s="34"/>
      <c r="BV25" s="494">
        <f t="shared" si="50"/>
        <v>5</v>
      </c>
      <c r="BW25" s="314"/>
      <c r="BX25" s="244"/>
      <c r="BY25" s="244"/>
      <c r="BZ25" s="244"/>
      <c r="CA25" s="244"/>
      <c r="CB25" s="17"/>
      <c r="CC25" s="17"/>
      <c r="CD25" s="352"/>
      <c r="CE25" s="17"/>
      <c r="CF25" s="17"/>
      <c r="CG25" s="17"/>
      <c r="CH25" s="244"/>
      <c r="CI25" s="244"/>
      <c r="CJ25" s="244"/>
      <c r="CK25" s="244"/>
      <c r="CL25" s="315"/>
      <c r="CM25" s="34"/>
      <c r="CN25" s="494">
        <f t="shared" si="51"/>
        <v>5</v>
      </c>
      <c r="CO25" s="314"/>
      <c r="CP25" s="244"/>
      <c r="CQ25" s="244"/>
      <c r="CR25" s="244"/>
      <c r="CS25" s="244"/>
      <c r="CT25" s="17"/>
      <c r="CU25" s="17"/>
      <c r="CV25" s="352"/>
      <c r="CW25" s="17"/>
      <c r="CX25" s="17"/>
      <c r="CY25" s="17"/>
      <c r="CZ25" s="244"/>
      <c r="DA25" s="244"/>
      <c r="DB25" s="244"/>
      <c r="DC25" s="244"/>
      <c r="DD25" s="315"/>
      <c r="DE25" s="34"/>
    </row>
    <row r="26" spans="2:109">
      <c r="B26" s="70">
        <f t="shared" si="46"/>
        <v>6</v>
      </c>
      <c r="C26" s="314"/>
      <c r="D26" s="244"/>
      <c r="E26" s="244"/>
      <c r="F26" s="244"/>
      <c r="G26" s="319"/>
      <c r="H26" s="17"/>
      <c r="I26" s="17"/>
      <c r="J26" s="26"/>
      <c r="K26" s="17"/>
      <c r="L26" s="17"/>
      <c r="M26" s="17"/>
      <c r="N26" s="244"/>
      <c r="O26" s="244"/>
      <c r="P26" s="244"/>
      <c r="Q26" s="393"/>
      <c r="R26" s="315"/>
      <c r="S26" s="34"/>
      <c r="T26" s="494">
        <f t="shared" si="47"/>
        <v>6</v>
      </c>
      <c r="U26" s="314"/>
      <c r="V26" s="393"/>
      <c r="W26" s="244"/>
      <c r="X26" s="244"/>
      <c r="Y26" s="244"/>
      <c r="Z26" s="17"/>
      <c r="AA26" s="17"/>
      <c r="AB26" s="26"/>
      <c r="AC26" s="17"/>
      <c r="AD26" s="17"/>
      <c r="AE26" s="17"/>
      <c r="AF26" s="319"/>
      <c r="AG26" s="244"/>
      <c r="AH26" s="244"/>
      <c r="AI26" s="244"/>
      <c r="AJ26" s="315"/>
      <c r="AK26" s="34"/>
      <c r="AL26" s="70">
        <f t="shared" si="48"/>
        <v>6</v>
      </c>
      <c r="AM26" s="314"/>
      <c r="AN26" s="244"/>
      <c r="AO26" s="244"/>
      <c r="AP26" s="244"/>
      <c r="AQ26" s="337"/>
      <c r="AR26" s="17"/>
      <c r="AS26" s="17"/>
      <c r="AT26" s="26"/>
      <c r="AU26" s="17"/>
      <c r="AV26" s="17"/>
      <c r="AW26" s="17"/>
      <c r="AX26" s="342"/>
      <c r="AY26" s="244"/>
      <c r="AZ26" s="407"/>
      <c r="BA26" s="407"/>
      <c r="BB26" s="465"/>
      <c r="BC26" s="34"/>
      <c r="BD26" s="70">
        <f t="shared" si="49"/>
        <v>6</v>
      </c>
      <c r="BE26" s="314"/>
      <c r="BF26" s="244"/>
      <c r="BG26" s="244"/>
      <c r="BH26" s="244"/>
      <c r="BI26" s="244"/>
      <c r="BJ26" s="17"/>
      <c r="BK26" s="17"/>
      <c r="BL26" s="24"/>
      <c r="BM26" s="17"/>
      <c r="BN26" s="17"/>
      <c r="BO26" s="17"/>
      <c r="BP26" s="244"/>
      <c r="BQ26" s="244"/>
      <c r="BR26" s="244"/>
      <c r="BS26" s="244"/>
      <c r="BT26" s="315"/>
      <c r="BU26" s="34"/>
      <c r="BV26" s="494">
        <f t="shared" si="50"/>
        <v>6</v>
      </c>
      <c r="BW26" s="314"/>
      <c r="BX26" s="244"/>
      <c r="BY26" s="244"/>
      <c r="BZ26" s="244"/>
      <c r="CA26" s="244"/>
      <c r="CB26" s="17"/>
      <c r="CC26" s="17"/>
      <c r="CD26" s="24"/>
      <c r="CE26" s="17"/>
      <c r="CF26" s="17"/>
      <c r="CG26" s="17"/>
      <c r="CH26" s="244"/>
      <c r="CI26" s="244"/>
      <c r="CJ26" s="244"/>
      <c r="CK26" s="244"/>
      <c r="CL26" s="315"/>
      <c r="CM26" s="34"/>
      <c r="CN26" s="494">
        <f t="shared" si="51"/>
        <v>6</v>
      </c>
      <c r="CO26" s="314"/>
      <c r="CP26" s="244"/>
      <c r="CQ26" s="244"/>
      <c r="CR26" s="244"/>
      <c r="CS26" s="244"/>
      <c r="CT26" s="17"/>
      <c r="CU26" s="17"/>
      <c r="CV26" s="24"/>
      <c r="CW26" s="17"/>
      <c r="CX26" s="17"/>
      <c r="CY26" s="17"/>
      <c r="CZ26" s="244"/>
      <c r="DA26" s="244"/>
      <c r="DB26" s="244"/>
      <c r="DC26" s="244"/>
      <c r="DD26" s="315"/>
      <c r="DE26" s="34"/>
    </row>
    <row r="27" spans="2:109">
      <c r="B27" s="70">
        <f t="shared" si="46"/>
        <v>7</v>
      </c>
      <c r="C27" s="32"/>
      <c r="D27" s="22"/>
      <c r="E27" s="22"/>
      <c r="F27" s="22"/>
      <c r="G27" s="147"/>
      <c r="H27" s="22"/>
      <c r="I27" s="22"/>
      <c r="J27" s="33"/>
      <c r="K27" s="17"/>
      <c r="L27" s="17"/>
      <c r="M27" s="17"/>
      <c r="N27" s="17"/>
      <c r="O27" s="17"/>
      <c r="P27" s="17"/>
      <c r="Q27" s="394"/>
      <c r="R27" s="26"/>
      <c r="S27" s="34"/>
      <c r="T27" s="494">
        <f t="shared" si="47"/>
        <v>7</v>
      </c>
      <c r="U27" s="32"/>
      <c r="V27" s="557"/>
      <c r="W27" s="22"/>
      <c r="X27" s="22"/>
      <c r="Y27" s="22"/>
      <c r="Z27" s="22"/>
      <c r="AA27" s="22"/>
      <c r="AB27" s="33"/>
      <c r="AC27" s="17"/>
      <c r="AD27" s="17"/>
      <c r="AE27" s="17"/>
      <c r="AF27" s="142"/>
      <c r="AG27" s="17"/>
      <c r="AH27" s="17"/>
      <c r="AI27" s="17"/>
      <c r="AJ27" s="26"/>
      <c r="AK27" s="34"/>
      <c r="AL27" s="70">
        <f t="shared" si="48"/>
        <v>7</v>
      </c>
      <c r="AM27" s="32"/>
      <c r="AN27" s="22"/>
      <c r="AO27" s="22"/>
      <c r="AP27" s="22"/>
      <c r="AQ27" s="167"/>
      <c r="AR27" s="22"/>
      <c r="AS27" s="22"/>
      <c r="AT27" s="33"/>
      <c r="AU27" s="17"/>
      <c r="AV27" s="17"/>
      <c r="AW27" s="17"/>
      <c r="AX27" s="162"/>
      <c r="AY27" s="17"/>
      <c r="AZ27" s="141"/>
      <c r="BA27" s="141"/>
      <c r="BB27" s="220"/>
      <c r="BC27" s="34"/>
      <c r="BD27" s="70">
        <f t="shared" si="49"/>
        <v>7</v>
      </c>
      <c r="BE27" s="32"/>
      <c r="BF27" s="22"/>
      <c r="BG27" s="22"/>
      <c r="BH27" s="22"/>
      <c r="BI27" s="22"/>
      <c r="BJ27" s="22"/>
      <c r="BK27" s="22"/>
      <c r="BL27" s="325"/>
      <c r="BM27" s="219"/>
      <c r="BN27" s="8"/>
      <c r="BO27" s="219"/>
      <c r="BP27" s="162"/>
      <c r="BQ27" s="162"/>
      <c r="BR27" s="162"/>
      <c r="BS27" s="162"/>
      <c r="BT27" s="163"/>
      <c r="BU27" s="34"/>
      <c r="BV27" s="494">
        <f t="shared" si="50"/>
        <v>7</v>
      </c>
      <c r="BW27" s="32"/>
      <c r="BX27" s="22"/>
      <c r="BY27" s="22"/>
      <c r="BZ27" s="22"/>
      <c r="CA27" s="22"/>
      <c r="CB27" s="22"/>
      <c r="CC27" s="22"/>
      <c r="CD27" s="325"/>
      <c r="CE27" s="219"/>
      <c r="CF27" s="8"/>
      <c r="CG27" s="219"/>
      <c r="CH27" s="162"/>
      <c r="CI27" s="162"/>
      <c r="CJ27" s="162"/>
      <c r="CK27" s="162"/>
      <c r="CL27" s="163"/>
      <c r="CM27" s="34"/>
      <c r="CN27" s="494">
        <f t="shared" si="51"/>
        <v>7</v>
      </c>
      <c r="CO27" s="32"/>
      <c r="CP27" s="22"/>
      <c r="CQ27" s="22"/>
      <c r="CR27" s="22"/>
      <c r="CS27" s="22"/>
      <c r="CT27" s="22"/>
      <c r="CU27" s="22"/>
      <c r="CV27" s="325"/>
      <c r="CW27" s="219"/>
      <c r="CX27" s="8"/>
      <c r="CY27" s="219"/>
      <c r="CZ27" s="162"/>
      <c r="DA27" s="162"/>
      <c r="DB27" s="162"/>
      <c r="DC27" s="162"/>
      <c r="DD27" s="163"/>
      <c r="DE27" s="34"/>
    </row>
    <row r="28" spans="2:109">
      <c r="B28" s="70">
        <f t="shared" si="46"/>
        <v>8</v>
      </c>
      <c r="C28" s="554" t="s">
        <v>685</v>
      </c>
      <c r="D28" s="244"/>
      <c r="E28" s="244"/>
      <c r="F28" s="244"/>
      <c r="G28" s="337"/>
      <c r="H28" s="17"/>
      <c r="I28" s="17"/>
      <c r="J28" s="17"/>
      <c r="K28" s="25"/>
      <c r="L28" s="20"/>
      <c r="M28" s="20"/>
      <c r="N28" s="556"/>
      <c r="O28" s="556"/>
      <c r="P28" s="556"/>
      <c r="Q28" s="420"/>
      <c r="R28" s="313"/>
      <c r="S28" s="34"/>
      <c r="T28" s="70">
        <f t="shared" si="47"/>
        <v>8</v>
      </c>
      <c r="U28" s="314"/>
      <c r="V28" s="393"/>
      <c r="W28" s="407"/>
      <c r="X28" s="407"/>
      <c r="Y28" s="407"/>
      <c r="Z28" s="17"/>
      <c r="AA28" s="17"/>
      <c r="AB28" s="17"/>
      <c r="AC28" s="554" t="s">
        <v>687</v>
      </c>
      <c r="AD28" s="20"/>
      <c r="AE28" s="20"/>
      <c r="AF28" s="335"/>
      <c r="AG28" s="312"/>
      <c r="AH28" s="312"/>
      <c r="AI28" s="312"/>
      <c r="AJ28" s="313"/>
      <c r="AK28" s="34"/>
      <c r="AL28" s="70">
        <f t="shared" si="48"/>
        <v>8</v>
      </c>
      <c r="AM28" s="466"/>
      <c r="AN28" s="407"/>
      <c r="AO28" s="407"/>
      <c r="AP28" s="244"/>
      <c r="AQ28" s="337"/>
      <c r="AR28" s="17"/>
      <c r="AS28" s="17"/>
      <c r="AT28" s="17"/>
      <c r="AU28" s="25"/>
      <c r="AV28" s="20"/>
      <c r="AW28" s="20"/>
      <c r="AX28" s="335"/>
      <c r="AY28" s="312"/>
      <c r="AZ28" s="312"/>
      <c r="BA28" s="312"/>
      <c r="BB28" s="313"/>
      <c r="BC28" s="34"/>
      <c r="BD28" s="70">
        <f t="shared" si="49"/>
        <v>8</v>
      </c>
      <c r="BE28" s="329"/>
      <c r="BF28" s="337"/>
      <c r="BG28" s="337"/>
      <c r="BH28" s="337"/>
      <c r="BI28" s="337"/>
      <c r="BJ28" s="219"/>
      <c r="BK28" s="8"/>
      <c r="BL28" s="219"/>
      <c r="BM28" s="322"/>
      <c r="BN28" s="20"/>
      <c r="BO28" s="20"/>
      <c r="BP28" s="312"/>
      <c r="BQ28" s="312"/>
      <c r="BR28" s="312"/>
      <c r="BS28" s="312"/>
      <c r="BT28" s="313"/>
      <c r="BU28" s="34"/>
      <c r="BV28" s="494">
        <f t="shared" si="50"/>
        <v>8</v>
      </c>
      <c r="BW28" s="329"/>
      <c r="BX28" s="337"/>
      <c r="BY28" s="337"/>
      <c r="BZ28" s="337"/>
      <c r="CA28" s="337"/>
      <c r="CB28" s="219"/>
      <c r="CC28" s="8"/>
      <c r="CD28" s="219"/>
      <c r="CE28" s="322"/>
      <c r="CF28" s="20"/>
      <c r="CG28" s="20"/>
      <c r="CH28" s="312"/>
      <c r="CI28" s="312"/>
      <c r="CJ28" s="312"/>
      <c r="CK28" s="312"/>
      <c r="CL28" s="313"/>
      <c r="CM28" s="34"/>
      <c r="CN28" s="494">
        <f t="shared" si="51"/>
        <v>8</v>
      </c>
      <c r="CO28" s="329"/>
      <c r="CP28" s="337"/>
      <c r="CQ28" s="337"/>
      <c r="CR28" s="337"/>
      <c r="CS28" s="337"/>
      <c r="CT28" s="219"/>
      <c r="CU28" s="8"/>
      <c r="CV28" s="219"/>
      <c r="CW28" s="322"/>
      <c r="CX28" s="20"/>
      <c r="CY28" s="20"/>
      <c r="CZ28" s="312"/>
      <c r="DA28" s="312"/>
      <c r="DB28" s="312"/>
      <c r="DC28" s="312"/>
      <c r="DD28" s="313"/>
      <c r="DE28" s="34"/>
    </row>
    <row r="29" spans="2:109">
      <c r="B29" s="70">
        <f t="shared" si="46"/>
        <v>9</v>
      </c>
      <c r="C29" s="314"/>
      <c r="D29" s="244"/>
      <c r="E29" s="17"/>
      <c r="F29" s="17"/>
      <c r="G29" s="219"/>
      <c r="H29" s="17"/>
      <c r="I29" s="17"/>
      <c r="J29" s="17"/>
      <c r="K29" s="16"/>
      <c r="L29" s="17"/>
      <c r="M29" s="17"/>
      <c r="N29" s="141"/>
      <c r="O29" s="141"/>
      <c r="P29" s="141"/>
      <c r="Q29" s="393"/>
      <c r="R29" s="315"/>
      <c r="S29" s="34"/>
      <c r="T29" s="70">
        <f t="shared" si="47"/>
        <v>9</v>
      </c>
      <c r="U29" s="314"/>
      <c r="V29" s="393"/>
      <c r="W29" s="141"/>
      <c r="X29" s="141"/>
      <c r="Y29" s="141"/>
      <c r="Z29" s="17"/>
      <c r="AA29" s="17"/>
      <c r="AB29" s="17"/>
      <c r="AC29" s="16"/>
      <c r="AD29" s="17"/>
      <c r="AE29" s="17"/>
      <c r="AF29" s="162"/>
      <c r="AG29" s="17"/>
      <c r="AH29" s="17"/>
      <c r="AI29" s="244"/>
      <c r="AJ29" s="315"/>
      <c r="AK29" s="34"/>
      <c r="AL29" s="70">
        <f t="shared" si="48"/>
        <v>9</v>
      </c>
      <c r="AM29" s="466"/>
      <c r="AN29" s="407"/>
      <c r="AO29" s="141"/>
      <c r="AP29" s="17"/>
      <c r="AQ29" s="219"/>
      <c r="AR29" s="17"/>
      <c r="AS29" s="17"/>
      <c r="AT29" s="17"/>
      <c r="AU29" s="16"/>
      <c r="AV29" s="17"/>
      <c r="AW29" s="17"/>
      <c r="AX29" s="162"/>
      <c r="AY29" s="17"/>
      <c r="AZ29" s="17"/>
      <c r="BA29" s="244"/>
      <c r="BB29" s="315"/>
      <c r="BC29" s="34"/>
      <c r="BD29" s="70">
        <f t="shared" si="49"/>
        <v>9</v>
      </c>
      <c r="BE29" s="314"/>
      <c r="BF29" s="244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244"/>
      <c r="BT29" s="315"/>
      <c r="BU29" s="34"/>
      <c r="BV29" s="494">
        <f t="shared" si="50"/>
        <v>9</v>
      </c>
      <c r="BW29" s="314"/>
      <c r="BX29" s="244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244"/>
      <c r="CL29" s="315"/>
      <c r="CM29" s="34"/>
      <c r="CN29" s="494">
        <f t="shared" si="51"/>
        <v>9</v>
      </c>
      <c r="CO29" s="314"/>
      <c r="CP29" s="244"/>
      <c r="CQ29" s="17"/>
      <c r="CR29" s="17"/>
      <c r="CS29" s="17"/>
      <c r="CT29" s="17"/>
      <c r="CU29" s="17"/>
      <c r="CV29" s="17"/>
      <c r="CW29" s="12"/>
      <c r="CX29" s="17"/>
      <c r="CY29" s="17"/>
      <c r="CZ29" s="17"/>
      <c r="DA29" s="17"/>
      <c r="DB29" s="17"/>
      <c r="DC29" s="244"/>
      <c r="DD29" s="315"/>
      <c r="DE29" s="34"/>
    </row>
    <row r="30" spans="2:109">
      <c r="B30" s="70">
        <f t="shared" si="46"/>
        <v>10</v>
      </c>
      <c r="C30" s="314"/>
      <c r="D30" s="244"/>
      <c r="E30" s="244"/>
      <c r="F30" s="244"/>
      <c r="G30" s="320"/>
      <c r="H30" s="244"/>
      <c r="I30" s="244"/>
      <c r="J30" s="244"/>
      <c r="K30" s="314"/>
      <c r="L30" s="244"/>
      <c r="M30" s="244"/>
      <c r="N30" s="407"/>
      <c r="O30" s="407"/>
      <c r="P30" s="407"/>
      <c r="Q30" s="393"/>
      <c r="R30" s="315"/>
      <c r="S30" s="34"/>
      <c r="T30" s="70">
        <f t="shared" si="47"/>
        <v>10</v>
      </c>
      <c r="U30" s="314"/>
      <c r="V30" s="393"/>
      <c r="W30" s="407"/>
      <c r="X30" s="407"/>
      <c r="Y30" s="407"/>
      <c r="Z30" s="244"/>
      <c r="AA30" s="244"/>
      <c r="AB30" s="244"/>
      <c r="AC30" s="314"/>
      <c r="AD30" s="244"/>
      <c r="AE30" s="244"/>
      <c r="AF30" s="337"/>
      <c r="AG30" s="244"/>
      <c r="AH30" s="244"/>
      <c r="AI30" s="244"/>
      <c r="AJ30" s="315"/>
      <c r="AK30" s="34"/>
      <c r="AL30" s="70">
        <f t="shared" si="48"/>
        <v>10</v>
      </c>
      <c r="AM30" s="466"/>
      <c r="AN30" s="407"/>
      <c r="AO30" s="407"/>
      <c r="AP30" s="244"/>
      <c r="AQ30" s="320"/>
      <c r="AR30" s="244"/>
      <c r="AS30" s="244"/>
      <c r="AT30" s="244"/>
      <c r="AU30" s="314"/>
      <c r="AV30" s="244"/>
      <c r="AW30" s="244"/>
      <c r="AX30" s="337"/>
      <c r="AY30" s="244"/>
      <c r="AZ30" s="244"/>
      <c r="BA30" s="244"/>
      <c r="BB30" s="315"/>
      <c r="BC30" s="34"/>
      <c r="BD30" s="70">
        <f t="shared" si="49"/>
        <v>10</v>
      </c>
      <c r="BE30" s="314"/>
      <c r="BF30" s="244"/>
      <c r="BG30" s="244"/>
      <c r="BH30" s="244"/>
      <c r="BI30" s="244"/>
      <c r="BJ30" s="244"/>
      <c r="BK30" s="244"/>
      <c r="BL30" s="244"/>
      <c r="BM30" s="381"/>
      <c r="BN30" s="244"/>
      <c r="BO30" s="244"/>
      <c r="BP30" s="244"/>
      <c r="BQ30" s="244"/>
      <c r="BR30" s="244"/>
      <c r="BS30" s="244"/>
      <c r="BT30" s="315"/>
      <c r="BU30" s="34"/>
      <c r="BV30" s="494">
        <f t="shared" si="50"/>
        <v>10</v>
      </c>
      <c r="BW30" s="314"/>
      <c r="BX30" s="244"/>
      <c r="BY30" s="244"/>
      <c r="BZ30" s="244"/>
      <c r="CA30" s="244"/>
      <c r="CB30" s="244"/>
      <c r="CC30" s="244"/>
      <c r="CD30" s="244"/>
      <c r="CE30" s="381"/>
      <c r="CF30" s="244"/>
      <c r="CG30" s="244"/>
      <c r="CH30" s="244"/>
      <c r="CI30" s="244"/>
      <c r="CJ30" s="244"/>
      <c r="CK30" s="244"/>
      <c r="CL30" s="315"/>
      <c r="CM30" s="34"/>
      <c r="CN30" s="494">
        <f t="shared" si="51"/>
        <v>10</v>
      </c>
      <c r="CO30" s="314"/>
      <c r="CP30" s="244"/>
      <c r="CQ30" s="244"/>
      <c r="CR30" s="244"/>
      <c r="CS30" s="244"/>
      <c r="CT30" s="244"/>
      <c r="CU30" s="244"/>
      <c r="CV30" s="244"/>
      <c r="CW30" s="381"/>
      <c r="CX30" s="244"/>
      <c r="CY30" s="244"/>
      <c r="CZ30" s="244"/>
      <c r="DA30" s="244"/>
      <c r="DB30" s="244"/>
      <c r="DC30" s="244"/>
      <c r="DD30" s="315"/>
      <c r="DE30" s="34"/>
    </row>
    <row r="31" spans="2:109">
      <c r="B31" s="70">
        <f t="shared" si="46"/>
        <v>11</v>
      </c>
      <c r="C31" s="329"/>
      <c r="D31" s="337"/>
      <c r="E31" s="337"/>
      <c r="F31" s="337"/>
      <c r="G31" s="342"/>
      <c r="H31" s="337"/>
      <c r="I31" s="337"/>
      <c r="J31" s="337"/>
      <c r="K31" s="483"/>
      <c r="L31" s="319"/>
      <c r="M31" s="319"/>
      <c r="N31" s="319"/>
      <c r="O31" s="319"/>
      <c r="P31" s="319"/>
      <c r="Q31" s="393"/>
      <c r="R31" s="315"/>
      <c r="S31" s="34"/>
      <c r="T31" s="70">
        <f t="shared" si="47"/>
        <v>11</v>
      </c>
      <c r="U31" s="314"/>
      <c r="V31" s="393"/>
      <c r="W31" s="319"/>
      <c r="X31" s="319"/>
      <c r="Y31" s="319"/>
      <c r="Z31" s="319"/>
      <c r="AA31" s="319"/>
      <c r="AB31" s="319"/>
      <c r="AC31" s="329"/>
      <c r="AD31" s="342"/>
      <c r="AE31" s="320"/>
      <c r="AF31" s="342"/>
      <c r="AG31" s="320"/>
      <c r="AH31" s="342"/>
      <c r="AI31" s="337"/>
      <c r="AJ31" s="334"/>
      <c r="AK31" s="34"/>
      <c r="AL31" s="70">
        <f t="shared" si="48"/>
        <v>11</v>
      </c>
      <c r="AM31" s="329"/>
      <c r="AN31" s="337"/>
      <c r="AO31" s="337"/>
      <c r="AP31" s="337"/>
      <c r="AQ31" s="342"/>
      <c r="AR31" s="337"/>
      <c r="AS31" s="337"/>
      <c r="AT31" s="337"/>
      <c r="AU31" s="329"/>
      <c r="AV31" s="342"/>
      <c r="AW31" s="320"/>
      <c r="AX31" s="342"/>
      <c r="AY31" s="320"/>
      <c r="AZ31" s="342"/>
      <c r="BA31" s="337"/>
      <c r="BB31" s="334"/>
      <c r="BC31" s="34"/>
      <c r="BD31" s="70">
        <f t="shared" si="49"/>
        <v>11</v>
      </c>
      <c r="BE31" s="314"/>
      <c r="BF31" s="244"/>
      <c r="BG31" s="244"/>
      <c r="BH31" s="244"/>
      <c r="BI31" s="244"/>
      <c r="BJ31" s="244"/>
      <c r="BK31" s="244"/>
      <c r="BL31" s="244"/>
      <c r="BM31" s="329"/>
      <c r="BN31" s="244"/>
      <c r="BO31" s="244"/>
      <c r="BP31" s="244"/>
      <c r="BQ31" s="244"/>
      <c r="BR31" s="244"/>
      <c r="BS31" s="244"/>
      <c r="BT31" s="315"/>
      <c r="BU31" s="34"/>
      <c r="BV31" s="494">
        <f t="shared" si="50"/>
        <v>11</v>
      </c>
      <c r="BW31" s="314"/>
      <c r="BX31" s="244"/>
      <c r="BY31" s="244"/>
      <c r="BZ31" s="244"/>
      <c r="CA31" s="244"/>
      <c r="CB31" s="244"/>
      <c r="CC31" s="244"/>
      <c r="CD31" s="244"/>
      <c r="CE31" s="329"/>
      <c r="CF31" s="244"/>
      <c r="CG31" s="244"/>
      <c r="CH31" s="244"/>
      <c r="CI31" s="244"/>
      <c r="CJ31" s="244"/>
      <c r="CK31" s="244"/>
      <c r="CL31" s="315"/>
      <c r="CM31" s="34"/>
      <c r="CN31" s="494">
        <f t="shared" si="51"/>
        <v>11</v>
      </c>
      <c r="CO31" s="314"/>
      <c r="CP31" s="244"/>
      <c r="CQ31" s="244"/>
      <c r="CR31" s="244"/>
      <c r="CS31" s="244"/>
      <c r="CT31" s="244"/>
      <c r="CU31" s="244"/>
      <c r="CV31" s="244"/>
      <c r="CW31" s="329"/>
      <c r="CX31" s="244"/>
      <c r="CY31" s="244"/>
      <c r="CZ31" s="244"/>
      <c r="DA31" s="244"/>
      <c r="DB31" s="244"/>
      <c r="DC31" s="244"/>
      <c r="DD31" s="315"/>
      <c r="DE31" s="34"/>
    </row>
    <row r="32" spans="2:109">
      <c r="B32" s="70">
        <f t="shared" si="46"/>
        <v>12</v>
      </c>
      <c r="C32" s="314"/>
      <c r="D32" s="244"/>
      <c r="E32" s="244"/>
      <c r="F32" s="244"/>
      <c r="G32" s="320"/>
      <c r="H32" s="244"/>
      <c r="I32" s="244"/>
      <c r="J32" s="244"/>
      <c r="K32" s="314"/>
      <c r="L32" s="244"/>
      <c r="M32" s="244"/>
      <c r="N32" s="407"/>
      <c r="O32" s="407"/>
      <c r="P32" s="407"/>
      <c r="Q32" s="393"/>
      <c r="R32" s="315"/>
      <c r="S32" s="34"/>
      <c r="T32" s="70">
        <f t="shared" si="47"/>
        <v>12</v>
      </c>
      <c r="U32" s="314"/>
      <c r="V32" s="393"/>
      <c r="W32" s="407"/>
      <c r="X32" s="407"/>
      <c r="Y32" s="407"/>
      <c r="Z32" s="244"/>
      <c r="AA32" s="244"/>
      <c r="AB32" s="244"/>
      <c r="AC32" s="314"/>
      <c r="AD32" s="244"/>
      <c r="AE32" s="244"/>
      <c r="AF32" s="337"/>
      <c r="AG32" s="244"/>
      <c r="AH32" s="244"/>
      <c r="AI32" s="244"/>
      <c r="AJ32" s="315"/>
      <c r="AK32" s="34"/>
      <c r="AL32" s="70">
        <f t="shared" si="48"/>
        <v>12</v>
      </c>
      <c r="AM32" s="466"/>
      <c r="AN32" s="407"/>
      <c r="AO32" s="407"/>
      <c r="AP32" s="244"/>
      <c r="AQ32" s="320"/>
      <c r="AR32" s="244"/>
      <c r="AS32" s="244"/>
      <c r="AT32" s="244"/>
      <c r="AU32" s="314"/>
      <c r="AV32" s="244"/>
      <c r="AW32" s="244"/>
      <c r="AX32" s="337"/>
      <c r="AY32" s="244"/>
      <c r="AZ32" s="244"/>
      <c r="BA32" s="244"/>
      <c r="BB32" s="315"/>
      <c r="BC32" s="34"/>
      <c r="BD32" s="70">
        <f t="shared" si="49"/>
        <v>12</v>
      </c>
      <c r="BE32" s="314"/>
      <c r="BF32" s="244"/>
      <c r="BG32" s="244"/>
      <c r="BH32" s="244"/>
      <c r="BI32" s="244"/>
      <c r="BJ32" s="244"/>
      <c r="BK32" s="244"/>
      <c r="BL32" s="244"/>
      <c r="BM32" s="329"/>
      <c r="BN32" s="244"/>
      <c r="BO32" s="244"/>
      <c r="BP32" s="244"/>
      <c r="BQ32" s="244"/>
      <c r="BR32" s="244"/>
      <c r="BS32" s="244"/>
      <c r="BT32" s="315"/>
      <c r="BU32" s="34"/>
      <c r="BV32" s="494">
        <f t="shared" si="50"/>
        <v>12</v>
      </c>
      <c r="BW32" s="314"/>
      <c r="BX32" s="244"/>
      <c r="BY32" s="244"/>
      <c r="BZ32" s="244"/>
      <c r="CA32" s="244"/>
      <c r="CB32" s="244"/>
      <c r="CC32" s="244"/>
      <c r="CD32" s="244"/>
      <c r="CE32" s="329"/>
      <c r="CF32" s="244"/>
      <c r="CG32" s="244"/>
      <c r="CH32" s="244"/>
      <c r="CI32" s="244"/>
      <c r="CJ32" s="244"/>
      <c r="CK32" s="244"/>
      <c r="CL32" s="315"/>
      <c r="CM32" s="34"/>
      <c r="CN32" s="494">
        <f t="shared" si="51"/>
        <v>12</v>
      </c>
      <c r="CO32" s="314"/>
      <c r="CP32" s="244"/>
      <c r="CQ32" s="244"/>
      <c r="CR32" s="244"/>
      <c r="CS32" s="244"/>
      <c r="CT32" s="244"/>
      <c r="CU32" s="244"/>
      <c r="CV32" s="244"/>
      <c r="CW32" s="329"/>
      <c r="CX32" s="244"/>
      <c r="CY32" s="244"/>
      <c r="CZ32" s="244"/>
      <c r="DA32" s="244"/>
      <c r="DB32" s="244"/>
      <c r="DC32" s="244"/>
      <c r="DD32" s="315"/>
      <c r="DE32" s="34"/>
    </row>
    <row r="33" spans="2:109">
      <c r="B33" s="70">
        <f t="shared" si="46"/>
        <v>13</v>
      </c>
      <c r="C33" s="314"/>
      <c r="D33" s="244"/>
      <c r="E33" s="244"/>
      <c r="F33" s="244"/>
      <c r="G33" s="342"/>
      <c r="H33" s="244"/>
      <c r="I33" s="244"/>
      <c r="J33" s="244"/>
      <c r="K33" s="314"/>
      <c r="L33" s="244"/>
      <c r="M33" s="244"/>
      <c r="N33" s="407"/>
      <c r="O33" s="407"/>
      <c r="P33" s="407"/>
      <c r="Q33" s="393"/>
      <c r="R33" s="315"/>
      <c r="S33" s="34"/>
      <c r="T33" s="70">
        <f t="shared" si="47"/>
        <v>13</v>
      </c>
      <c r="U33" s="314"/>
      <c r="V33" s="393"/>
      <c r="W33" s="407"/>
      <c r="X33" s="407"/>
      <c r="Y33" s="407"/>
      <c r="Z33" s="244"/>
      <c r="AA33" s="244"/>
      <c r="AB33" s="244"/>
      <c r="AC33" s="314"/>
      <c r="AD33" s="244"/>
      <c r="AE33" s="244"/>
      <c r="AF33" s="337"/>
      <c r="AG33" s="244"/>
      <c r="AH33" s="244"/>
      <c r="AI33" s="244"/>
      <c r="AJ33" s="315"/>
      <c r="AK33" s="34"/>
      <c r="AL33" s="70">
        <f t="shared" si="48"/>
        <v>13</v>
      </c>
      <c r="AM33" s="466"/>
      <c r="AN33" s="407"/>
      <c r="AO33" s="407"/>
      <c r="AP33" s="244"/>
      <c r="AQ33" s="342"/>
      <c r="AR33" s="244"/>
      <c r="AS33" s="244"/>
      <c r="AT33" s="244"/>
      <c r="AU33" s="466"/>
      <c r="AV33" s="407"/>
      <c r="AW33" s="407"/>
      <c r="AX33" s="337"/>
      <c r="AY33" s="407"/>
      <c r="AZ33" s="407"/>
      <c r="BA33" s="407"/>
      <c r="BB33" s="315"/>
      <c r="BC33" s="34"/>
      <c r="BD33" s="70">
        <f t="shared" si="49"/>
        <v>13</v>
      </c>
      <c r="BE33" s="314"/>
      <c r="BF33" s="244"/>
      <c r="BG33" s="244"/>
      <c r="BH33" s="244"/>
      <c r="BI33" s="244"/>
      <c r="BJ33" s="244"/>
      <c r="BK33" s="244"/>
      <c r="BL33" s="244"/>
      <c r="BM33" s="329"/>
      <c r="BN33" s="244"/>
      <c r="BO33" s="244"/>
      <c r="BP33" s="244"/>
      <c r="BQ33" s="244"/>
      <c r="BR33" s="244"/>
      <c r="BS33" s="244"/>
      <c r="BT33" s="315"/>
      <c r="BU33" s="34"/>
      <c r="BV33" s="494">
        <f t="shared" si="50"/>
        <v>13</v>
      </c>
      <c r="BW33" s="314"/>
      <c r="BX33" s="244"/>
      <c r="BY33" s="244"/>
      <c r="BZ33" s="244"/>
      <c r="CA33" s="244"/>
      <c r="CB33" s="244"/>
      <c r="CC33" s="244"/>
      <c r="CD33" s="244"/>
      <c r="CE33" s="329"/>
      <c r="CF33" s="244"/>
      <c r="CG33" s="244"/>
      <c r="CH33" s="244"/>
      <c r="CI33" s="244"/>
      <c r="CJ33" s="244"/>
      <c r="CK33" s="244"/>
      <c r="CL33" s="315"/>
      <c r="CM33" s="34"/>
      <c r="CN33" s="494">
        <f t="shared" si="51"/>
        <v>13</v>
      </c>
      <c r="CO33" s="314"/>
      <c r="CP33" s="244"/>
      <c r="CQ33" s="244"/>
      <c r="CR33" s="244"/>
      <c r="CS33" s="244"/>
      <c r="CT33" s="244"/>
      <c r="CU33" s="244"/>
      <c r="CV33" s="244"/>
      <c r="CW33" s="329"/>
      <c r="CX33" s="244"/>
      <c r="CY33" s="244"/>
      <c r="CZ33" s="244"/>
      <c r="DA33" s="244"/>
      <c r="DB33" s="244"/>
      <c r="DC33" s="244"/>
      <c r="DD33" s="315"/>
      <c r="DE33" s="34"/>
    </row>
    <row r="34" spans="2:109">
      <c r="B34" s="70">
        <f t="shared" si="46"/>
        <v>14</v>
      </c>
      <c r="C34" s="16"/>
      <c r="D34" s="17"/>
      <c r="E34" s="244"/>
      <c r="F34" s="244"/>
      <c r="G34" s="337"/>
      <c r="H34" s="17"/>
      <c r="I34" s="17"/>
      <c r="J34" s="17"/>
      <c r="K34" s="16"/>
      <c r="L34" s="17"/>
      <c r="M34" s="17"/>
      <c r="N34" s="407"/>
      <c r="O34" s="407"/>
      <c r="P34" s="407"/>
      <c r="Q34" s="394"/>
      <c r="R34" s="26"/>
      <c r="S34" s="34"/>
      <c r="T34" s="70">
        <f t="shared" si="47"/>
        <v>14</v>
      </c>
      <c r="U34" s="16"/>
      <c r="V34" s="394"/>
      <c r="W34" s="407"/>
      <c r="X34" s="407"/>
      <c r="Y34" s="407"/>
      <c r="Z34" s="17"/>
      <c r="AA34" s="17"/>
      <c r="AB34" s="17"/>
      <c r="AC34" s="16"/>
      <c r="AD34" s="17"/>
      <c r="AE34" s="17"/>
      <c r="AF34" s="337"/>
      <c r="AG34" s="244"/>
      <c r="AH34" s="244"/>
      <c r="AI34" s="17"/>
      <c r="AJ34" s="26"/>
      <c r="AK34" s="34"/>
      <c r="AL34" s="70">
        <f t="shared" si="48"/>
        <v>14</v>
      </c>
      <c r="AM34" s="464"/>
      <c r="AN34" s="141"/>
      <c r="AO34" s="407"/>
      <c r="AP34" s="244"/>
      <c r="AQ34" s="337"/>
      <c r="AR34" s="17"/>
      <c r="AS34" s="17"/>
      <c r="AT34" s="17"/>
      <c r="AU34" s="464"/>
      <c r="AV34" s="141"/>
      <c r="AW34" s="141"/>
      <c r="AX34" s="337"/>
      <c r="AY34" s="407"/>
      <c r="AZ34" s="407"/>
      <c r="BA34" s="141"/>
      <c r="BB34" s="26"/>
      <c r="BC34" s="34"/>
      <c r="BD34" s="70">
        <f t="shared" si="49"/>
        <v>14</v>
      </c>
      <c r="BE34" s="16"/>
      <c r="BF34" s="17"/>
      <c r="BG34" s="244"/>
      <c r="BH34" s="244"/>
      <c r="BI34" s="244"/>
      <c r="BJ34" s="17"/>
      <c r="BK34" s="17"/>
      <c r="BL34" s="17"/>
      <c r="BM34" s="161"/>
      <c r="BN34" s="17"/>
      <c r="BO34" s="17"/>
      <c r="BP34" s="244"/>
      <c r="BQ34" s="244"/>
      <c r="BR34" s="244"/>
      <c r="BS34" s="17"/>
      <c r="BT34" s="26"/>
      <c r="BU34" s="34"/>
      <c r="BV34" s="494">
        <f t="shared" si="50"/>
        <v>14</v>
      </c>
      <c r="BW34" s="16"/>
      <c r="BX34" s="17"/>
      <c r="BY34" s="244"/>
      <c r="BZ34" s="244"/>
      <c r="CA34" s="244"/>
      <c r="CB34" s="17"/>
      <c r="CC34" s="17"/>
      <c r="CD34" s="17"/>
      <c r="CE34" s="161"/>
      <c r="CF34" s="17"/>
      <c r="CG34" s="17"/>
      <c r="CH34" s="244"/>
      <c r="CI34" s="244"/>
      <c r="CJ34" s="244"/>
      <c r="CK34" s="17"/>
      <c r="CL34" s="26"/>
      <c r="CM34" s="34"/>
      <c r="CN34" s="494">
        <f t="shared" si="51"/>
        <v>14</v>
      </c>
      <c r="CO34" s="16"/>
      <c r="CP34" s="17"/>
      <c r="CQ34" s="244"/>
      <c r="CR34" s="244"/>
      <c r="CS34" s="244"/>
      <c r="CT34" s="17"/>
      <c r="CU34" s="17"/>
      <c r="CV34" s="17"/>
      <c r="CW34" s="161"/>
      <c r="CX34" s="17"/>
      <c r="CY34" s="17"/>
      <c r="CZ34" s="244"/>
      <c r="DA34" s="244"/>
      <c r="DB34" s="244"/>
      <c r="DC34" s="17"/>
      <c r="DD34" s="26"/>
      <c r="DE34" s="34"/>
    </row>
    <row r="35" spans="2:109">
      <c r="B35" s="70">
        <f t="shared" si="46"/>
        <v>15</v>
      </c>
      <c r="C35" s="32"/>
      <c r="D35" s="22"/>
      <c r="E35" s="22"/>
      <c r="F35" s="22"/>
      <c r="G35" s="167"/>
      <c r="H35" s="22"/>
      <c r="I35" s="22"/>
      <c r="J35" s="22"/>
      <c r="K35" s="32"/>
      <c r="L35" s="22"/>
      <c r="M35" s="22"/>
      <c r="N35" s="22"/>
      <c r="O35" s="22"/>
      <c r="P35" s="22"/>
      <c r="Q35" s="557"/>
      <c r="R35" s="33"/>
      <c r="S35" s="34"/>
      <c r="T35" s="70">
        <f t="shared" si="47"/>
        <v>15</v>
      </c>
      <c r="U35" s="32"/>
      <c r="V35" s="557"/>
      <c r="W35" s="22"/>
      <c r="X35" s="22"/>
      <c r="Y35" s="22"/>
      <c r="Z35" s="22"/>
      <c r="AA35" s="22"/>
      <c r="AB35" s="22"/>
      <c r="AC35" s="32"/>
      <c r="AD35" s="22"/>
      <c r="AE35" s="22"/>
      <c r="AF35" s="167"/>
      <c r="AG35" s="22"/>
      <c r="AH35" s="22"/>
      <c r="AI35" s="22"/>
      <c r="AJ35" s="33"/>
      <c r="AK35" s="34"/>
      <c r="AL35" s="70">
        <f t="shared" si="48"/>
        <v>15</v>
      </c>
      <c r="AM35" s="32"/>
      <c r="AN35" s="22"/>
      <c r="AO35" s="22"/>
      <c r="AP35" s="22"/>
      <c r="AQ35" s="167"/>
      <c r="AR35" s="22"/>
      <c r="AS35" s="22"/>
      <c r="AT35" s="22"/>
      <c r="AU35" s="562"/>
      <c r="AV35" s="555"/>
      <c r="AW35" s="555"/>
      <c r="AX35" s="167"/>
      <c r="AY35" s="555"/>
      <c r="AZ35" s="555"/>
      <c r="BA35" s="555"/>
      <c r="BB35" s="33"/>
      <c r="BC35" s="34"/>
      <c r="BD35" s="70">
        <f t="shared" si="49"/>
        <v>15</v>
      </c>
      <c r="BE35" s="32"/>
      <c r="BF35" s="22"/>
      <c r="BG35" s="22"/>
      <c r="BH35" s="22"/>
      <c r="BI35" s="22"/>
      <c r="BJ35" s="22"/>
      <c r="BK35" s="22"/>
      <c r="BL35" s="22"/>
      <c r="BM35" s="495"/>
      <c r="BN35" s="22"/>
      <c r="BO35" s="22"/>
      <c r="BP35" s="22"/>
      <c r="BQ35" s="22"/>
      <c r="BR35" s="22"/>
      <c r="BS35" s="22"/>
      <c r="BT35" s="33"/>
      <c r="BU35" s="34"/>
      <c r="BV35" s="494">
        <f t="shared" si="50"/>
        <v>15</v>
      </c>
      <c r="BW35" s="32"/>
      <c r="BX35" s="22"/>
      <c r="BY35" s="22"/>
      <c r="BZ35" s="22"/>
      <c r="CA35" s="22"/>
      <c r="CB35" s="22"/>
      <c r="CC35" s="22"/>
      <c r="CD35" s="22"/>
      <c r="CE35" s="495"/>
      <c r="CF35" s="22"/>
      <c r="CG35" s="22"/>
      <c r="CH35" s="22"/>
      <c r="CI35" s="22"/>
      <c r="CJ35" s="22"/>
      <c r="CK35" s="22"/>
      <c r="CL35" s="33"/>
      <c r="CM35" s="34"/>
      <c r="CN35" s="494">
        <f t="shared" si="51"/>
        <v>15</v>
      </c>
      <c r="CO35" s="32"/>
      <c r="CP35" s="22"/>
      <c r="CQ35" s="22"/>
      <c r="CR35" s="22"/>
      <c r="CS35" s="22"/>
      <c r="CT35" s="22"/>
      <c r="CU35" s="22"/>
      <c r="CV35" s="22"/>
      <c r="CW35" s="495"/>
      <c r="CX35" s="22"/>
      <c r="CY35" s="22"/>
      <c r="CZ35" s="22"/>
      <c r="DA35" s="22"/>
      <c r="DB35" s="22"/>
      <c r="DC35" s="22"/>
      <c r="DD35" s="33"/>
      <c r="DE35" s="34"/>
    </row>
    <row r="37" spans="2:109">
      <c r="B37" s="242"/>
      <c r="C37" s="70">
        <v>0</v>
      </c>
      <c r="D37" s="70">
        <f t="shared" ref="D37" si="52">C37+1</f>
        <v>1</v>
      </c>
      <c r="E37" s="70">
        <f t="shared" ref="E37" si="53">D37+1</f>
        <v>2</v>
      </c>
      <c r="F37" s="70">
        <f t="shared" ref="F37" si="54">E37+1</f>
        <v>3</v>
      </c>
      <c r="G37" s="70">
        <f t="shared" ref="G37" si="55">F37+1</f>
        <v>4</v>
      </c>
      <c r="H37" s="70">
        <f t="shared" ref="H37" si="56">G37+1</f>
        <v>5</v>
      </c>
      <c r="I37" s="70">
        <f t="shared" ref="I37" si="57">H37+1</f>
        <v>6</v>
      </c>
      <c r="J37" s="70">
        <f t="shared" ref="J37" si="58">I37+1</f>
        <v>7</v>
      </c>
      <c r="K37" s="70">
        <f t="shared" ref="K37" si="59">J37+1</f>
        <v>8</v>
      </c>
      <c r="L37" s="70">
        <f t="shared" ref="L37" si="60">K37+1</f>
        <v>9</v>
      </c>
      <c r="M37" s="70">
        <f t="shared" ref="M37" si="61">L37+1</f>
        <v>10</v>
      </c>
      <c r="N37" s="70">
        <f t="shared" ref="N37" si="62">M37+1</f>
        <v>11</v>
      </c>
      <c r="O37" s="70">
        <f t="shared" ref="O37" si="63">N37+1</f>
        <v>12</v>
      </c>
      <c r="P37" s="70">
        <f t="shared" ref="P37" si="64">O37+1</f>
        <v>13</v>
      </c>
      <c r="Q37" s="70">
        <f t="shared" ref="Q37" si="65">P37+1</f>
        <v>14</v>
      </c>
      <c r="R37" s="70">
        <f t="shared" ref="R37" si="66">Q37+1</f>
        <v>15</v>
      </c>
      <c r="T37" s="242"/>
      <c r="U37" s="70">
        <v>0</v>
      </c>
      <c r="V37" s="70">
        <f t="shared" ref="V37" si="67">U37+1</f>
        <v>1</v>
      </c>
      <c r="W37" s="70">
        <f t="shared" ref="W37" si="68">V37+1</f>
        <v>2</v>
      </c>
      <c r="X37" s="70">
        <f t="shared" ref="X37" si="69">W37+1</f>
        <v>3</v>
      </c>
      <c r="Y37" s="70">
        <f t="shared" ref="Y37" si="70">X37+1</f>
        <v>4</v>
      </c>
      <c r="Z37" s="70">
        <f t="shared" ref="Z37" si="71">Y37+1</f>
        <v>5</v>
      </c>
      <c r="AA37" s="70">
        <f t="shared" ref="AA37" si="72">Z37+1</f>
        <v>6</v>
      </c>
      <c r="AB37" s="70">
        <f t="shared" ref="AB37" si="73">AA37+1</f>
        <v>7</v>
      </c>
      <c r="AC37" s="70">
        <f t="shared" ref="AC37" si="74">AB37+1</f>
        <v>8</v>
      </c>
      <c r="AD37" s="70">
        <f t="shared" ref="AD37" si="75">AC37+1</f>
        <v>9</v>
      </c>
      <c r="AE37" s="70">
        <f t="shared" ref="AE37" si="76">AD37+1</f>
        <v>10</v>
      </c>
      <c r="AF37" s="70">
        <f t="shared" ref="AF37" si="77">AE37+1</f>
        <v>11</v>
      </c>
      <c r="AG37" s="70">
        <f t="shared" ref="AG37" si="78">AF37+1</f>
        <v>12</v>
      </c>
      <c r="AH37" s="70">
        <f t="shared" ref="AH37" si="79">AG37+1</f>
        <v>13</v>
      </c>
      <c r="AI37" s="70">
        <f t="shared" ref="AI37" si="80">AH37+1</f>
        <v>14</v>
      </c>
      <c r="AJ37" s="70">
        <f t="shared" ref="AJ37" si="81">AI37+1</f>
        <v>15</v>
      </c>
      <c r="AL37" s="242"/>
      <c r="AM37" s="70">
        <v>0</v>
      </c>
      <c r="AN37" s="70">
        <f t="shared" ref="AN37:BB37" si="82">AM37+1</f>
        <v>1</v>
      </c>
      <c r="AO37" s="70">
        <f t="shared" si="82"/>
        <v>2</v>
      </c>
      <c r="AP37" s="70">
        <f t="shared" si="82"/>
        <v>3</v>
      </c>
      <c r="AQ37" s="70">
        <f t="shared" si="82"/>
        <v>4</v>
      </c>
      <c r="AR37" s="70">
        <f t="shared" si="82"/>
        <v>5</v>
      </c>
      <c r="AS37" s="70">
        <f t="shared" si="82"/>
        <v>6</v>
      </c>
      <c r="AT37" s="70">
        <f t="shared" si="82"/>
        <v>7</v>
      </c>
      <c r="AU37" s="70">
        <f t="shared" si="82"/>
        <v>8</v>
      </c>
      <c r="AV37" s="70">
        <f t="shared" si="82"/>
        <v>9</v>
      </c>
      <c r="AW37" s="70">
        <f t="shared" si="82"/>
        <v>10</v>
      </c>
      <c r="AX37" s="70">
        <f t="shared" si="82"/>
        <v>11</v>
      </c>
      <c r="AY37" s="70">
        <f t="shared" si="82"/>
        <v>12</v>
      </c>
      <c r="AZ37" s="70">
        <f t="shared" si="82"/>
        <v>13</v>
      </c>
      <c r="BA37" s="70">
        <f t="shared" si="82"/>
        <v>14</v>
      </c>
      <c r="BB37" s="70">
        <f t="shared" si="82"/>
        <v>15</v>
      </c>
      <c r="BD37" s="242"/>
      <c r="BE37" s="70">
        <v>0</v>
      </c>
      <c r="BF37" s="70">
        <f t="shared" ref="BF37:BT37" si="83">BE37+1</f>
        <v>1</v>
      </c>
      <c r="BG37" s="70">
        <f t="shared" si="83"/>
        <v>2</v>
      </c>
      <c r="BH37" s="70">
        <f t="shared" si="83"/>
        <v>3</v>
      </c>
      <c r="BI37" s="70">
        <f t="shared" si="83"/>
        <v>4</v>
      </c>
      <c r="BJ37" s="70">
        <f t="shared" si="83"/>
        <v>5</v>
      </c>
      <c r="BK37" s="70">
        <f t="shared" si="83"/>
        <v>6</v>
      </c>
      <c r="BL37" s="70">
        <f t="shared" si="83"/>
        <v>7</v>
      </c>
      <c r="BM37" s="70">
        <f t="shared" si="83"/>
        <v>8</v>
      </c>
      <c r="BN37" s="70">
        <f t="shared" si="83"/>
        <v>9</v>
      </c>
      <c r="BO37" s="70">
        <f t="shared" si="83"/>
        <v>10</v>
      </c>
      <c r="BP37" s="70">
        <f t="shared" si="83"/>
        <v>11</v>
      </c>
      <c r="BQ37" s="70">
        <f t="shared" si="83"/>
        <v>12</v>
      </c>
      <c r="BR37" s="70">
        <f t="shared" si="83"/>
        <v>13</v>
      </c>
      <c r="BS37" s="70">
        <f t="shared" si="83"/>
        <v>14</v>
      </c>
      <c r="BT37" s="70">
        <f t="shared" si="83"/>
        <v>15</v>
      </c>
      <c r="BV37" s="242"/>
      <c r="BW37" s="70">
        <v>0</v>
      </c>
      <c r="BX37" s="70">
        <f t="shared" ref="BX37:CL37" si="84">BW37+1</f>
        <v>1</v>
      </c>
      <c r="BY37" s="70">
        <f t="shared" si="84"/>
        <v>2</v>
      </c>
      <c r="BZ37" s="70">
        <f t="shared" si="84"/>
        <v>3</v>
      </c>
      <c r="CA37" s="70">
        <f t="shared" si="84"/>
        <v>4</v>
      </c>
      <c r="CB37" s="70">
        <f t="shared" si="84"/>
        <v>5</v>
      </c>
      <c r="CC37" s="70">
        <f t="shared" si="84"/>
        <v>6</v>
      </c>
      <c r="CD37" s="70">
        <f t="shared" si="84"/>
        <v>7</v>
      </c>
      <c r="CE37" s="70">
        <f t="shared" si="84"/>
        <v>8</v>
      </c>
      <c r="CF37" s="70">
        <f t="shared" si="84"/>
        <v>9</v>
      </c>
      <c r="CG37" s="70">
        <f t="shared" si="84"/>
        <v>10</v>
      </c>
      <c r="CH37" s="70">
        <f t="shared" si="84"/>
        <v>11</v>
      </c>
      <c r="CI37" s="70">
        <f t="shared" si="84"/>
        <v>12</v>
      </c>
      <c r="CJ37" s="70">
        <f t="shared" si="84"/>
        <v>13</v>
      </c>
      <c r="CK37" s="70">
        <f t="shared" si="84"/>
        <v>14</v>
      </c>
      <c r="CL37" s="70">
        <f t="shared" si="84"/>
        <v>15</v>
      </c>
    </row>
    <row r="38" spans="2:109">
      <c r="B38" s="70">
        <v>0</v>
      </c>
      <c r="C38" s="311"/>
      <c r="D38" s="556"/>
      <c r="E38" s="556"/>
      <c r="F38" s="556"/>
      <c r="G38" s="335"/>
      <c r="H38" s="556"/>
      <c r="I38" s="556"/>
      <c r="J38" s="561"/>
      <c r="K38" s="312"/>
      <c r="L38" s="312"/>
      <c r="M38" s="312"/>
      <c r="N38" s="335"/>
      <c r="O38" s="312"/>
      <c r="P38" s="312"/>
      <c r="Q38" s="312"/>
      <c r="R38" s="313"/>
      <c r="S38" s="34"/>
      <c r="T38" s="70">
        <v>0</v>
      </c>
      <c r="U38" s="311"/>
      <c r="V38" s="556"/>
      <c r="W38" s="556"/>
      <c r="X38" s="556"/>
      <c r="Y38" s="335"/>
      <c r="Z38" s="556"/>
      <c r="AA38" s="556"/>
      <c r="AB38" s="561"/>
      <c r="AC38" s="312"/>
      <c r="AD38" s="312"/>
      <c r="AE38" s="312"/>
      <c r="AF38" s="335"/>
      <c r="AG38" s="312"/>
      <c r="AH38" s="312"/>
      <c r="AI38" s="312"/>
      <c r="AJ38" s="313"/>
      <c r="AK38" s="34"/>
      <c r="AL38" s="70">
        <v>0</v>
      </c>
      <c r="AM38" s="311"/>
      <c r="AN38" s="556"/>
      <c r="AO38" s="556"/>
      <c r="AP38" s="556"/>
      <c r="AQ38" s="335"/>
      <c r="AR38" s="556"/>
      <c r="AS38" s="556"/>
      <c r="AT38" s="561"/>
      <c r="AU38" s="312"/>
      <c r="AV38" s="312"/>
      <c r="AW38" s="312"/>
      <c r="AX38" s="335"/>
      <c r="AY38" s="312"/>
      <c r="AZ38" s="312"/>
      <c r="BA38" s="312"/>
      <c r="BB38" s="313"/>
      <c r="BC38" s="34"/>
      <c r="BD38" s="70">
        <v>0</v>
      </c>
      <c r="BE38" s="311"/>
      <c r="BF38" s="312"/>
      <c r="BG38" s="312"/>
      <c r="BH38" s="312"/>
      <c r="BI38" s="312"/>
      <c r="BJ38" s="312"/>
      <c r="BK38" s="312"/>
      <c r="BL38" s="333"/>
      <c r="BM38" s="312"/>
      <c r="BN38" s="312"/>
      <c r="BO38" s="312"/>
      <c r="BP38" s="312"/>
      <c r="BQ38" s="312"/>
      <c r="BR38" s="312"/>
      <c r="BS38" s="312"/>
      <c r="BT38" s="313"/>
      <c r="BU38" s="34"/>
      <c r="BV38" s="494">
        <v>0</v>
      </c>
      <c r="BW38" s="311"/>
      <c r="BX38" s="312"/>
      <c r="BY38" s="312"/>
      <c r="BZ38" s="312"/>
      <c r="CA38" s="312"/>
      <c r="CB38" s="312"/>
      <c r="CC38" s="312"/>
      <c r="CD38" s="333"/>
      <c r="CE38" s="312"/>
      <c r="CF38" s="312"/>
      <c r="CG38" s="312"/>
      <c r="CH38" s="312"/>
      <c r="CI38" s="312"/>
      <c r="CJ38" s="312"/>
      <c r="CK38" s="312"/>
      <c r="CL38" s="313"/>
      <c r="CM38" s="34"/>
    </row>
    <row r="39" spans="2:109">
      <c r="B39" s="70">
        <f>B38+1</f>
        <v>1</v>
      </c>
      <c r="C39" s="314"/>
      <c r="D39" s="407"/>
      <c r="E39" s="407"/>
      <c r="F39" s="407"/>
      <c r="G39" s="337"/>
      <c r="H39" s="407"/>
      <c r="I39" s="407"/>
      <c r="J39" s="465"/>
      <c r="K39" s="244"/>
      <c r="L39" s="244"/>
      <c r="M39" s="244"/>
      <c r="N39" s="337"/>
      <c r="O39" s="244"/>
      <c r="P39" s="407"/>
      <c r="Q39" s="407"/>
      <c r="R39" s="465"/>
      <c r="S39" s="34"/>
      <c r="T39" s="70">
        <f>T38+1</f>
        <v>1</v>
      </c>
      <c r="U39" s="314"/>
      <c r="V39" s="407"/>
      <c r="W39" s="407"/>
      <c r="X39" s="407"/>
      <c r="Y39" s="337"/>
      <c r="Z39" s="407"/>
      <c r="AA39" s="407"/>
      <c r="AB39" s="465"/>
      <c r="AC39" s="244"/>
      <c r="AD39" s="244"/>
      <c r="AE39" s="244"/>
      <c r="AF39" s="337"/>
      <c r="AG39" s="244"/>
      <c r="AH39" s="407"/>
      <c r="AI39" s="407"/>
      <c r="AJ39" s="465"/>
      <c r="AK39" s="34"/>
      <c r="AL39" s="70">
        <f>AL38+1</f>
        <v>1</v>
      </c>
      <c r="AM39" s="314"/>
      <c r="AN39" s="407"/>
      <c r="AO39" s="407"/>
      <c r="AP39" s="407"/>
      <c r="AQ39" s="337"/>
      <c r="AR39" s="407"/>
      <c r="AS39" s="407"/>
      <c r="AT39" s="465"/>
      <c r="AU39" s="244"/>
      <c r="AV39" s="244"/>
      <c r="AW39" s="244"/>
      <c r="AX39" s="337"/>
      <c r="AY39" s="244"/>
      <c r="AZ39" s="407"/>
      <c r="BA39" s="407"/>
      <c r="BB39" s="465"/>
      <c r="BC39" s="34"/>
      <c r="BD39" s="70">
        <f>BD38+1</f>
        <v>1</v>
      </c>
      <c r="BE39" s="314"/>
      <c r="BF39" s="244"/>
      <c r="BG39" s="244"/>
      <c r="BH39" s="244"/>
      <c r="BI39" s="244"/>
      <c r="BJ39" s="244"/>
      <c r="BK39" s="244"/>
      <c r="BL39" s="334"/>
      <c r="BM39" s="244"/>
      <c r="BN39" s="244"/>
      <c r="BO39" s="244"/>
      <c r="BP39" s="244"/>
      <c r="BQ39" s="244"/>
      <c r="BR39" s="244"/>
      <c r="BS39" s="244"/>
      <c r="BT39" s="315"/>
      <c r="BU39" s="34"/>
      <c r="BV39" s="494">
        <f>BV38+1</f>
        <v>1</v>
      </c>
      <c r="BW39" s="314"/>
      <c r="BX39" s="244"/>
      <c r="BY39" s="244"/>
      <c r="BZ39" s="244"/>
      <c r="CA39" s="244"/>
      <c r="CB39" s="244"/>
      <c r="CC39" s="244"/>
      <c r="CD39" s="334"/>
      <c r="CE39" s="244"/>
      <c r="CF39" s="244"/>
      <c r="CG39" s="244"/>
      <c r="CH39" s="244"/>
      <c r="CI39" s="244"/>
      <c r="CJ39" s="244"/>
      <c r="CK39" s="244"/>
      <c r="CL39" s="315"/>
      <c r="CM39" s="34"/>
    </row>
    <row r="40" spans="2:109">
      <c r="B40" s="70">
        <f t="shared" ref="B40:B53" si="85">B39+1</f>
        <v>2</v>
      </c>
      <c r="C40" s="314"/>
      <c r="D40" s="407"/>
      <c r="E40" s="407"/>
      <c r="F40" s="407"/>
      <c r="G40" s="337"/>
      <c r="H40" s="407"/>
      <c r="I40" s="407"/>
      <c r="J40" s="465"/>
      <c r="K40" s="244"/>
      <c r="L40" s="244"/>
      <c r="M40" s="244"/>
      <c r="N40" s="342"/>
      <c r="O40" s="244"/>
      <c r="P40" s="407"/>
      <c r="Q40" s="407"/>
      <c r="R40" s="465"/>
      <c r="S40" s="34"/>
      <c r="T40" s="70">
        <f t="shared" ref="T40:T53" si="86">T39+1</f>
        <v>2</v>
      </c>
      <c r="U40" s="314"/>
      <c r="V40" s="407"/>
      <c r="W40" s="407"/>
      <c r="X40" s="407"/>
      <c r="Y40" s="337"/>
      <c r="Z40" s="407"/>
      <c r="AA40" s="407"/>
      <c r="AB40" s="465"/>
      <c r="AC40" s="244"/>
      <c r="AD40" s="244"/>
      <c r="AE40" s="244"/>
      <c r="AF40" s="342"/>
      <c r="AG40" s="244"/>
      <c r="AH40" s="407"/>
      <c r="AI40" s="407"/>
      <c r="AJ40" s="465"/>
      <c r="AK40" s="34"/>
      <c r="AL40" s="70">
        <f t="shared" ref="AL40:AL53" si="87">AL39+1</f>
        <v>2</v>
      </c>
      <c r="AM40" s="314"/>
      <c r="AN40" s="407"/>
      <c r="AO40" s="407"/>
      <c r="AP40" s="407"/>
      <c r="AQ40" s="337"/>
      <c r="AR40" s="407"/>
      <c r="AS40" s="407"/>
      <c r="AT40" s="465"/>
      <c r="AU40" s="244"/>
      <c r="AV40" s="244"/>
      <c r="AW40" s="244"/>
      <c r="AX40" s="342"/>
      <c r="AY40" s="244"/>
      <c r="AZ40" s="407"/>
      <c r="BA40" s="407"/>
      <c r="BB40" s="465"/>
      <c r="BC40" s="34"/>
      <c r="BD40" s="70">
        <f t="shared" ref="BD40:BD53" si="88">BD39+1</f>
        <v>2</v>
      </c>
      <c r="BE40" s="314"/>
      <c r="BF40" s="244"/>
      <c r="BG40" s="244"/>
      <c r="BH40" s="244"/>
      <c r="BI40" s="244"/>
      <c r="BJ40" s="244"/>
      <c r="BK40" s="244"/>
      <c r="BL40" s="334"/>
      <c r="BM40" s="244"/>
      <c r="BN40" s="244"/>
      <c r="BO40" s="244"/>
      <c r="BP40" s="244"/>
      <c r="BQ40" s="244"/>
      <c r="BR40" s="244"/>
      <c r="BS40" s="244"/>
      <c r="BT40" s="315"/>
      <c r="BU40" s="34"/>
      <c r="BV40" s="494">
        <f t="shared" ref="BV40:BV53" si="89">BV39+1</f>
        <v>2</v>
      </c>
      <c r="BW40" s="314"/>
      <c r="BX40" s="244"/>
      <c r="BY40" s="244"/>
      <c r="BZ40" s="244"/>
      <c r="CA40" s="244"/>
      <c r="CB40" s="244"/>
      <c r="CC40" s="244"/>
      <c r="CD40" s="334"/>
      <c r="CE40" s="244"/>
      <c r="CF40" s="244"/>
      <c r="CG40" s="244"/>
      <c r="CH40" s="244"/>
      <c r="CI40" s="244"/>
      <c r="CJ40" s="244"/>
      <c r="CK40" s="244"/>
      <c r="CL40" s="315"/>
      <c r="CM40" s="34"/>
    </row>
    <row r="41" spans="2:109">
      <c r="B41" s="70">
        <f t="shared" si="85"/>
        <v>3</v>
      </c>
      <c r="C41" s="314"/>
      <c r="D41" s="244"/>
      <c r="E41" s="244"/>
      <c r="F41" s="244"/>
      <c r="G41" s="337"/>
      <c r="H41" s="244"/>
      <c r="I41" s="244"/>
      <c r="J41" s="315"/>
      <c r="K41" s="244"/>
      <c r="L41" s="244"/>
      <c r="M41" s="244"/>
      <c r="N41" s="320"/>
      <c r="O41" s="244"/>
      <c r="P41" s="407"/>
      <c r="Q41" s="407"/>
      <c r="R41" s="465"/>
      <c r="S41" s="34"/>
      <c r="T41" s="70">
        <f t="shared" si="86"/>
        <v>3</v>
      </c>
      <c r="U41" s="314"/>
      <c r="V41" s="244"/>
      <c r="W41" s="244"/>
      <c r="X41" s="244"/>
      <c r="Y41" s="337"/>
      <c r="Z41" s="244"/>
      <c r="AA41" s="244"/>
      <c r="AB41" s="315"/>
      <c r="AC41" s="244"/>
      <c r="AD41" s="244"/>
      <c r="AE41" s="244"/>
      <c r="AF41" s="320"/>
      <c r="AG41" s="244"/>
      <c r="AH41" s="407"/>
      <c r="AI41" s="407"/>
      <c r="AJ41" s="465"/>
      <c r="AK41" s="34"/>
      <c r="AL41" s="70">
        <f t="shared" si="87"/>
        <v>3</v>
      </c>
      <c r="AM41" s="314"/>
      <c r="AN41" s="244"/>
      <c r="AO41" s="244"/>
      <c r="AP41" s="244"/>
      <c r="AQ41" s="337"/>
      <c r="AR41" s="244"/>
      <c r="AS41" s="244"/>
      <c r="AT41" s="315"/>
      <c r="AU41" s="244"/>
      <c r="AV41" s="244"/>
      <c r="AW41" s="244"/>
      <c r="AX41" s="320"/>
      <c r="AY41" s="244"/>
      <c r="AZ41" s="407"/>
      <c r="BA41" s="407"/>
      <c r="BB41" s="465"/>
      <c r="BC41" s="34"/>
      <c r="BD41" s="70">
        <f t="shared" si="88"/>
        <v>3</v>
      </c>
      <c r="BE41" s="314"/>
      <c r="BF41" s="244"/>
      <c r="BG41" s="244"/>
      <c r="BH41" s="244"/>
      <c r="BI41" s="244"/>
      <c r="BJ41" s="244"/>
      <c r="BK41" s="244"/>
      <c r="BL41" s="334"/>
      <c r="BM41" s="244"/>
      <c r="BN41" s="244"/>
      <c r="BO41" s="244"/>
      <c r="BP41" s="244"/>
      <c r="BQ41" s="244"/>
      <c r="BR41" s="244"/>
      <c r="BS41" s="244"/>
      <c r="BT41" s="315"/>
      <c r="BU41" s="34"/>
      <c r="BV41" s="494">
        <f t="shared" si="89"/>
        <v>3</v>
      </c>
      <c r="BW41" s="314"/>
      <c r="BX41" s="244"/>
      <c r="BY41" s="244"/>
      <c r="BZ41" s="244"/>
      <c r="CA41" s="244"/>
      <c r="CB41" s="244"/>
      <c r="CC41" s="244"/>
      <c r="CD41" s="334"/>
      <c r="CE41" s="244"/>
      <c r="CF41" s="244"/>
      <c r="CG41" s="244"/>
      <c r="CH41" s="244"/>
      <c r="CI41" s="244"/>
      <c r="CJ41" s="244"/>
      <c r="CK41" s="244"/>
      <c r="CL41" s="315"/>
      <c r="CM41" s="34"/>
    </row>
    <row r="42" spans="2:109">
      <c r="B42" s="70">
        <f t="shared" si="85"/>
        <v>4</v>
      </c>
      <c r="C42" s="329"/>
      <c r="D42" s="337"/>
      <c r="E42" s="342"/>
      <c r="F42" s="320"/>
      <c r="G42" s="342"/>
      <c r="H42" s="8"/>
      <c r="I42" s="219"/>
      <c r="J42" s="163"/>
      <c r="K42" s="162"/>
      <c r="L42" s="162"/>
      <c r="M42" s="162"/>
      <c r="N42" s="342"/>
      <c r="O42" s="337"/>
      <c r="P42" s="337"/>
      <c r="Q42" s="337"/>
      <c r="R42" s="334"/>
      <c r="S42" s="34"/>
      <c r="T42" s="70">
        <f t="shared" si="86"/>
        <v>4</v>
      </c>
      <c r="U42" s="329"/>
      <c r="V42" s="337"/>
      <c r="W42" s="342"/>
      <c r="X42" s="320"/>
      <c r="Y42" s="342"/>
      <c r="Z42" s="8"/>
      <c r="AA42" s="219"/>
      <c r="AB42" s="163"/>
      <c r="AC42" s="162"/>
      <c r="AD42" s="162"/>
      <c r="AE42" s="162"/>
      <c r="AF42" s="342"/>
      <c r="AG42" s="337"/>
      <c r="AH42" s="337"/>
      <c r="AI42" s="337"/>
      <c r="AJ42" s="334"/>
      <c r="AK42" s="34"/>
      <c r="AL42" s="70">
        <f t="shared" si="87"/>
        <v>4</v>
      </c>
      <c r="AM42" s="329"/>
      <c r="AN42" s="337"/>
      <c r="AO42" s="342"/>
      <c r="AP42" s="320"/>
      <c r="AQ42" s="342"/>
      <c r="AR42" s="8"/>
      <c r="AS42" s="219"/>
      <c r="AT42" s="163"/>
      <c r="AU42" s="162"/>
      <c r="AV42" s="162"/>
      <c r="AW42" s="162"/>
      <c r="AX42" s="342"/>
      <c r="AY42" s="337"/>
      <c r="AZ42" s="337"/>
      <c r="BA42" s="337"/>
      <c r="BB42" s="334"/>
      <c r="BC42" s="34"/>
      <c r="BD42" s="70">
        <f t="shared" si="88"/>
        <v>4</v>
      </c>
      <c r="BE42" s="314"/>
      <c r="BF42" s="244"/>
      <c r="BG42" s="244"/>
      <c r="BH42" s="244"/>
      <c r="BI42" s="244"/>
      <c r="BJ42" s="17"/>
      <c r="BK42" s="17"/>
      <c r="BL42" s="163"/>
      <c r="BM42" s="17"/>
      <c r="BN42" s="17"/>
      <c r="BO42" s="17"/>
      <c r="BP42" s="244"/>
      <c r="BQ42" s="244"/>
      <c r="BR42" s="244"/>
      <c r="BS42" s="244"/>
      <c r="BT42" s="315"/>
      <c r="BU42" s="34"/>
      <c r="BV42" s="494">
        <f t="shared" si="89"/>
        <v>4</v>
      </c>
      <c r="BW42" s="314"/>
      <c r="BX42" s="244"/>
      <c r="BY42" s="244"/>
      <c r="BZ42" s="244"/>
      <c r="CA42" s="244"/>
      <c r="CB42" s="17"/>
      <c r="CC42" s="17"/>
      <c r="CD42" s="163"/>
      <c r="CE42" s="17"/>
      <c r="CF42" s="17"/>
      <c r="CG42" s="17"/>
      <c r="CH42" s="244"/>
      <c r="CI42" s="244"/>
      <c r="CJ42" s="244"/>
      <c r="CK42" s="244"/>
      <c r="CL42" s="315"/>
      <c r="CM42" s="34"/>
    </row>
    <row r="43" spans="2:109">
      <c r="B43" s="70">
        <f t="shared" si="85"/>
        <v>5</v>
      </c>
      <c r="C43" s="314"/>
      <c r="D43" s="244"/>
      <c r="E43" s="244"/>
      <c r="F43" s="244"/>
      <c r="G43" s="337"/>
      <c r="H43" s="17"/>
      <c r="I43" s="17"/>
      <c r="J43" s="315"/>
      <c r="K43" s="17"/>
      <c r="L43" s="17"/>
      <c r="M43" s="17"/>
      <c r="N43" s="320"/>
      <c r="O43" s="244"/>
      <c r="P43" s="407"/>
      <c r="Q43" s="407"/>
      <c r="R43" s="465"/>
      <c r="S43" s="34"/>
      <c r="T43" s="70">
        <f t="shared" si="86"/>
        <v>5</v>
      </c>
      <c r="U43" s="314"/>
      <c r="V43" s="244"/>
      <c r="W43" s="244"/>
      <c r="X43" s="244"/>
      <c r="Y43" s="337"/>
      <c r="Z43" s="17"/>
      <c r="AA43" s="17"/>
      <c r="AB43" s="315"/>
      <c r="AC43" s="17"/>
      <c r="AD43" s="17"/>
      <c r="AE43" s="17"/>
      <c r="AF43" s="320"/>
      <c r="AG43" s="244"/>
      <c r="AH43" s="407"/>
      <c r="AI43" s="407"/>
      <c r="AJ43" s="465"/>
      <c r="AK43" s="34"/>
      <c r="AL43" s="70">
        <f t="shared" si="87"/>
        <v>5</v>
      </c>
      <c r="AM43" s="314"/>
      <c r="AN43" s="244"/>
      <c r="AO43" s="244"/>
      <c r="AP43" s="244"/>
      <c r="AQ43" s="337"/>
      <c r="AR43" s="17"/>
      <c r="AS43" s="17"/>
      <c r="AT43" s="315"/>
      <c r="AU43" s="17"/>
      <c r="AV43" s="17"/>
      <c r="AW43" s="17"/>
      <c r="AX43" s="320"/>
      <c r="AY43" s="244"/>
      <c r="AZ43" s="407"/>
      <c r="BA43" s="407"/>
      <c r="BB43" s="465"/>
      <c r="BC43" s="34"/>
      <c r="BD43" s="70">
        <f t="shared" si="88"/>
        <v>5</v>
      </c>
      <c r="BE43" s="314"/>
      <c r="BF43" s="244"/>
      <c r="BG43" s="244"/>
      <c r="BH43" s="244"/>
      <c r="BI43" s="244"/>
      <c r="BJ43" s="17"/>
      <c r="BK43" s="17"/>
      <c r="BL43" s="352"/>
      <c r="BM43" s="17"/>
      <c r="BN43" s="17"/>
      <c r="BO43" s="17"/>
      <c r="BP43" s="244"/>
      <c r="BQ43" s="244"/>
      <c r="BR43" s="244"/>
      <c r="BS43" s="244"/>
      <c r="BT43" s="315"/>
      <c r="BU43" s="34"/>
      <c r="BV43" s="494">
        <f t="shared" si="89"/>
        <v>5</v>
      </c>
      <c r="BW43" s="314"/>
      <c r="BX43" s="244"/>
      <c r="BY43" s="244"/>
      <c r="BZ43" s="244"/>
      <c r="CA43" s="244"/>
      <c r="CB43" s="17"/>
      <c r="CC43" s="17"/>
      <c r="CD43" s="352"/>
      <c r="CE43" s="17"/>
      <c r="CF43" s="17"/>
      <c r="CG43" s="17"/>
      <c r="CH43" s="244"/>
      <c r="CI43" s="244"/>
      <c r="CJ43" s="244"/>
      <c r="CK43" s="244"/>
      <c r="CL43" s="315"/>
      <c r="CM43" s="34"/>
    </row>
    <row r="44" spans="2:109">
      <c r="B44" s="70">
        <f t="shared" si="85"/>
        <v>6</v>
      </c>
      <c r="C44" s="314"/>
      <c r="D44" s="244"/>
      <c r="E44" s="244"/>
      <c r="F44" s="244"/>
      <c r="G44" s="337"/>
      <c r="H44" s="17"/>
      <c r="I44" s="17"/>
      <c r="J44" s="26"/>
      <c r="K44" s="17"/>
      <c r="L44" s="17"/>
      <c r="M44" s="17"/>
      <c r="N44" s="342"/>
      <c r="O44" s="244"/>
      <c r="P44" s="407"/>
      <c r="Q44" s="407"/>
      <c r="R44" s="465"/>
      <c r="S44" s="34"/>
      <c r="T44" s="70">
        <f t="shared" si="86"/>
        <v>6</v>
      </c>
      <c r="U44" s="314"/>
      <c r="V44" s="244"/>
      <c r="W44" s="244"/>
      <c r="X44" s="244"/>
      <c r="Y44" s="337"/>
      <c r="Z44" s="17"/>
      <c r="AA44" s="17"/>
      <c r="AB44" s="26"/>
      <c r="AC44" s="17"/>
      <c r="AD44" s="17"/>
      <c r="AE44" s="17"/>
      <c r="AF44" s="342"/>
      <c r="AG44" s="244"/>
      <c r="AH44" s="407"/>
      <c r="AI44" s="407"/>
      <c r="AJ44" s="465"/>
      <c r="AK44" s="34"/>
      <c r="AL44" s="70">
        <f t="shared" si="87"/>
        <v>6</v>
      </c>
      <c r="AM44" s="314"/>
      <c r="AN44" s="244"/>
      <c r="AO44" s="244"/>
      <c r="AP44" s="244"/>
      <c r="AQ44" s="337"/>
      <c r="AR44" s="17"/>
      <c r="AS44" s="17"/>
      <c r="AT44" s="26"/>
      <c r="AU44" s="17"/>
      <c r="AV44" s="17"/>
      <c r="AW44" s="17"/>
      <c r="AX44" s="342"/>
      <c r="AY44" s="244"/>
      <c r="AZ44" s="407"/>
      <c r="BA44" s="407"/>
      <c r="BB44" s="465"/>
      <c r="BC44" s="34"/>
      <c r="BD44" s="70">
        <f t="shared" si="88"/>
        <v>6</v>
      </c>
      <c r="BE44" s="314"/>
      <c r="BF44" s="244"/>
      <c r="BG44" s="244"/>
      <c r="BH44" s="244"/>
      <c r="BI44" s="244"/>
      <c r="BJ44" s="17"/>
      <c r="BK44" s="17"/>
      <c r="BL44" s="24"/>
      <c r="BM44" s="17"/>
      <c r="BN44" s="17"/>
      <c r="BO44" s="17"/>
      <c r="BP44" s="244"/>
      <c r="BQ44" s="244"/>
      <c r="BR44" s="244"/>
      <c r="BS44" s="244"/>
      <c r="BT44" s="315"/>
      <c r="BU44" s="34"/>
      <c r="BV44" s="494">
        <f t="shared" si="89"/>
        <v>6</v>
      </c>
      <c r="BW44" s="314"/>
      <c r="BX44" s="244"/>
      <c r="BY44" s="244"/>
      <c r="BZ44" s="244"/>
      <c r="CA44" s="244"/>
      <c r="CB44" s="17"/>
      <c r="CC44" s="17"/>
      <c r="CD44" s="24"/>
      <c r="CE44" s="17"/>
      <c r="CF44" s="17"/>
      <c r="CG44" s="17"/>
      <c r="CH44" s="244"/>
      <c r="CI44" s="244"/>
      <c r="CJ44" s="244"/>
      <c r="CK44" s="244"/>
      <c r="CL44" s="315"/>
      <c r="CM44" s="34"/>
    </row>
    <row r="45" spans="2:109">
      <c r="B45" s="70">
        <f t="shared" si="85"/>
        <v>7</v>
      </c>
      <c r="C45" s="32"/>
      <c r="D45" s="22"/>
      <c r="E45" s="22"/>
      <c r="F45" s="22"/>
      <c r="G45" s="167"/>
      <c r="H45" s="22"/>
      <c r="I45" s="22"/>
      <c r="J45" s="33"/>
      <c r="K45" s="17"/>
      <c r="L45" s="17"/>
      <c r="M45" s="17"/>
      <c r="N45" s="162"/>
      <c r="O45" s="17"/>
      <c r="P45" s="141"/>
      <c r="Q45" s="141"/>
      <c r="R45" s="220"/>
      <c r="S45" s="34"/>
      <c r="T45" s="70">
        <f t="shared" si="86"/>
        <v>7</v>
      </c>
      <c r="U45" s="32"/>
      <c r="V45" s="22"/>
      <c r="W45" s="22"/>
      <c r="X45" s="22"/>
      <c r="Y45" s="167"/>
      <c r="Z45" s="22"/>
      <c r="AA45" s="22"/>
      <c r="AB45" s="33"/>
      <c r="AC45" s="17"/>
      <c r="AD45" s="17"/>
      <c r="AE45" s="17"/>
      <c r="AF45" s="162"/>
      <c r="AG45" s="17"/>
      <c r="AH45" s="141"/>
      <c r="AI45" s="141"/>
      <c r="AJ45" s="220"/>
      <c r="AK45" s="34"/>
      <c r="AL45" s="70">
        <f t="shared" si="87"/>
        <v>7</v>
      </c>
      <c r="AM45" s="32"/>
      <c r="AN45" s="22"/>
      <c r="AO45" s="22"/>
      <c r="AP45" s="22"/>
      <c r="AQ45" s="167"/>
      <c r="AR45" s="22"/>
      <c r="AS45" s="22"/>
      <c r="AT45" s="33"/>
      <c r="AU45" s="17"/>
      <c r="AV45" s="17"/>
      <c r="AW45" s="17"/>
      <c r="AX45" s="162"/>
      <c r="AY45" s="17"/>
      <c r="AZ45" s="141"/>
      <c r="BA45" s="141"/>
      <c r="BB45" s="220"/>
      <c r="BC45" s="34"/>
      <c r="BD45" s="70">
        <f t="shared" si="88"/>
        <v>7</v>
      </c>
      <c r="BE45" s="32"/>
      <c r="BF45" s="22"/>
      <c r="BG45" s="22"/>
      <c r="BH45" s="22"/>
      <c r="BI45" s="22"/>
      <c r="BJ45" s="22"/>
      <c r="BK45" s="22"/>
      <c r="BL45" s="325"/>
      <c r="BM45" s="219"/>
      <c r="BN45" s="8"/>
      <c r="BO45" s="219"/>
      <c r="BP45" s="162"/>
      <c r="BQ45" s="162"/>
      <c r="BR45" s="162"/>
      <c r="BS45" s="162"/>
      <c r="BT45" s="163"/>
      <c r="BU45" s="34"/>
      <c r="BV45" s="494">
        <f t="shared" si="89"/>
        <v>7</v>
      </c>
      <c r="BW45" s="32"/>
      <c r="BX45" s="22"/>
      <c r="BY45" s="22"/>
      <c r="BZ45" s="22"/>
      <c r="CA45" s="22"/>
      <c r="CB45" s="22"/>
      <c r="CC45" s="22"/>
      <c r="CD45" s="325"/>
      <c r="CE45" s="219"/>
      <c r="CF45" s="8"/>
      <c r="CG45" s="219"/>
      <c r="CH45" s="162"/>
      <c r="CI45" s="162"/>
      <c r="CJ45" s="162"/>
      <c r="CK45" s="162"/>
      <c r="CL45" s="163"/>
      <c r="CM45" s="34"/>
    </row>
    <row r="46" spans="2:109">
      <c r="B46" s="70">
        <f t="shared" si="85"/>
        <v>8</v>
      </c>
      <c r="C46" s="466"/>
      <c r="D46" s="407"/>
      <c r="E46" s="407"/>
      <c r="F46" s="244"/>
      <c r="G46" s="337"/>
      <c r="H46" s="17"/>
      <c r="I46" s="17"/>
      <c r="J46" s="17"/>
      <c r="K46" s="25"/>
      <c r="L46" s="20"/>
      <c r="M46" s="20"/>
      <c r="N46" s="335"/>
      <c r="O46" s="312"/>
      <c r="P46" s="312"/>
      <c r="Q46" s="312"/>
      <c r="R46" s="313"/>
      <c r="S46" s="34"/>
      <c r="T46" s="70">
        <f t="shared" si="86"/>
        <v>8</v>
      </c>
      <c r="U46" s="466"/>
      <c r="V46" s="407"/>
      <c r="W46" s="407"/>
      <c r="X46" s="244"/>
      <c r="Y46" s="337"/>
      <c r="Z46" s="17"/>
      <c r="AA46" s="17"/>
      <c r="AB46" s="17"/>
      <c r="AC46" s="25"/>
      <c r="AD46" s="20"/>
      <c r="AE46" s="20"/>
      <c r="AF46" s="335"/>
      <c r="AG46" s="312"/>
      <c r="AH46" s="312"/>
      <c r="AI46" s="312"/>
      <c r="AJ46" s="313"/>
      <c r="AK46" s="34"/>
      <c r="AL46" s="70">
        <f t="shared" si="87"/>
        <v>8</v>
      </c>
      <c r="AM46" s="466"/>
      <c r="AN46" s="407"/>
      <c r="AO46" s="407"/>
      <c r="AP46" s="244"/>
      <c r="AQ46" s="337"/>
      <c r="AR46" s="17"/>
      <c r="AS46" s="17"/>
      <c r="AT46" s="17"/>
      <c r="AU46" s="25"/>
      <c r="AV46" s="20"/>
      <c r="AW46" s="20"/>
      <c r="AX46" s="335"/>
      <c r="AY46" s="312"/>
      <c r="AZ46" s="312"/>
      <c r="BA46" s="312"/>
      <c r="BB46" s="313"/>
      <c r="BC46" s="34"/>
      <c r="BD46" s="70">
        <f t="shared" si="88"/>
        <v>8</v>
      </c>
      <c r="BE46" s="329"/>
      <c r="BF46" s="337"/>
      <c r="BG46" s="337"/>
      <c r="BH46" s="337"/>
      <c r="BI46" s="337"/>
      <c r="BJ46" s="219"/>
      <c r="BK46" s="8"/>
      <c r="BL46" s="219"/>
      <c r="BM46" s="322"/>
      <c r="BN46" s="20"/>
      <c r="BO46" s="20"/>
      <c r="BP46" s="312"/>
      <c r="BQ46" s="312"/>
      <c r="BR46" s="312"/>
      <c r="BS46" s="312"/>
      <c r="BT46" s="313"/>
      <c r="BU46" s="34"/>
      <c r="BV46" s="494">
        <f t="shared" si="89"/>
        <v>8</v>
      </c>
      <c r="BW46" s="329"/>
      <c r="BX46" s="337"/>
      <c r="BY46" s="337"/>
      <c r="BZ46" s="337"/>
      <c r="CA46" s="337"/>
      <c r="CB46" s="219"/>
      <c r="CC46" s="8"/>
      <c r="CD46" s="219"/>
      <c r="CE46" s="322"/>
      <c r="CF46" s="20"/>
      <c r="CG46" s="20"/>
      <c r="CH46" s="312"/>
      <c r="CI46" s="312"/>
      <c r="CJ46" s="312"/>
      <c r="CK46" s="312"/>
      <c r="CL46" s="313"/>
      <c r="CM46" s="34"/>
    </row>
    <row r="47" spans="2:109">
      <c r="B47" s="70">
        <f t="shared" si="85"/>
        <v>9</v>
      </c>
      <c r="C47" s="466"/>
      <c r="D47" s="407"/>
      <c r="E47" s="141"/>
      <c r="F47" s="17"/>
      <c r="G47" s="219"/>
      <c r="H47" s="17"/>
      <c r="I47" s="17"/>
      <c r="J47" s="17"/>
      <c r="K47" s="16"/>
      <c r="L47" s="17"/>
      <c r="M47" s="17"/>
      <c r="N47" s="162"/>
      <c r="O47" s="17"/>
      <c r="P47" s="17"/>
      <c r="Q47" s="244"/>
      <c r="R47" s="315"/>
      <c r="S47" s="34"/>
      <c r="T47" s="70">
        <f t="shared" si="86"/>
        <v>9</v>
      </c>
      <c r="U47" s="466"/>
      <c r="V47" s="407"/>
      <c r="W47" s="141"/>
      <c r="X47" s="17"/>
      <c r="Y47" s="219"/>
      <c r="Z47" s="17"/>
      <c r="AA47" s="17"/>
      <c r="AB47" s="17"/>
      <c r="AC47" s="16"/>
      <c r="AD47" s="17"/>
      <c r="AE47" s="17"/>
      <c r="AF47" s="162"/>
      <c r="AG47" s="17"/>
      <c r="AH47" s="17"/>
      <c r="AI47" s="244"/>
      <c r="AJ47" s="315"/>
      <c r="AK47" s="34"/>
      <c r="AL47" s="70">
        <f t="shared" si="87"/>
        <v>9</v>
      </c>
      <c r="AM47" s="466"/>
      <c r="AN47" s="407"/>
      <c r="AO47" s="141"/>
      <c r="AP47" s="17"/>
      <c r="AQ47" s="219"/>
      <c r="AR47" s="17"/>
      <c r="AS47" s="17"/>
      <c r="AT47" s="17"/>
      <c r="AU47" s="16"/>
      <c r="AV47" s="17"/>
      <c r="AW47" s="17"/>
      <c r="AX47" s="162"/>
      <c r="AY47" s="17"/>
      <c r="AZ47" s="17"/>
      <c r="BA47" s="244"/>
      <c r="BB47" s="315"/>
      <c r="BC47" s="34"/>
      <c r="BD47" s="70">
        <f t="shared" si="88"/>
        <v>9</v>
      </c>
      <c r="BE47" s="314"/>
      <c r="BF47" s="244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244"/>
      <c r="BT47" s="315"/>
      <c r="BU47" s="34"/>
      <c r="BV47" s="494">
        <f t="shared" si="89"/>
        <v>9</v>
      </c>
      <c r="BW47" s="314"/>
      <c r="BX47" s="244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44"/>
      <c r="CL47" s="315"/>
      <c r="CM47" s="34"/>
    </row>
    <row r="48" spans="2:109">
      <c r="B48" s="70">
        <f t="shared" si="85"/>
        <v>10</v>
      </c>
      <c r="C48" s="466"/>
      <c r="D48" s="407"/>
      <c r="E48" s="407"/>
      <c r="F48" s="244"/>
      <c r="G48" s="320"/>
      <c r="H48" s="244"/>
      <c r="I48" s="244"/>
      <c r="J48" s="244"/>
      <c r="K48" s="314"/>
      <c r="L48" s="244"/>
      <c r="M48" s="244"/>
      <c r="N48" s="337"/>
      <c r="O48" s="244"/>
      <c r="P48" s="244"/>
      <c r="Q48" s="244"/>
      <c r="R48" s="315"/>
      <c r="S48" s="34"/>
      <c r="T48" s="70">
        <f t="shared" si="86"/>
        <v>10</v>
      </c>
      <c r="U48" s="466"/>
      <c r="V48" s="407"/>
      <c r="W48" s="407"/>
      <c r="X48" s="244"/>
      <c r="Y48" s="320"/>
      <c r="Z48" s="244"/>
      <c r="AA48" s="244"/>
      <c r="AB48" s="244"/>
      <c r="AC48" s="314"/>
      <c r="AD48" s="244"/>
      <c r="AE48" s="244"/>
      <c r="AF48" s="337"/>
      <c r="AG48" s="244"/>
      <c r="AH48" s="244"/>
      <c r="AI48" s="244"/>
      <c r="AJ48" s="315"/>
      <c r="AK48" s="34"/>
      <c r="AL48" s="70">
        <f t="shared" si="87"/>
        <v>10</v>
      </c>
      <c r="AM48" s="466"/>
      <c r="AN48" s="407"/>
      <c r="AO48" s="407"/>
      <c r="AP48" s="244"/>
      <c r="AQ48" s="320"/>
      <c r="AR48" s="244"/>
      <c r="AS48" s="244"/>
      <c r="AT48" s="244"/>
      <c r="AU48" s="314"/>
      <c r="AV48" s="244"/>
      <c r="AW48" s="244"/>
      <c r="AX48" s="337"/>
      <c r="AY48" s="244"/>
      <c r="AZ48" s="244"/>
      <c r="BA48" s="244"/>
      <c r="BB48" s="315"/>
      <c r="BC48" s="34"/>
      <c r="BD48" s="70">
        <f t="shared" si="88"/>
        <v>10</v>
      </c>
      <c r="BE48" s="314"/>
      <c r="BF48" s="244"/>
      <c r="BG48" s="244"/>
      <c r="BH48" s="244"/>
      <c r="BI48" s="244"/>
      <c r="BJ48" s="244"/>
      <c r="BK48" s="244"/>
      <c r="BL48" s="244"/>
      <c r="BM48" s="381"/>
      <c r="BN48" s="244"/>
      <c r="BO48" s="244"/>
      <c r="BP48" s="244"/>
      <c r="BQ48" s="244"/>
      <c r="BR48" s="244"/>
      <c r="BS48" s="244"/>
      <c r="BT48" s="315"/>
      <c r="BU48" s="34"/>
      <c r="BV48" s="494">
        <f t="shared" si="89"/>
        <v>10</v>
      </c>
      <c r="BW48" s="314"/>
      <c r="BX48" s="244"/>
      <c r="BY48" s="244"/>
      <c r="BZ48" s="244"/>
      <c r="CA48" s="244"/>
      <c r="CB48" s="244"/>
      <c r="CC48" s="244"/>
      <c r="CD48" s="244"/>
      <c r="CE48" s="381"/>
      <c r="CF48" s="244"/>
      <c r="CG48" s="244"/>
      <c r="CH48" s="244"/>
      <c r="CI48" s="244"/>
      <c r="CJ48" s="244"/>
      <c r="CK48" s="244"/>
      <c r="CL48" s="315"/>
      <c r="CM48" s="34"/>
    </row>
    <row r="49" spans="2:91">
      <c r="B49" s="70">
        <f t="shared" si="85"/>
        <v>11</v>
      </c>
      <c r="C49" s="329"/>
      <c r="D49" s="337"/>
      <c r="E49" s="337"/>
      <c r="F49" s="337"/>
      <c r="G49" s="342"/>
      <c r="H49" s="337"/>
      <c r="I49" s="337"/>
      <c r="J49" s="337"/>
      <c r="K49" s="329"/>
      <c r="L49" s="342"/>
      <c r="M49" s="320"/>
      <c r="N49" s="342"/>
      <c r="O49" s="320"/>
      <c r="P49" s="342"/>
      <c r="Q49" s="337"/>
      <c r="R49" s="334"/>
      <c r="S49" s="34"/>
      <c r="T49" s="70">
        <f t="shared" si="86"/>
        <v>11</v>
      </c>
      <c r="U49" s="329"/>
      <c r="V49" s="337"/>
      <c r="W49" s="337"/>
      <c r="X49" s="337"/>
      <c r="Y49" s="342"/>
      <c r="Z49" s="337"/>
      <c r="AA49" s="337"/>
      <c r="AB49" s="337"/>
      <c r="AC49" s="329"/>
      <c r="AD49" s="342"/>
      <c r="AE49" s="320"/>
      <c r="AF49" s="342"/>
      <c r="AG49" s="320"/>
      <c r="AH49" s="342"/>
      <c r="AI49" s="337"/>
      <c r="AJ49" s="334"/>
      <c r="AK49" s="34"/>
      <c r="AL49" s="70">
        <f t="shared" si="87"/>
        <v>11</v>
      </c>
      <c r="AM49" s="329"/>
      <c r="AN49" s="337"/>
      <c r="AO49" s="337"/>
      <c r="AP49" s="337"/>
      <c r="AQ49" s="342"/>
      <c r="AR49" s="337"/>
      <c r="AS49" s="337"/>
      <c r="AT49" s="337"/>
      <c r="AU49" s="329"/>
      <c r="AV49" s="342"/>
      <c r="AW49" s="320"/>
      <c r="AX49" s="342"/>
      <c r="AY49" s="320"/>
      <c r="AZ49" s="342"/>
      <c r="BA49" s="337"/>
      <c r="BB49" s="334"/>
      <c r="BC49" s="34"/>
      <c r="BD49" s="70">
        <f t="shared" si="88"/>
        <v>11</v>
      </c>
      <c r="BE49" s="314"/>
      <c r="BF49" s="244"/>
      <c r="BG49" s="244"/>
      <c r="BH49" s="244"/>
      <c r="BI49" s="244"/>
      <c r="BJ49" s="244"/>
      <c r="BK49" s="244"/>
      <c r="BL49" s="244"/>
      <c r="BM49" s="329"/>
      <c r="BN49" s="244"/>
      <c r="BO49" s="244"/>
      <c r="BP49" s="244"/>
      <c r="BQ49" s="244"/>
      <c r="BR49" s="244"/>
      <c r="BS49" s="244"/>
      <c r="BT49" s="315"/>
      <c r="BU49" s="34"/>
      <c r="BV49" s="494">
        <f t="shared" si="89"/>
        <v>11</v>
      </c>
      <c r="BW49" s="314"/>
      <c r="BX49" s="244"/>
      <c r="BY49" s="244"/>
      <c r="BZ49" s="244"/>
      <c r="CA49" s="244"/>
      <c r="CB49" s="244"/>
      <c r="CC49" s="244"/>
      <c r="CD49" s="244"/>
      <c r="CE49" s="329"/>
      <c r="CF49" s="244"/>
      <c r="CG49" s="244"/>
      <c r="CH49" s="244"/>
      <c r="CI49" s="244"/>
      <c r="CJ49" s="244"/>
      <c r="CK49" s="244"/>
      <c r="CL49" s="315"/>
      <c r="CM49" s="34"/>
    </row>
    <row r="50" spans="2:91">
      <c r="B50" s="70">
        <f t="shared" si="85"/>
        <v>12</v>
      </c>
      <c r="C50" s="466"/>
      <c r="D50" s="407"/>
      <c r="E50" s="407"/>
      <c r="F50" s="244"/>
      <c r="G50" s="320"/>
      <c r="H50" s="244"/>
      <c r="I50" s="244"/>
      <c r="J50" s="244"/>
      <c r="K50" s="314"/>
      <c r="L50" s="244"/>
      <c r="M50" s="244"/>
      <c r="N50" s="337"/>
      <c r="O50" s="244"/>
      <c r="P50" s="244"/>
      <c r="Q50" s="244"/>
      <c r="R50" s="315"/>
      <c r="S50" s="34"/>
      <c r="T50" s="70">
        <f t="shared" si="86"/>
        <v>12</v>
      </c>
      <c r="U50" s="466"/>
      <c r="V50" s="407"/>
      <c r="W50" s="407"/>
      <c r="X50" s="244"/>
      <c r="Y50" s="320"/>
      <c r="Z50" s="244"/>
      <c r="AA50" s="244"/>
      <c r="AB50" s="244"/>
      <c r="AC50" s="314"/>
      <c r="AD50" s="244"/>
      <c r="AE50" s="244"/>
      <c r="AF50" s="337"/>
      <c r="AG50" s="244"/>
      <c r="AH50" s="244"/>
      <c r="AI50" s="244"/>
      <c r="AJ50" s="315"/>
      <c r="AK50" s="34"/>
      <c r="AL50" s="70">
        <f t="shared" si="87"/>
        <v>12</v>
      </c>
      <c r="AM50" s="466"/>
      <c r="AN50" s="407"/>
      <c r="AO50" s="407"/>
      <c r="AP50" s="244"/>
      <c r="AQ50" s="320"/>
      <c r="AR50" s="244"/>
      <c r="AS50" s="244"/>
      <c r="AT50" s="244"/>
      <c r="AU50" s="314"/>
      <c r="AV50" s="244"/>
      <c r="AW50" s="244"/>
      <c r="AX50" s="337"/>
      <c r="AY50" s="244"/>
      <c r="AZ50" s="244"/>
      <c r="BA50" s="244"/>
      <c r="BB50" s="315"/>
      <c r="BC50" s="34"/>
      <c r="BD50" s="70">
        <f t="shared" si="88"/>
        <v>12</v>
      </c>
      <c r="BE50" s="314"/>
      <c r="BF50" s="244"/>
      <c r="BG50" s="244"/>
      <c r="BH50" s="244"/>
      <c r="BI50" s="244"/>
      <c r="BJ50" s="244"/>
      <c r="BK50" s="244"/>
      <c r="BL50" s="244"/>
      <c r="BM50" s="329"/>
      <c r="BN50" s="244"/>
      <c r="BO50" s="244"/>
      <c r="BP50" s="244"/>
      <c r="BQ50" s="244"/>
      <c r="BR50" s="244"/>
      <c r="BS50" s="244"/>
      <c r="BT50" s="315"/>
      <c r="BU50" s="34"/>
      <c r="BV50" s="494">
        <f t="shared" si="89"/>
        <v>12</v>
      </c>
      <c r="BW50" s="314"/>
      <c r="BX50" s="244"/>
      <c r="BY50" s="244"/>
      <c r="BZ50" s="244"/>
      <c r="CA50" s="244"/>
      <c r="CB50" s="244"/>
      <c r="CC50" s="244"/>
      <c r="CD50" s="244"/>
      <c r="CE50" s="329"/>
      <c r="CF50" s="244"/>
      <c r="CG50" s="244"/>
      <c r="CH50" s="244"/>
      <c r="CI50" s="244"/>
      <c r="CJ50" s="244"/>
      <c r="CK50" s="244"/>
      <c r="CL50" s="315"/>
      <c r="CM50" s="34"/>
    </row>
    <row r="51" spans="2:91">
      <c r="B51" s="70">
        <f t="shared" si="85"/>
        <v>13</v>
      </c>
      <c r="C51" s="466"/>
      <c r="D51" s="407"/>
      <c r="E51" s="407"/>
      <c r="F51" s="244"/>
      <c r="G51" s="342"/>
      <c r="H51" s="244"/>
      <c r="I51" s="244"/>
      <c r="J51" s="244"/>
      <c r="K51" s="466"/>
      <c r="L51" s="407"/>
      <c r="M51" s="407"/>
      <c r="N51" s="337"/>
      <c r="O51" s="407"/>
      <c r="P51" s="407"/>
      <c r="Q51" s="407"/>
      <c r="R51" s="315"/>
      <c r="S51" s="34"/>
      <c r="T51" s="70">
        <f t="shared" si="86"/>
        <v>13</v>
      </c>
      <c r="U51" s="466"/>
      <c r="V51" s="407"/>
      <c r="W51" s="407"/>
      <c r="X51" s="244"/>
      <c r="Y51" s="342"/>
      <c r="Z51" s="244"/>
      <c r="AA51" s="244"/>
      <c r="AB51" s="244"/>
      <c r="AC51" s="466"/>
      <c r="AD51" s="407"/>
      <c r="AE51" s="407"/>
      <c r="AF51" s="337"/>
      <c r="AG51" s="407"/>
      <c r="AH51" s="407"/>
      <c r="AI51" s="407"/>
      <c r="AJ51" s="315"/>
      <c r="AK51" s="34"/>
      <c r="AL51" s="70">
        <f t="shared" si="87"/>
        <v>13</v>
      </c>
      <c r="AM51" s="466"/>
      <c r="AN51" s="407"/>
      <c r="AO51" s="407"/>
      <c r="AP51" s="244"/>
      <c r="AQ51" s="342"/>
      <c r="AR51" s="244"/>
      <c r="AS51" s="244"/>
      <c r="AT51" s="244"/>
      <c r="AU51" s="466"/>
      <c r="AV51" s="407"/>
      <c r="AW51" s="407"/>
      <c r="AX51" s="337"/>
      <c r="AY51" s="407"/>
      <c r="AZ51" s="407"/>
      <c r="BA51" s="407"/>
      <c r="BB51" s="315"/>
      <c r="BC51" s="34"/>
      <c r="BD51" s="70">
        <f t="shared" si="88"/>
        <v>13</v>
      </c>
      <c r="BE51" s="314"/>
      <c r="BF51" s="244"/>
      <c r="BG51" s="244"/>
      <c r="BH51" s="244"/>
      <c r="BI51" s="244"/>
      <c r="BJ51" s="244"/>
      <c r="BK51" s="244"/>
      <c r="BL51" s="244"/>
      <c r="BM51" s="329"/>
      <c r="BN51" s="244"/>
      <c r="BO51" s="244"/>
      <c r="BP51" s="244"/>
      <c r="BQ51" s="244"/>
      <c r="BR51" s="244"/>
      <c r="BS51" s="244"/>
      <c r="BT51" s="315"/>
      <c r="BU51" s="34"/>
      <c r="BV51" s="494">
        <f t="shared" si="89"/>
        <v>13</v>
      </c>
      <c r="BW51" s="314"/>
      <c r="BX51" s="244"/>
      <c r="BY51" s="244"/>
      <c r="BZ51" s="244"/>
      <c r="CA51" s="244"/>
      <c r="CB51" s="244"/>
      <c r="CC51" s="244"/>
      <c r="CD51" s="244"/>
      <c r="CE51" s="329"/>
      <c r="CF51" s="244"/>
      <c r="CG51" s="244"/>
      <c r="CH51" s="244"/>
      <c r="CI51" s="244"/>
      <c r="CJ51" s="244"/>
      <c r="CK51" s="244"/>
      <c r="CL51" s="315"/>
      <c r="CM51" s="34"/>
    </row>
    <row r="52" spans="2:91">
      <c r="B52" s="70">
        <f t="shared" si="85"/>
        <v>14</v>
      </c>
      <c r="C52" s="464"/>
      <c r="D52" s="141"/>
      <c r="E52" s="407"/>
      <c r="F52" s="244"/>
      <c r="G52" s="337"/>
      <c r="H52" s="17"/>
      <c r="I52" s="17"/>
      <c r="J52" s="17"/>
      <c r="K52" s="464"/>
      <c r="L52" s="141"/>
      <c r="M52" s="141"/>
      <c r="N52" s="337"/>
      <c r="O52" s="407"/>
      <c r="P52" s="407"/>
      <c r="Q52" s="141"/>
      <c r="R52" s="26"/>
      <c r="S52" s="34"/>
      <c r="T52" s="70">
        <f t="shared" si="86"/>
        <v>14</v>
      </c>
      <c r="U52" s="464"/>
      <c r="V52" s="141"/>
      <c r="W52" s="407"/>
      <c r="X52" s="244"/>
      <c r="Y52" s="337"/>
      <c r="Z52" s="17"/>
      <c r="AA52" s="17"/>
      <c r="AB52" s="17"/>
      <c r="AC52" s="464"/>
      <c r="AD52" s="141"/>
      <c r="AE52" s="141"/>
      <c r="AF52" s="337"/>
      <c r="AG52" s="407"/>
      <c r="AH52" s="407"/>
      <c r="AI52" s="141"/>
      <c r="AJ52" s="26"/>
      <c r="AK52" s="34"/>
      <c r="AL52" s="70">
        <f t="shared" si="87"/>
        <v>14</v>
      </c>
      <c r="AM52" s="464"/>
      <c r="AN52" s="141"/>
      <c r="AO52" s="407"/>
      <c r="AP52" s="244"/>
      <c r="AQ52" s="337"/>
      <c r="AR52" s="17"/>
      <c r="AS52" s="17"/>
      <c r="AT52" s="17"/>
      <c r="AU52" s="464"/>
      <c r="AV52" s="141"/>
      <c r="AW52" s="141"/>
      <c r="AX52" s="337"/>
      <c r="AY52" s="407"/>
      <c r="AZ52" s="407"/>
      <c r="BA52" s="141"/>
      <c r="BB52" s="26"/>
      <c r="BC52" s="34"/>
      <c r="BD52" s="70">
        <f t="shared" si="88"/>
        <v>14</v>
      </c>
      <c r="BE52" s="16"/>
      <c r="BF52" s="17"/>
      <c r="BG52" s="244"/>
      <c r="BH52" s="244"/>
      <c r="BI52" s="244"/>
      <c r="BJ52" s="17"/>
      <c r="BK52" s="17"/>
      <c r="BL52" s="17"/>
      <c r="BM52" s="161"/>
      <c r="BN52" s="17"/>
      <c r="BO52" s="17"/>
      <c r="BP52" s="244"/>
      <c r="BQ52" s="244"/>
      <c r="BR52" s="244"/>
      <c r="BS52" s="17"/>
      <c r="BT52" s="26"/>
      <c r="BU52" s="34"/>
      <c r="BV52" s="494">
        <f t="shared" si="89"/>
        <v>14</v>
      </c>
      <c r="BW52" s="16"/>
      <c r="BX52" s="17"/>
      <c r="BY52" s="244"/>
      <c r="BZ52" s="244"/>
      <c r="CA52" s="244"/>
      <c r="CB52" s="17"/>
      <c r="CC52" s="17"/>
      <c r="CD52" s="17"/>
      <c r="CE52" s="161"/>
      <c r="CF52" s="17"/>
      <c r="CG52" s="17"/>
      <c r="CH52" s="244"/>
      <c r="CI52" s="244"/>
      <c r="CJ52" s="244"/>
      <c r="CK52" s="17"/>
      <c r="CL52" s="26"/>
      <c r="CM52" s="34"/>
    </row>
    <row r="53" spans="2:91">
      <c r="B53" s="70">
        <f t="shared" si="85"/>
        <v>15</v>
      </c>
      <c r="C53" s="32"/>
      <c r="D53" s="22"/>
      <c r="E53" s="22"/>
      <c r="F53" s="22"/>
      <c r="G53" s="167"/>
      <c r="H53" s="22"/>
      <c r="I53" s="22"/>
      <c r="J53" s="22"/>
      <c r="K53" s="562"/>
      <c r="L53" s="555"/>
      <c r="M53" s="555"/>
      <c r="N53" s="167"/>
      <c r="O53" s="555"/>
      <c r="P53" s="555"/>
      <c r="Q53" s="555"/>
      <c r="R53" s="33"/>
      <c r="S53" s="34"/>
      <c r="T53" s="70">
        <f t="shared" si="86"/>
        <v>15</v>
      </c>
      <c r="U53" s="32"/>
      <c r="V53" s="22"/>
      <c r="W53" s="22"/>
      <c r="X53" s="22"/>
      <c r="Y53" s="167"/>
      <c r="Z53" s="22"/>
      <c r="AA53" s="22"/>
      <c r="AB53" s="22"/>
      <c r="AC53" s="562"/>
      <c r="AD53" s="555"/>
      <c r="AE53" s="555"/>
      <c r="AF53" s="167"/>
      <c r="AG53" s="555"/>
      <c r="AH53" s="555"/>
      <c r="AI53" s="555"/>
      <c r="AJ53" s="33"/>
      <c r="AK53" s="34"/>
      <c r="AL53" s="70">
        <f t="shared" si="87"/>
        <v>15</v>
      </c>
      <c r="AM53" s="32"/>
      <c r="AN53" s="22"/>
      <c r="AO53" s="22"/>
      <c r="AP53" s="22"/>
      <c r="AQ53" s="167"/>
      <c r="AR53" s="22"/>
      <c r="AS53" s="22"/>
      <c r="AT53" s="22"/>
      <c r="AU53" s="562"/>
      <c r="AV53" s="555"/>
      <c r="AW53" s="555"/>
      <c r="AX53" s="167"/>
      <c r="AY53" s="555"/>
      <c r="AZ53" s="555"/>
      <c r="BA53" s="555"/>
      <c r="BB53" s="33"/>
      <c r="BC53" s="34"/>
      <c r="BD53" s="70">
        <f t="shared" si="88"/>
        <v>15</v>
      </c>
      <c r="BE53" s="32"/>
      <c r="BF53" s="22"/>
      <c r="BG53" s="22"/>
      <c r="BH53" s="22"/>
      <c r="BI53" s="22"/>
      <c r="BJ53" s="22"/>
      <c r="BK53" s="22"/>
      <c r="BL53" s="22"/>
      <c r="BM53" s="495"/>
      <c r="BN53" s="22"/>
      <c r="BO53" s="22"/>
      <c r="BP53" s="22"/>
      <c r="BQ53" s="22"/>
      <c r="BR53" s="22"/>
      <c r="BS53" s="22"/>
      <c r="BT53" s="33"/>
      <c r="BU53" s="34"/>
      <c r="BV53" s="494">
        <f t="shared" si="89"/>
        <v>15</v>
      </c>
      <c r="BW53" s="32"/>
      <c r="BX53" s="22"/>
      <c r="BY53" s="22"/>
      <c r="BZ53" s="22"/>
      <c r="CA53" s="22"/>
      <c r="CB53" s="22"/>
      <c r="CC53" s="22"/>
      <c r="CD53" s="22"/>
      <c r="CE53" s="495"/>
      <c r="CF53" s="22"/>
      <c r="CG53" s="22"/>
      <c r="CH53" s="22"/>
      <c r="CI53" s="22"/>
      <c r="CJ53" s="22"/>
      <c r="CK53" s="22"/>
      <c r="CL53" s="33"/>
      <c r="CM53" s="34"/>
    </row>
    <row r="54" spans="2:91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91">
      <c r="B55" s="242"/>
      <c r="C55" s="70">
        <v>0</v>
      </c>
      <c r="D55" s="70">
        <f t="shared" ref="D55" si="90">C55+1</f>
        <v>1</v>
      </c>
      <c r="E55" s="70">
        <f t="shared" ref="E55" si="91">D55+1</f>
        <v>2</v>
      </c>
      <c r="F55" s="70">
        <f t="shared" ref="F55" si="92">E55+1</f>
        <v>3</v>
      </c>
      <c r="G55" s="70">
        <f t="shared" ref="G55" si="93">F55+1</f>
        <v>4</v>
      </c>
      <c r="H55" s="70">
        <f t="shared" ref="H55" si="94">G55+1</f>
        <v>5</v>
      </c>
      <c r="I55" s="70">
        <f t="shared" ref="I55" si="95">H55+1</f>
        <v>6</v>
      </c>
      <c r="J55" s="70">
        <f t="shared" ref="J55" si="96">I55+1</f>
        <v>7</v>
      </c>
      <c r="K55" s="70">
        <f t="shared" ref="K55" si="97">J55+1</f>
        <v>8</v>
      </c>
      <c r="L55" s="70">
        <f t="shared" ref="L55" si="98">K55+1</f>
        <v>9</v>
      </c>
      <c r="M55" s="70">
        <f t="shared" ref="M55" si="99">L55+1</f>
        <v>10</v>
      </c>
      <c r="N55" s="70">
        <f t="shared" ref="N55" si="100">M55+1</f>
        <v>11</v>
      </c>
      <c r="O55" s="70">
        <f t="shared" ref="O55" si="101">N55+1</f>
        <v>12</v>
      </c>
      <c r="P55" s="70">
        <f t="shared" ref="P55" si="102">O55+1</f>
        <v>13</v>
      </c>
      <c r="Q55" s="70">
        <f t="shared" ref="Q55" si="103">P55+1</f>
        <v>14</v>
      </c>
      <c r="R55" s="70">
        <f t="shared" ref="R55" si="104">Q55+1</f>
        <v>15</v>
      </c>
      <c r="T55" s="242"/>
      <c r="U55" s="70">
        <v>0</v>
      </c>
      <c r="V55" s="70">
        <f t="shared" ref="V55" si="105">U55+1</f>
        <v>1</v>
      </c>
      <c r="W55" s="70">
        <f t="shared" ref="W55" si="106">V55+1</f>
        <v>2</v>
      </c>
      <c r="X55" s="70">
        <f t="shared" ref="X55" si="107">W55+1</f>
        <v>3</v>
      </c>
      <c r="Y55" s="70">
        <f t="shared" ref="Y55" si="108">X55+1</f>
        <v>4</v>
      </c>
      <c r="Z55" s="70">
        <f t="shared" ref="Z55" si="109">Y55+1</f>
        <v>5</v>
      </c>
      <c r="AA55" s="70">
        <f t="shared" ref="AA55" si="110">Z55+1</f>
        <v>6</v>
      </c>
      <c r="AB55" s="70">
        <f t="shared" ref="AB55" si="111">AA55+1</f>
        <v>7</v>
      </c>
      <c r="AC55" s="70">
        <f t="shared" ref="AC55" si="112">AB55+1</f>
        <v>8</v>
      </c>
      <c r="AD55" s="70">
        <f t="shared" ref="AD55" si="113">AC55+1</f>
        <v>9</v>
      </c>
      <c r="AE55" s="70">
        <f t="shared" ref="AE55" si="114">AD55+1</f>
        <v>10</v>
      </c>
      <c r="AF55" s="70">
        <f t="shared" ref="AF55" si="115">AE55+1</f>
        <v>11</v>
      </c>
      <c r="AG55" s="70">
        <f t="shared" ref="AG55" si="116">AF55+1</f>
        <v>12</v>
      </c>
      <c r="AH55" s="70">
        <f t="shared" ref="AH55" si="117">AG55+1</f>
        <v>13</v>
      </c>
      <c r="AI55" s="70">
        <f t="shared" ref="AI55" si="118">AH55+1</f>
        <v>14</v>
      </c>
      <c r="AJ55" s="70">
        <f t="shared" ref="AJ55" si="119">AI55+1</f>
        <v>15</v>
      </c>
      <c r="BD55" s="242"/>
      <c r="BE55" s="494">
        <v>0</v>
      </c>
      <c r="BF55" s="494">
        <f t="shared" ref="BF55:BT55" si="120">BE55+1</f>
        <v>1</v>
      </c>
      <c r="BG55" s="494">
        <f t="shared" si="120"/>
        <v>2</v>
      </c>
      <c r="BH55" s="494">
        <f t="shared" si="120"/>
        <v>3</v>
      </c>
      <c r="BI55" s="494">
        <f t="shared" si="120"/>
        <v>4</v>
      </c>
      <c r="BJ55" s="494">
        <f t="shared" si="120"/>
        <v>5</v>
      </c>
      <c r="BK55" s="494">
        <f t="shared" si="120"/>
        <v>6</v>
      </c>
      <c r="BL55" s="494">
        <f t="shared" si="120"/>
        <v>7</v>
      </c>
      <c r="BM55" s="494">
        <f t="shared" si="120"/>
        <v>8</v>
      </c>
      <c r="BN55" s="494">
        <f t="shared" si="120"/>
        <v>9</v>
      </c>
      <c r="BO55" s="494">
        <f t="shared" si="120"/>
        <v>10</v>
      </c>
      <c r="BP55" s="494">
        <f t="shared" si="120"/>
        <v>11</v>
      </c>
      <c r="BQ55" s="494">
        <f t="shared" si="120"/>
        <v>12</v>
      </c>
      <c r="BR55" s="494">
        <f t="shared" si="120"/>
        <v>13</v>
      </c>
      <c r="BS55" s="494">
        <f t="shared" si="120"/>
        <v>14</v>
      </c>
      <c r="BT55" s="494">
        <f t="shared" si="120"/>
        <v>15</v>
      </c>
      <c r="BU55" s="34"/>
      <c r="BV55" s="541"/>
      <c r="BW55" s="494">
        <v>0</v>
      </c>
      <c r="BX55" s="494">
        <f t="shared" ref="BX55:CL55" si="121">BW55+1</f>
        <v>1</v>
      </c>
      <c r="BY55" s="494">
        <f t="shared" si="121"/>
        <v>2</v>
      </c>
      <c r="BZ55" s="494">
        <f t="shared" si="121"/>
        <v>3</v>
      </c>
      <c r="CA55" s="494">
        <f t="shared" si="121"/>
        <v>4</v>
      </c>
      <c r="CB55" s="494">
        <f t="shared" si="121"/>
        <v>5</v>
      </c>
      <c r="CC55" s="494">
        <f t="shared" si="121"/>
        <v>6</v>
      </c>
      <c r="CD55" s="494">
        <f t="shared" si="121"/>
        <v>7</v>
      </c>
      <c r="CE55" s="494">
        <f t="shared" si="121"/>
        <v>8</v>
      </c>
      <c r="CF55" s="494">
        <f t="shared" si="121"/>
        <v>9</v>
      </c>
      <c r="CG55" s="494">
        <f t="shared" si="121"/>
        <v>10</v>
      </c>
      <c r="CH55" s="494">
        <f t="shared" si="121"/>
        <v>11</v>
      </c>
      <c r="CI55" s="494">
        <f t="shared" si="121"/>
        <v>12</v>
      </c>
      <c r="CJ55" s="494">
        <f t="shared" si="121"/>
        <v>13</v>
      </c>
      <c r="CK55" s="494">
        <f t="shared" si="121"/>
        <v>14</v>
      </c>
      <c r="CL55" s="494">
        <f t="shared" si="121"/>
        <v>15</v>
      </c>
    </row>
    <row r="56" spans="2:91">
      <c r="B56" s="70">
        <v>0</v>
      </c>
      <c r="C56" s="311"/>
      <c r="D56" s="556"/>
      <c r="E56" s="556"/>
      <c r="F56" s="556"/>
      <c r="G56" s="335"/>
      <c r="H56" s="556"/>
      <c r="I56" s="556"/>
      <c r="J56" s="561"/>
      <c r="K56" s="312"/>
      <c r="L56" s="312"/>
      <c r="M56" s="312"/>
      <c r="N56" s="335"/>
      <c r="O56" s="312"/>
      <c r="P56" s="312"/>
      <c r="Q56" s="312"/>
      <c r="R56" s="313"/>
      <c r="S56" s="34"/>
      <c r="T56" s="70">
        <v>0</v>
      </c>
      <c r="U56" s="311"/>
      <c r="V56" s="556"/>
      <c r="W56" s="556"/>
      <c r="X56" s="556"/>
      <c r="Y56" s="335"/>
      <c r="Z56" s="556"/>
      <c r="AA56" s="556"/>
      <c r="AB56" s="561"/>
      <c r="AC56" s="312"/>
      <c r="AD56" s="312"/>
      <c r="AE56" s="312"/>
      <c r="AF56" s="335"/>
      <c r="AG56" s="312"/>
      <c r="AH56" s="312"/>
      <c r="AI56" s="312"/>
      <c r="AJ56" s="313"/>
      <c r="AK56" s="34"/>
      <c r="BD56" s="70">
        <v>0</v>
      </c>
      <c r="BE56" s="311"/>
      <c r="BF56" s="312"/>
      <c r="BG56" s="312"/>
      <c r="BH56" s="312"/>
      <c r="BI56" s="312"/>
      <c r="BJ56" s="312"/>
      <c r="BK56" s="312"/>
      <c r="BL56" s="333"/>
      <c r="BM56" s="312"/>
      <c r="BN56" s="312"/>
      <c r="BO56" s="312"/>
      <c r="BP56" s="312"/>
      <c r="BQ56" s="312"/>
      <c r="BR56" s="312"/>
      <c r="BS56" s="312"/>
      <c r="BT56" s="313"/>
      <c r="BU56" s="34"/>
      <c r="BV56" s="494">
        <v>0</v>
      </c>
      <c r="BW56" s="311"/>
      <c r="BX56" s="312"/>
      <c r="BY56" s="312"/>
      <c r="BZ56" s="312"/>
      <c r="CA56" s="312"/>
      <c r="CB56" s="312"/>
      <c r="CC56" s="312"/>
      <c r="CD56" s="333"/>
      <c r="CE56" s="312"/>
      <c r="CF56" s="312"/>
      <c r="CG56" s="312"/>
      <c r="CH56" s="312"/>
      <c r="CI56" s="312"/>
      <c r="CJ56" s="312"/>
      <c r="CK56" s="312"/>
      <c r="CL56" s="313"/>
      <c r="CM56" s="34"/>
    </row>
    <row r="57" spans="2:91">
      <c r="B57" s="70">
        <f>B56+1</f>
        <v>1</v>
      </c>
      <c r="C57" s="314"/>
      <c r="D57" s="407"/>
      <c r="E57" s="407"/>
      <c r="F57" s="407"/>
      <c r="G57" s="337"/>
      <c r="H57" s="407"/>
      <c r="I57" s="407"/>
      <c r="J57" s="465"/>
      <c r="K57" s="244"/>
      <c r="L57" s="244"/>
      <c r="M57" s="244"/>
      <c r="N57" s="337"/>
      <c r="O57" s="244"/>
      <c r="P57" s="407"/>
      <c r="Q57" s="407"/>
      <c r="R57" s="465"/>
      <c r="S57" s="34"/>
      <c r="T57" s="70">
        <f>T56+1</f>
        <v>1</v>
      </c>
      <c r="U57" s="314"/>
      <c r="V57" s="407"/>
      <c r="W57" s="407"/>
      <c r="X57" s="407"/>
      <c r="Y57" s="337"/>
      <c r="Z57" s="407"/>
      <c r="AA57" s="407"/>
      <c r="AB57" s="465"/>
      <c r="AC57" s="244"/>
      <c r="AD57" s="244"/>
      <c r="AE57" s="244"/>
      <c r="AF57" s="337"/>
      <c r="AG57" s="244"/>
      <c r="AH57" s="407"/>
      <c r="AI57" s="407"/>
      <c r="AJ57" s="465"/>
      <c r="AK57" s="34"/>
      <c r="BD57" s="70">
        <f>BD56+1</f>
        <v>1</v>
      </c>
      <c r="BE57" s="314"/>
      <c r="BF57" s="244"/>
      <c r="BG57" s="244"/>
      <c r="BH57" s="244"/>
      <c r="BI57" s="244"/>
      <c r="BJ57" s="244"/>
      <c r="BK57" s="244"/>
      <c r="BL57" s="334"/>
      <c r="BM57" s="244"/>
      <c r="BN57" s="244"/>
      <c r="BO57" s="244"/>
      <c r="BP57" s="244"/>
      <c r="BQ57" s="244"/>
      <c r="BR57" s="244"/>
      <c r="BS57" s="244"/>
      <c r="BT57" s="315"/>
      <c r="BU57" s="34"/>
      <c r="BV57" s="494">
        <f>BV56+1</f>
        <v>1</v>
      </c>
      <c r="BW57" s="314"/>
      <c r="BX57" s="244"/>
      <c r="BY57" s="244"/>
      <c r="BZ57" s="244"/>
      <c r="CA57" s="244"/>
      <c r="CB57" s="244"/>
      <c r="CC57" s="244"/>
      <c r="CD57" s="334"/>
      <c r="CE57" s="244"/>
      <c r="CF57" s="244"/>
      <c r="CG57" s="244"/>
      <c r="CH57" s="244"/>
      <c r="CI57" s="244"/>
      <c r="CJ57" s="244"/>
      <c r="CK57" s="244"/>
      <c r="CL57" s="315"/>
      <c r="CM57" s="34"/>
    </row>
    <row r="58" spans="2:91">
      <c r="B58" s="70">
        <f t="shared" ref="B58:B71" si="122">B57+1</f>
        <v>2</v>
      </c>
      <c r="C58" s="314"/>
      <c r="D58" s="407"/>
      <c r="E58" s="407"/>
      <c r="F58" s="407"/>
      <c r="G58" s="337"/>
      <c r="H58" s="407"/>
      <c r="I58" s="407"/>
      <c r="J58" s="465"/>
      <c r="K58" s="244"/>
      <c r="L58" s="244"/>
      <c r="M58" s="244"/>
      <c r="N58" s="342"/>
      <c r="O58" s="244"/>
      <c r="P58" s="407"/>
      <c r="Q58" s="407"/>
      <c r="R58" s="465"/>
      <c r="S58" s="34"/>
      <c r="T58" s="70">
        <f t="shared" ref="T58:T71" si="123">T57+1</f>
        <v>2</v>
      </c>
      <c r="U58" s="314"/>
      <c r="V58" s="407"/>
      <c r="W58" s="407"/>
      <c r="X58" s="407"/>
      <c r="Y58" s="337"/>
      <c r="Z58" s="407"/>
      <c r="AA58" s="407"/>
      <c r="AB58" s="465"/>
      <c r="AC58" s="244"/>
      <c r="AD58" s="244"/>
      <c r="AE58" s="244"/>
      <c r="AF58" s="342"/>
      <c r="AG58" s="244"/>
      <c r="AH58" s="407"/>
      <c r="AI58" s="407"/>
      <c r="AJ58" s="465"/>
      <c r="AK58" s="34"/>
      <c r="BD58" s="70">
        <f t="shared" ref="BD58:BD71" si="124">BD57+1</f>
        <v>2</v>
      </c>
      <c r="BE58" s="314"/>
      <c r="BF58" s="244"/>
      <c r="BG58" s="244"/>
      <c r="BH58" s="244"/>
      <c r="BI58" s="244"/>
      <c r="BJ58" s="244"/>
      <c r="BK58" s="244"/>
      <c r="BL58" s="334"/>
      <c r="BM58" s="244"/>
      <c r="BN58" s="244"/>
      <c r="BO58" s="244"/>
      <c r="BP58" s="244"/>
      <c r="BQ58" s="244"/>
      <c r="BR58" s="244"/>
      <c r="BS58" s="244"/>
      <c r="BT58" s="315"/>
      <c r="BU58" s="34"/>
      <c r="BV58" s="494">
        <f t="shared" ref="BV58:BV71" si="125">BV57+1</f>
        <v>2</v>
      </c>
      <c r="BW58" s="314"/>
      <c r="BX58" s="244"/>
      <c r="BY58" s="244"/>
      <c r="BZ58" s="244"/>
      <c r="CA58" s="244"/>
      <c r="CB58" s="244"/>
      <c r="CC58" s="244"/>
      <c r="CD58" s="334"/>
      <c r="CE58" s="244"/>
      <c r="CF58" s="244"/>
      <c r="CG58" s="244"/>
      <c r="CH58" s="244"/>
      <c r="CI58" s="244"/>
      <c r="CJ58" s="244"/>
      <c r="CK58" s="244"/>
      <c r="CL58" s="315"/>
      <c r="CM58" s="34"/>
    </row>
    <row r="59" spans="2:91">
      <c r="B59" s="70">
        <f t="shared" si="122"/>
        <v>3</v>
      </c>
      <c r="C59" s="314"/>
      <c r="D59" s="244"/>
      <c r="E59" s="244"/>
      <c r="F59" s="244"/>
      <c r="G59" s="337"/>
      <c r="H59" s="244"/>
      <c r="I59" s="244"/>
      <c r="J59" s="315"/>
      <c r="K59" s="244"/>
      <c r="L59" s="244"/>
      <c r="M59" s="244"/>
      <c r="N59" s="320"/>
      <c r="O59" s="244"/>
      <c r="P59" s="407"/>
      <c r="Q59" s="407"/>
      <c r="R59" s="465"/>
      <c r="S59" s="34"/>
      <c r="T59" s="70">
        <f t="shared" si="123"/>
        <v>3</v>
      </c>
      <c r="U59" s="314"/>
      <c r="V59" s="244"/>
      <c r="W59" s="244"/>
      <c r="X59" s="244"/>
      <c r="Y59" s="337"/>
      <c r="Z59" s="244"/>
      <c r="AA59" s="244"/>
      <c r="AB59" s="315"/>
      <c r="AC59" s="244"/>
      <c r="AD59" s="244"/>
      <c r="AE59" s="244"/>
      <c r="AF59" s="320"/>
      <c r="AG59" s="244"/>
      <c r="AH59" s="407"/>
      <c r="AI59" s="407"/>
      <c r="AJ59" s="465"/>
      <c r="AK59" s="34"/>
      <c r="BD59" s="70">
        <f t="shared" si="124"/>
        <v>3</v>
      </c>
      <c r="BE59" s="314"/>
      <c r="BF59" s="244"/>
      <c r="BG59" s="244"/>
      <c r="BH59" s="244"/>
      <c r="BI59" s="244"/>
      <c r="BJ59" s="244"/>
      <c r="BK59" s="244"/>
      <c r="BL59" s="334"/>
      <c r="BM59" s="244"/>
      <c r="BN59" s="244"/>
      <c r="BO59" s="244"/>
      <c r="BP59" s="244"/>
      <c r="BQ59" s="244"/>
      <c r="BR59" s="244"/>
      <c r="BS59" s="244"/>
      <c r="BT59" s="315"/>
      <c r="BU59" s="34"/>
      <c r="BV59" s="494">
        <f t="shared" si="125"/>
        <v>3</v>
      </c>
      <c r="BW59" s="314"/>
      <c r="BX59" s="244"/>
      <c r="BY59" s="244"/>
      <c r="BZ59" s="244"/>
      <c r="CA59" s="244"/>
      <c r="CB59" s="244"/>
      <c r="CC59" s="244"/>
      <c r="CD59" s="334"/>
      <c r="CE59" s="244"/>
      <c r="CF59" s="244"/>
      <c r="CG59" s="244"/>
      <c r="CH59" s="244"/>
      <c r="CI59" s="244"/>
      <c r="CJ59" s="244"/>
      <c r="CK59" s="244"/>
      <c r="CL59" s="315"/>
      <c r="CM59" s="34"/>
    </row>
    <row r="60" spans="2:91">
      <c r="B60" s="70">
        <f t="shared" si="122"/>
        <v>4</v>
      </c>
      <c r="C60" s="329"/>
      <c r="D60" s="337"/>
      <c r="E60" s="342"/>
      <c r="F60" s="320"/>
      <c r="G60" s="342"/>
      <c r="H60" s="8"/>
      <c r="I60" s="219"/>
      <c r="J60" s="163"/>
      <c r="K60" s="162"/>
      <c r="L60" s="162"/>
      <c r="M60" s="162"/>
      <c r="N60" s="342"/>
      <c r="O60" s="337"/>
      <c r="P60" s="337"/>
      <c r="Q60" s="337"/>
      <c r="R60" s="334"/>
      <c r="S60" s="34"/>
      <c r="T60" s="70">
        <f t="shared" si="123"/>
        <v>4</v>
      </c>
      <c r="U60" s="329"/>
      <c r="V60" s="337"/>
      <c r="W60" s="342"/>
      <c r="X60" s="320"/>
      <c r="Y60" s="342"/>
      <c r="Z60" s="8"/>
      <c r="AA60" s="219"/>
      <c r="AB60" s="163"/>
      <c r="AC60" s="162"/>
      <c r="AD60" s="162"/>
      <c r="AE60" s="162"/>
      <c r="AF60" s="342"/>
      <c r="AG60" s="337"/>
      <c r="AH60" s="337"/>
      <c r="AI60" s="337"/>
      <c r="AJ60" s="334"/>
      <c r="AK60" s="34"/>
      <c r="BD60" s="70">
        <f t="shared" si="124"/>
        <v>4</v>
      </c>
      <c r="BE60" s="314"/>
      <c r="BF60" s="244"/>
      <c r="BG60" s="244"/>
      <c r="BH60" s="244"/>
      <c r="BI60" s="244"/>
      <c r="BJ60" s="17"/>
      <c r="BK60" s="17"/>
      <c r="BL60" s="163"/>
      <c r="BM60" s="17"/>
      <c r="BN60" s="17"/>
      <c r="BO60" s="17"/>
      <c r="BP60" s="244"/>
      <c r="BQ60" s="244"/>
      <c r="BR60" s="244"/>
      <c r="BS60" s="244"/>
      <c r="BT60" s="315"/>
      <c r="BU60" s="34"/>
      <c r="BV60" s="494">
        <f t="shared" si="125"/>
        <v>4</v>
      </c>
      <c r="BW60" s="314"/>
      <c r="BX60" s="244"/>
      <c r="BY60" s="244"/>
      <c r="BZ60" s="244"/>
      <c r="CA60" s="244"/>
      <c r="CB60" s="17"/>
      <c r="CC60" s="17"/>
      <c r="CD60" s="163"/>
      <c r="CE60" s="17"/>
      <c r="CF60" s="17"/>
      <c r="CG60" s="17"/>
      <c r="CH60" s="244"/>
      <c r="CI60" s="244"/>
      <c r="CJ60" s="244"/>
      <c r="CK60" s="244"/>
      <c r="CL60" s="315"/>
      <c r="CM60" s="34"/>
    </row>
    <row r="61" spans="2:91">
      <c r="B61" s="70">
        <f t="shared" si="122"/>
        <v>5</v>
      </c>
      <c r="C61" s="314"/>
      <c r="D61" s="244"/>
      <c r="E61" s="244"/>
      <c r="F61" s="244"/>
      <c r="G61" s="337"/>
      <c r="H61" s="17"/>
      <c r="I61" s="17"/>
      <c r="J61" s="315"/>
      <c r="K61" s="17"/>
      <c r="L61" s="17"/>
      <c r="M61" s="17"/>
      <c r="N61" s="320"/>
      <c r="O61" s="244"/>
      <c r="P61" s="407"/>
      <c r="Q61" s="407"/>
      <c r="R61" s="465"/>
      <c r="S61" s="34"/>
      <c r="T61" s="70">
        <f t="shared" si="123"/>
        <v>5</v>
      </c>
      <c r="U61" s="314"/>
      <c r="V61" s="244"/>
      <c r="W61" s="244"/>
      <c r="X61" s="244"/>
      <c r="Y61" s="337"/>
      <c r="Z61" s="17"/>
      <c r="AA61" s="17"/>
      <c r="AB61" s="315"/>
      <c r="AC61" s="17"/>
      <c r="AD61" s="17"/>
      <c r="AE61" s="17"/>
      <c r="AF61" s="320"/>
      <c r="AG61" s="244"/>
      <c r="AH61" s="407"/>
      <c r="AI61" s="407"/>
      <c r="AJ61" s="465"/>
      <c r="AK61" s="34"/>
      <c r="BD61" s="70">
        <f t="shared" si="124"/>
        <v>5</v>
      </c>
      <c r="BE61" s="314"/>
      <c r="BF61" s="244"/>
      <c r="BG61" s="244"/>
      <c r="BH61" s="244"/>
      <c r="BI61" s="244"/>
      <c r="BJ61" s="17"/>
      <c r="BK61" s="17"/>
      <c r="BL61" s="352"/>
      <c r="BM61" s="17"/>
      <c r="BN61" s="17"/>
      <c r="BO61" s="17"/>
      <c r="BP61" s="244"/>
      <c r="BQ61" s="244"/>
      <c r="BR61" s="244"/>
      <c r="BS61" s="244"/>
      <c r="BT61" s="315"/>
      <c r="BU61" s="34"/>
      <c r="BV61" s="494">
        <f t="shared" si="125"/>
        <v>5</v>
      </c>
      <c r="BW61" s="314"/>
      <c r="BX61" s="244"/>
      <c r="BY61" s="244"/>
      <c r="BZ61" s="244"/>
      <c r="CA61" s="244"/>
      <c r="CB61" s="17"/>
      <c r="CC61" s="17"/>
      <c r="CD61" s="352"/>
      <c r="CE61" s="17"/>
      <c r="CF61" s="17"/>
      <c r="CG61" s="17"/>
      <c r="CH61" s="244"/>
      <c r="CI61" s="244"/>
      <c r="CJ61" s="244"/>
      <c r="CK61" s="244"/>
      <c r="CL61" s="315"/>
      <c r="CM61" s="34"/>
    </row>
    <row r="62" spans="2:91">
      <c r="B62" s="70">
        <f t="shared" si="122"/>
        <v>6</v>
      </c>
      <c r="C62" s="314"/>
      <c r="D62" s="244"/>
      <c r="E62" s="244"/>
      <c r="F62" s="244"/>
      <c r="G62" s="337"/>
      <c r="H62" s="17"/>
      <c r="I62" s="17"/>
      <c r="J62" s="26"/>
      <c r="K62" s="17"/>
      <c r="L62" s="17"/>
      <c r="M62" s="17"/>
      <c r="N62" s="342"/>
      <c r="O62" s="244"/>
      <c r="P62" s="407"/>
      <c r="Q62" s="407"/>
      <c r="R62" s="465"/>
      <c r="S62" s="34"/>
      <c r="T62" s="70">
        <f t="shared" si="123"/>
        <v>6</v>
      </c>
      <c r="U62" s="314"/>
      <c r="V62" s="244"/>
      <c r="W62" s="244"/>
      <c r="X62" s="244"/>
      <c r="Y62" s="337"/>
      <c r="Z62" s="17"/>
      <c r="AA62" s="17"/>
      <c r="AB62" s="26"/>
      <c r="AC62" s="17"/>
      <c r="AD62" s="17"/>
      <c r="AE62" s="17"/>
      <c r="AF62" s="342"/>
      <c r="AG62" s="244"/>
      <c r="AH62" s="407"/>
      <c r="AI62" s="407"/>
      <c r="AJ62" s="465"/>
      <c r="AK62" s="34"/>
      <c r="BD62" s="70">
        <f t="shared" si="124"/>
        <v>6</v>
      </c>
      <c r="BE62" s="314"/>
      <c r="BF62" s="244"/>
      <c r="BG62" s="244"/>
      <c r="BH62" s="244"/>
      <c r="BI62" s="244"/>
      <c r="BJ62" s="17"/>
      <c r="BK62" s="17"/>
      <c r="BL62" s="24"/>
      <c r="BM62" s="17"/>
      <c r="BN62" s="17"/>
      <c r="BO62" s="17"/>
      <c r="BP62" s="244"/>
      <c r="BQ62" s="244"/>
      <c r="BR62" s="244"/>
      <c r="BS62" s="244"/>
      <c r="BT62" s="315"/>
      <c r="BU62" s="34"/>
      <c r="BV62" s="494">
        <f t="shared" si="125"/>
        <v>6</v>
      </c>
      <c r="BW62" s="314"/>
      <c r="BX62" s="244"/>
      <c r="BY62" s="244"/>
      <c r="BZ62" s="244"/>
      <c r="CA62" s="244"/>
      <c r="CB62" s="17"/>
      <c r="CC62" s="17"/>
      <c r="CD62" s="24"/>
      <c r="CE62" s="17"/>
      <c r="CF62" s="17"/>
      <c r="CG62" s="17"/>
      <c r="CH62" s="244"/>
      <c r="CI62" s="244"/>
      <c r="CJ62" s="244"/>
      <c r="CK62" s="244"/>
      <c r="CL62" s="315"/>
      <c r="CM62" s="34"/>
    </row>
    <row r="63" spans="2:91">
      <c r="B63" s="70">
        <f t="shared" si="122"/>
        <v>7</v>
      </c>
      <c r="C63" s="32"/>
      <c r="D63" s="22"/>
      <c r="E63" s="22"/>
      <c r="F63" s="22"/>
      <c r="G63" s="167"/>
      <c r="H63" s="22"/>
      <c r="I63" s="22"/>
      <c r="J63" s="33"/>
      <c r="K63" s="17"/>
      <c r="L63" s="17"/>
      <c r="M63" s="17"/>
      <c r="N63" s="162"/>
      <c r="O63" s="17"/>
      <c r="P63" s="141"/>
      <c r="Q63" s="141"/>
      <c r="R63" s="220"/>
      <c r="S63" s="34"/>
      <c r="T63" s="70">
        <f t="shared" si="123"/>
        <v>7</v>
      </c>
      <c r="U63" s="32"/>
      <c r="V63" s="22"/>
      <c r="W63" s="22"/>
      <c r="X63" s="22"/>
      <c r="Y63" s="167"/>
      <c r="Z63" s="22"/>
      <c r="AA63" s="22"/>
      <c r="AB63" s="33"/>
      <c r="AC63" s="17"/>
      <c r="AD63" s="17"/>
      <c r="AE63" s="17"/>
      <c r="AF63" s="162"/>
      <c r="AG63" s="17"/>
      <c r="AH63" s="141"/>
      <c r="AI63" s="141"/>
      <c r="AJ63" s="220"/>
      <c r="AK63" s="34"/>
      <c r="BD63" s="70">
        <f t="shared" si="124"/>
        <v>7</v>
      </c>
      <c r="BE63" s="32"/>
      <c r="BF63" s="22"/>
      <c r="BG63" s="22"/>
      <c r="BH63" s="22"/>
      <c r="BI63" s="22"/>
      <c r="BJ63" s="22"/>
      <c r="BK63" s="22"/>
      <c r="BL63" s="325"/>
      <c r="BM63" s="219"/>
      <c r="BN63" s="8"/>
      <c r="BO63" s="219"/>
      <c r="BP63" s="162"/>
      <c r="BQ63" s="162"/>
      <c r="BR63" s="162"/>
      <c r="BS63" s="162"/>
      <c r="BT63" s="163"/>
      <c r="BU63" s="34"/>
      <c r="BV63" s="494">
        <f t="shared" si="125"/>
        <v>7</v>
      </c>
      <c r="BW63" s="32"/>
      <c r="BX63" s="22"/>
      <c r="BY63" s="22"/>
      <c r="BZ63" s="22"/>
      <c r="CA63" s="22"/>
      <c r="CB63" s="22"/>
      <c r="CC63" s="22"/>
      <c r="CD63" s="325"/>
      <c r="CE63" s="219"/>
      <c r="CF63" s="8"/>
      <c r="CG63" s="219"/>
      <c r="CH63" s="162"/>
      <c r="CI63" s="162"/>
      <c r="CJ63" s="162"/>
      <c r="CK63" s="162"/>
      <c r="CL63" s="163"/>
      <c r="CM63" s="34"/>
    </row>
    <row r="64" spans="2:91">
      <c r="B64" s="70">
        <f t="shared" si="122"/>
        <v>8</v>
      </c>
      <c r="C64" s="466"/>
      <c r="D64" s="407"/>
      <c r="E64" s="407"/>
      <c r="F64" s="244"/>
      <c r="G64" s="337"/>
      <c r="H64" s="17"/>
      <c r="I64" s="17"/>
      <c r="J64" s="17"/>
      <c r="K64" s="25"/>
      <c r="L64" s="20"/>
      <c r="M64" s="20"/>
      <c r="N64" s="335"/>
      <c r="O64" s="312"/>
      <c r="P64" s="312"/>
      <c r="Q64" s="312"/>
      <c r="R64" s="313"/>
      <c r="S64" s="34"/>
      <c r="T64" s="70">
        <f t="shared" si="123"/>
        <v>8</v>
      </c>
      <c r="U64" s="466"/>
      <c r="V64" s="407"/>
      <c r="W64" s="407"/>
      <c r="X64" s="244"/>
      <c r="Y64" s="337"/>
      <c r="Z64" s="17"/>
      <c r="AA64" s="17"/>
      <c r="AB64" s="17"/>
      <c r="AC64" s="25"/>
      <c r="AD64" s="20"/>
      <c r="AE64" s="20"/>
      <c r="AF64" s="335"/>
      <c r="AG64" s="312"/>
      <c r="AH64" s="312"/>
      <c r="AI64" s="312"/>
      <c r="AJ64" s="313"/>
      <c r="AK64" s="34"/>
      <c r="BD64" s="70">
        <f t="shared" si="124"/>
        <v>8</v>
      </c>
      <c r="BE64" s="329"/>
      <c r="BF64" s="337"/>
      <c r="BG64" s="337"/>
      <c r="BH64" s="337"/>
      <c r="BI64" s="337"/>
      <c r="BJ64" s="219"/>
      <c r="BK64" s="8"/>
      <c r="BL64" s="219"/>
      <c r="BM64" s="322"/>
      <c r="BN64" s="20"/>
      <c r="BO64" s="20"/>
      <c r="BP64" s="312"/>
      <c r="BQ64" s="312"/>
      <c r="BR64" s="312"/>
      <c r="BS64" s="312"/>
      <c r="BT64" s="313"/>
      <c r="BU64" s="34"/>
      <c r="BV64" s="494">
        <f t="shared" si="125"/>
        <v>8</v>
      </c>
      <c r="BW64" s="329"/>
      <c r="BX64" s="337"/>
      <c r="BY64" s="337"/>
      <c r="BZ64" s="337"/>
      <c r="CA64" s="337"/>
      <c r="CB64" s="219"/>
      <c r="CC64" s="8"/>
      <c r="CD64" s="219"/>
      <c r="CE64" s="322"/>
      <c r="CF64" s="20"/>
      <c r="CG64" s="20"/>
      <c r="CH64" s="312"/>
      <c r="CI64" s="312"/>
      <c r="CJ64" s="312"/>
      <c r="CK64" s="312"/>
      <c r="CL64" s="313"/>
      <c r="CM64" s="34"/>
    </row>
    <row r="65" spans="2:91">
      <c r="B65" s="70">
        <f t="shared" si="122"/>
        <v>9</v>
      </c>
      <c r="C65" s="466"/>
      <c r="D65" s="407"/>
      <c r="E65" s="141"/>
      <c r="F65" s="17"/>
      <c r="G65" s="219"/>
      <c r="H65" s="17"/>
      <c r="I65" s="17"/>
      <c r="J65" s="17"/>
      <c r="K65" s="16"/>
      <c r="L65" s="17"/>
      <c r="M65" s="17"/>
      <c r="N65" s="162"/>
      <c r="O65" s="17"/>
      <c r="P65" s="17"/>
      <c r="Q65" s="244"/>
      <c r="R65" s="315"/>
      <c r="S65" s="34"/>
      <c r="T65" s="70">
        <f t="shared" si="123"/>
        <v>9</v>
      </c>
      <c r="U65" s="466"/>
      <c r="V65" s="407"/>
      <c r="W65" s="141"/>
      <c r="X65" s="17"/>
      <c r="Y65" s="219"/>
      <c r="Z65" s="17"/>
      <c r="AA65" s="17"/>
      <c r="AB65" s="17"/>
      <c r="AC65" s="16"/>
      <c r="AD65" s="17"/>
      <c r="AE65" s="17"/>
      <c r="AF65" s="162"/>
      <c r="AG65" s="17"/>
      <c r="AH65" s="17"/>
      <c r="AI65" s="244"/>
      <c r="AJ65" s="315"/>
      <c r="AK65" s="34"/>
      <c r="BD65" s="70">
        <f t="shared" si="124"/>
        <v>9</v>
      </c>
      <c r="BE65" s="314"/>
      <c r="BF65" s="244"/>
      <c r="BG65" s="17"/>
      <c r="BH65" s="17"/>
      <c r="BI65" s="17"/>
      <c r="BJ65" s="17"/>
      <c r="BK65" s="17"/>
      <c r="BL65" s="17"/>
      <c r="BM65" s="12"/>
      <c r="BN65" s="17"/>
      <c r="BO65" s="17"/>
      <c r="BP65" s="17"/>
      <c r="BQ65" s="17"/>
      <c r="BR65" s="17"/>
      <c r="BS65" s="244"/>
      <c r="BT65" s="315"/>
      <c r="BU65" s="34"/>
      <c r="BV65" s="494">
        <f t="shared" si="125"/>
        <v>9</v>
      </c>
      <c r="BW65" s="314"/>
      <c r="BX65" s="244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44"/>
      <c r="CL65" s="315"/>
      <c r="CM65" s="34"/>
    </row>
    <row r="66" spans="2:91">
      <c r="B66" s="70">
        <f t="shared" si="122"/>
        <v>10</v>
      </c>
      <c r="C66" s="466"/>
      <c r="D66" s="407"/>
      <c r="E66" s="407"/>
      <c r="F66" s="244"/>
      <c r="G66" s="320"/>
      <c r="H66" s="244"/>
      <c r="I66" s="244"/>
      <c r="J66" s="244"/>
      <c r="K66" s="314"/>
      <c r="L66" s="244"/>
      <c r="M66" s="244"/>
      <c r="N66" s="337"/>
      <c r="O66" s="244"/>
      <c r="P66" s="244"/>
      <c r="Q66" s="244"/>
      <c r="R66" s="315"/>
      <c r="S66" s="34"/>
      <c r="T66" s="70">
        <f t="shared" si="123"/>
        <v>10</v>
      </c>
      <c r="U66" s="466"/>
      <c r="V66" s="407"/>
      <c r="W66" s="407"/>
      <c r="X66" s="244"/>
      <c r="Y66" s="320"/>
      <c r="Z66" s="244"/>
      <c r="AA66" s="244"/>
      <c r="AB66" s="244"/>
      <c r="AC66" s="314"/>
      <c r="AD66" s="244"/>
      <c r="AE66" s="244"/>
      <c r="AF66" s="337"/>
      <c r="AG66" s="244"/>
      <c r="AH66" s="244"/>
      <c r="AI66" s="244"/>
      <c r="AJ66" s="315"/>
      <c r="AK66" s="34"/>
      <c r="BD66" s="70">
        <f t="shared" si="124"/>
        <v>10</v>
      </c>
      <c r="BE66" s="314"/>
      <c r="BF66" s="244"/>
      <c r="BG66" s="244"/>
      <c r="BH66" s="244"/>
      <c r="BI66" s="244"/>
      <c r="BJ66" s="244"/>
      <c r="BK66" s="244"/>
      <c r="BL66" s="244"/>
      <c r="BM66" s="381"/>
      <c r="BN66" s="244"/>
      <c r="BO66" s="244"/>
      <c r="BP66" s="244"/>
      <c r="BQ66" s="244"/>
      <c r="BR66" s="244"/>
      <c r="BS66" s="244"/>
      <c r="BT66" s="315"/>
      <c r="BU66" s="34"/>
      <c r="BV66" s="494">
        <f t="shared" si="125"/>
        <v>10</v>
      </c>
      <c r="BW66" s="314"/>
      <c r="BX66" s="244"/>
      <c r="BY66" s="244"/>
      <c r="BZ66" s="244"/>
      <c r="CA66" s="244"/>
      <c r="CB66" s="244"/>
      <c r="CC66" s="244"/>
      <c r="CD66" s="244"/>
      <c r="CE66" s="381"/>
      <c r="CF66" s="244"/>
      <c r="CG66" s="244"/>
      <c r="CH66" s="244"/>
      <c r="CI66" s="244"/>
      <c r="CJ66" s="244"/>
      <c r="CK66" s="244"/>
      <c r="CL66" s="315"/>
      <c r="CM66" s="34"/>
    </row>
    <row r="67" spans="2:91">
      <c r="B67" s="70">
        <f t="shared" si="122"/>
        <v>11</v>
      </c>
      <c r="C67" s="329"/>
      <c r="D67" s="337"/>
      <c r="E67" s="337"/>
      <c r="F67" s="337"/>
      <c r="G67" s="342"/>
      <c r="H67" s="337"/>
      <c r="I67" s="337"/>
      <c r="J67" s="337"/>
      <c r="K67" s="329"/>
      <c r="L67" s="342"/>
      <c r="M67" s="320"/>
      <c r="N67" s="342"/>
      <c r="O67" s="320"/>
      <c r="P67" s="342"/>
      <c r="Q67" s="337"/>
      <c r="R67" s="334"/>
      <c r="S67" s="34"/>
      <c r="T67" s="70">
        <f t="shared" si="123"/>
        <v>11</v>
      </c>
      <c r="U67" s="329"/>
      <c r="V67" s="337"/>
      <c r="W67" s="337"/>
      <c r="X67" s="337"/>
      <c r="Y67" s="342"/>
      <c r="Z67" s="337"/>
      <c r="AA67" s="337"/>
      <c r="AB67" s="337"/>
      <c r="AC67" s="329"/>
      <c r="AD67" s="342"/>
      <c r="AE67" s="320"/>
      <c r="AF67" s="342"/>
      <c r="AG67" s="320"/>
      <c r="AH67" s="342"/>
      <c r="AI67" s="337"/>
      <c r="AJ67" s="334"/>
      <c r="AK67" s="34"/>
      <c r="BD67" s="70">
        <f t="shared" si="124"/>
        <v>11</v>
      </c>
      <c r="BE67" s="314"/>
      <c r="BF67" s="244"/>
      <c r="BG67" s="244"/>
      <c r="BH67" s="244"/>
      <c r="BI67" s="244"/>
      <c r="BJ67" s="244"/>
      <c r="BK67" s="244"/>
      <c r="BL67" s="244"/>
      <c r="BM67" s="329"/>
      <c r="BN67" s="244"/>
      <c r="BO67" s="244"/>
      <c r="BP67" s="244"/>
      <c r="BQ67" s="244"/>
      <c r="BR67" s="244"/>
      <c r="BS67" s="244"/>
      <c r="BT67" s="315"/>
      <c r="BU67" s="34"/>
      <c r="BV67" s="494">
        <f t="shared" si="125"/>
        <v>11</v>
      </c>
      <c r="BW67" s="314"/>
      <c r="BX67" s="244"/>
      <c r="BY67" s="244"/>
      <c r="BZ67" s="244"/>
      <c r="CA67" s="244"/>
      <c r="CB67" s="244"/>
      <c r="CC67" s="244"/>
      <c r="CD67" s="244"/>
      <c r="CE67" s="329"/>
      <c r="CF67" s="244"/>
      <c r="CG67" s="244"/>
      <c r="CH67" s="244"/>
      <c r="CI67" s="244"/>
      <c r="CJ67" s="244"/>
      <c r="CK67" s="244"/>
      <c r="CL67" s="315"/>
      <c r="CM67" s="34"/>
    </row>
    <row r="68" spans="2:91">
      <c r="B68" s="70">
        <f t="shared" si="122"/>
        <v>12</v>
      </c>
      <c r="C68" s="466"/>
      <c r="D68" s="407"/>
      <c r="E68" s="407"/>
      <c r="F68" s="244"/>
      <c r="G68" s="320"/>
      <c r="H68" s="244"/>
      <c r="I68" s="244"/>
      <c r="J68" s="244"/>
      <c r="K68" s="314"/>
      <c r="L68" s="244"/>
      <c r="M68" s="244"/>
      <c r="N68" s="337"/>
      <c r="O68" s="244"/>
      <c r="P68" s="244"/>
      <c r="Q68" s="244"/>
      <c r="R68" s="315"/>
      <c r="S68" s="34"/>
      <c r="T68" s="70">
        <f t="shared" si="123"/>
        <v>12</v>
      </c>
      <c r="U68" s="466"/>
      <c r="V68" s="407"/>
      <c r="W68" s="407"/>
      <c r="X68" s="244"/>
      <c r="Y68" s="320"/>
      <c r="Z68" s="244"/>
      <c r="AA68" s="244"/>
      <c r="AB68" s="244"/>
      <c r="AC68" s="314"/>
      <c r="AD68" s="244"/>
      <c r="AE68" s="244"/>
      <c r="AF68" s="337"/>
      <c r="AG68" s="244"/>
      <c r="AH68" s="244"/>
      <c r="AI68" s="244"/>
      <c r="AJ68" s="315"/>
      <c r="AK68" s="34"/>
      <c r="BD68" s="70">
        <f t="shared" si="124"/>
        <v>12</v>
      </c>
      <c r="BE68" s="314"/>
      <c r="BF68" s="244"/>
      <c r="BG68" s="244"/>
      <c r="BH68" s="244"/>
      <c r="BI68" s="244"/>
      <c r="BJ68" s="244"/>
      <c r="BK68" s="244"/>
      <c r="BL68" s="244"/>
      <c r="BM68" s="329"/>
      <c r="BN68" s="244"/>
      <c r="BO68" s="244"/>
      <c r="BP68" s="244"/>
      <c r="BQ68" s="244"/>
      <c r="BR68" s="244"/>
      <c r="BS68" s="244"/>
      <c r="BT68" s="315"/>
      <c r="BU68" s="34"/>
      <c r="BV68" s="494">
        <f t="shared" si="125"/>
        <v>12</v>
      </c>
      <c r="BW68" s="314"/>
      <c r="BX68" s="244"/>
      <c r="BY68" s="244"/>
      <c r="BZ68" s="244"/>
      <c r="CA68" s="244"/>
      <c r="CB68" s="244"/>
      <c r="CC68" s="244"/>
      <c r="CD68" s="244"/>
      <c r="CE68" s="329"/>
      <c r="CF68" s="244"/>
      <c r="CG68" s="244"/>
      <c r="CH68" s="244"/>
      <c r="CI68" s="244"/>
      <c r="CJ68" s="244"/>
      <c r="CK68" s="244"/>
      <c r="CL68" s="315"/>
      <c r="CM68" s="34"/>
    </row>
    <row r="69" spans="2:91">
      <c r="B69" s="70">
        <f t="shared" si="122"/>
        <v>13</v>
      </c>
      <c r="C69" s="466"/>
      <c r="D69" s="407"/>
      <c r="E69" s="407"/>
      <c r="F69" s="244"/>
      <c r="G69" s="342"/>
      <c r="H69" s="244"/>
      <c r="I69" s="244"/>
      <c r="J69" s="244"/>
      <c r="K69" s="466"/>
      <c r="L69" s="407"/>
      <c r="M69" s="407"/>
      <c r="N69" s="337"/>
      <c r="O69" s="407"/>
      <c r="P69" s="407"/>
      <c r="Q69" s="407"/>
      <c r="R69" s="315"/>
      <c r="S69" s="34"/>
      <c r="T69" s="70">
        <f t="shared" si="123"/>
        <v>13</v>
      </c>
      <c r="U69" s="466"/>
      <c r="V69" s="407"/>
      <c r="W69" s="407"/>
      <c r="X69" s="244"/>
      <c r="Y69" s="342"/>
      <c r="Z69" s="244"/>
      <c r="AA69" s="244"/>
      <c r="AB69" s="244"/>
      <c r="AC69" s="466"/>
      <c r="AD69" s="407"/>
      <c r="AE69" s="407"/>
      <c r="AF69" s="337"/>
      <c r="AG69" s="407"/>
      <c r="AH69" s="407"/>
      <c r="AI69" s="407"/>
      <c r="AJ69" s="315"/>
      <c r="AK69" s="34"/>
      <c r="BD69" s="70">
        <f t="shared" si="124"/>
        <v>13</v>
      </c>
      <c r="BE69" s="314"/>
      <c r="BF69" s="244"/>
      <c r="BG69" s="244"/>
      <c r="BH69" s="244"/>
      <c r="BI69" s="244"/>
      <c r="BJ69" s="244"/>
      <c r="BK69" s="244"/>
      <c r="BL69" s="244"/>
      <c r="BM69" s="329"/>
      <c r="BN69" s="244"/>
      <c r="BO69" s="244"/>
      <c r="BP69" s="244"/>
      <c r="BQ69" s="244"/>
      <c r="BR69" s="244"/>
      <c r="BS69" s="244"/>
      <c r="BT69" s="315"/>
      <c r="BU69" s="34"/>
      <c r="BV69" s="494">
        <f t="shared" si="125"/>
        <v>13</v>
      </c>
      <c r="BW69" s="314"/>
      <c r="BX69" s="244"/>
      <c r="BY69" s="244"/>
      <c r="BZ69" s="244"/>
      <c r="CA69" s="244"/>
      <c r="CB69" s="244"/>
      <c r="CC69" s="244"/>
      <c r="CD69" s="244"/>
      <c r="CE69" s="329"/>
      <c r="CF69" s="244"/>
      <c r="CG69" s="244"/>
      <c r="CH69" s="244"/>
      <c r="CI69" s="244"/>
      <c r="CJ69" s="244"/>
      <c r="CK69" s="244"/>
      <c r="CL69" s="315"/>
      <c r="CM69" s="34"/>
    </row>
    <row r="70" spans="2:91">
      <c r="B70" s="70">
        <f t="shared" si="122"/>
        <v>14</v>
      </c>
      <c r="C70" s="464"/>
      <c r="D70" s="141"/>
      <c r="E70" s="407"/>
      <c r="F70" s="244"/>
      <c r="G70" s="337"/>
      <c r="H70" s="17"/>
      <c r="I70" s="17"/>
      <c r="J70" s="17"/>
      <c r="K70" s="464"/>
      <c r="L70" s="141"/>
      <c r="M70" s="141"/>
      <c r="N70" s="337"/>
      <c r="O70" s="407"/>
      <c r="P70" s="407"/>
      <c r="Q70" s="141"/>
      <c r="R70" s="26"/>
      <c r="S70" s="34"/>
      <c r="T70" s="70">
        <f t="shared" si="123"/>
        <v>14</v>
      </c>
      <c r="U70" s="464"/>
      <c r="V70" s="141"/>
      <c r="W70" s="407"/>
      <c r="X70" s="244"/>
      <c r="Y70" s="337"/>
      <c r="Z70" s="17"/>
      <c r="AA70" s="17"/>
      <c r="AB70" s="17"/>
      <c r="AC70" s="464"/>
      <c r="AD70" s="141"/>
      <c r="AE70" s="141"/>
      <c r="AF70" s="337"/>
      <c r="AG70" s="407"/>
      <c r="AH70" s="407"/>
      <c r="AI70" s="141"/>
      <c r="AJ70" s="26"/>
      <c r="AK70" s="34"/>
      <c r="BD70" s="70">
        <f t="shared" si="124"/>
        <v>14</v>
      </c>
      <c r="BE70" s="16"/>
      <c r="BF70" s="17"/>
      <c r="BG70" s="244"/>
      <c r="BH70" s="244"/>
      <c r="BI70" s="244"/>
      <c r="BJ70" s="17"/>
      <c r="BK70" s="17"/>
      <c r="BL70" s="17"/>
      <c r="BM70" s="161"/>
      <c r="BN70" s="17"/>
      <c r="BO70" s="17"/>
      <c r="BP70" s="244"/>
      <c r="BQ70" s="244"/>
      <c r="BR70" s="244"/>
      <c r="BS70" s="17"/>
      <c r="BT70" s="26"/>
      <c r="BU70" s="34"/>
      <c r="BV70" s="494">
        <f t="shared" si="125"/>
        <v>14</v>
      </c>
      <c r="BW70" s="16"/>
      <c r="BX70" s="17"/>
      <c r="BY70" s="244"/>
      <c r="BZ70" s="244"/>
      <c r="CA70" s="244"/>
      <c r="CB70" s="17"/>
      <c r="CC70" s="17"/>
      <c r="CD70" s="17"/>
      <c r="CE70" s="161"/>
      <c r="CF70" s="17"/>
      <c r="CG70" s="17"/>
      <c r="CH70" s="244"/>
      <c r="CI70" s="244"/>
      <c r="CJ70" s="244"/>
      <c r="CK70" s="17"/>
      <c r="CL70" s="26"/>
      <c r="CM70" s="34"/>
    </row>
    <row r="71" spans="2:91">
      <c r="B71" s="70">
        <f t="shared" si="122"/>
        <v>15</v>
      </c>
      <c r="C71" s="32"/>
      <c r="D71" s="22"/>
      <c r="E71" s="22"/>
      <c r="F71" s="22"/>
      <c r="G71" s="167"/>
      <c r="H71" s="22"/>
      <c r="I71" s="22"/>
      <c r="J71" s="22"/>
      <c r="K71" s="562"/>
      <c r="L71" s="555"/>
      <c r="M71" s="555"/>
      <c r="N71" s="167"/>
      <c r="O71" s="555"/>
      <c r="P71" s="555"/>
      <c r="Q71" s="555"/>
      <c r="R71" s="33"/>
      <c r="S71" s="34"/>
      <c r="T71" s="70">
        <f t="shared" si="123"/>
        <v>15</v>
      </c>
      <c r="U71" s="32"/>
      <c r="V71" s="22"/>
      <c r="W71" s="22"/>
      <c r="X71" s="22"/>
      <c r="Y71" s="167"/>
      <c r="Z71" s="22"/>
      <c r="AA71" s="22"/>
      <c r="AB71" s="22"/>
      <c r="AC71" s="562"/>
      <c r="AD71" s="555"/>
      <c r="AE71" s="555"/>
      <c r="AF71" s="167"/>
      <c r="AG71" s="555"/>
      <c r="AH71" s="555"/>
      <c r="AI71" s="555"/>
      <c r="AJ71" s="33"/>
      <c r="AK71" s="34"/>
      <c r="BD71" s="70">
        <f t="shared" si="124"/>
        <v>15</v>
      </c>
      <c r="BE71" s="32"/>
      <c r="BF71" s="22"/>
      <c r="BG71" s="22"/>
      <c r="BH71" s="22"/>
      <c r="BI71" s="22"/>
      <c r="BJ71" s="22"/>
      <c r="BK71" s="22"/>
      <c r="BL71" s="22"/>
      <c r="BM71" s="495"/>
      <c r="BN71" s="22"/>
      <c r="BO71" s="22"/>
      <c r="BP71" s="22"/>
      <c r="BQ71" s="22"/>
      <c r="BR71" s="22"/>
      <c r="BS71" s="22"/>
      <c r="BT71" s="33"/>
      <c r="BU71" s="34"/>
      <c r="BV71" s="494">
        <f t="shared" si="125"/>
        <v>15</v>
      </c>
      <c r="BW71" s="32"/>
      <c r="BX71" s="22"/>
      <c r="BY71" s="22"/>
      <c r="BZ71" s="22"/>
      <c r="CA71" s="22"/>
      <c r="CB71" s="22"/>
      <c r="CC71" s="22"/>
      <c r="CD71" s="22"/>
      <c r="CE71" s="495"/>
      <c r="CF71" s="22"/>
      <c r="CG71" s="22"/>
      <c r="CH71" s="22"/>
      <c r="CI71" s="22"/>
      <c r="CJ71" s="22"/>
      <c r="CK71" s="22"/>
      <c r="CL71" s="33"/>
      <c r="CM71" s="34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89"/>
  <sheetViews>
    <sheetView zoomScale="55" zoomScaleNormal="55" workbookViewId="0">
      <selection activeCell="B19" sqref="B19:AJ53"/>
    </sheetView>
  </sheetViews>
  <sheetFormatPr defaultColWidth="2.296875" defaultRowHeight="13.8"/>
  <sheetData>
    <row r="1" spans="1:93">
      <c r="A1" s="242"/>
      <c r="B1" s="70">
        <v>0</v>
      </c>
      <c r="C1" s="70">
        <f t="shared" ref="C1:I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494">
        <f t="shared" si="0"/>
        <v>7</v>
      </c>
      <c r="J1" s="70">
        <v>0</v>
      </c>
      <c r="K1" s="70">
        <f t="shared" ref="K1:Q1" si="1">J1+1</f>
        <v>1</v>
      </c>
      <c r="L1" s="70">
        <f t="shared" si="1"/>
        <v>2</v>
      </c>
      <c r="M1" s="70">
        <f t="shared" si="1"/>
        <v>3</v>
      </c>
      <c r="N1" s="70">
        <f t="shared" si="1"/>
        <v>4</v>
      </c>
      <c r="O1" s="70">
        <f t="shared" si="1"/>
        <v>5</v>
      </c>
      <c r="P1" s="70">
        <f t="shared" si="1"/>
        <v>6</v>
      </c>
      <c r="Q1" s="494">
        <f t="shared" si="1"/>
        <v>7</v>
      </c>
      <c r="R1" s="70">
        <v>0</v>
      </c>
      <c r="S1" s="70">
        <f t="shared" ref="S1:Y1" si="2">R1+1</f>
        <v>1</v>
      </c>
      <c r="T1" s="70">
        <f t="shared" si="2"/>
        <v>2</v>
      </c>
      <c r="U1" s="70">
        <f t="shared" si="2"/>
        <v>3</v>
      </c>
      <c r="V1" s="70">
        <f t="shared" si="2"/>
        <v>4</v>
      </c>
      <c r="W1" s="70">
        <f t="shared" si="2"/>
        <v>5</v>
      </c>
      <c r="X1" s="70">
        <f t="shared" si="2"/>
        <v>6</v>
      </c>
      <c r="Y1" s="494">
        <f t="shared" si="2"/>
        <v>7</v>
      </c>
      <c r="Z1" s="70">
        <v>0</v>
      </c>
      <c r="AA1" s="70">
        <f t="shared" ref="AA1:AG1" si="3">Z1+1</f>
        <v>1</v>
      </c>
      <c r="AB1" s="70">
        <f t="shared" si="3"/>
        <v>2</v>
      </c>
      <c r="AC1" s="70">
        <f t="shared" si="3"/>
        <v>3</v>
      </c>
      <c r="AD1" s="70">
        <f t="shared" si="3"/>
        <v>4</v>
      </c>
      <c r="AE1" s="70">
        <f t="shared" si="3"/>
        <v>5</v>
      </c>
      <c r="AF1" s="70">
        <f t="shared" si="3"/>
        <v>6</v>
      </c>
      <c r="AG1" s="494">
        <f t="shared" si="3"/>
        <v>7</v>
      </c>
      <c r="AH1" s="70">
        <v>0</v>
      </c>
      <c r="AI1" s="70">
        <f t="shared" ref="AI1:AO1" si="4">AH1+1</f>
        <v>1</v>
      </c>
      <c r="AJ1" s="70">
        <f t="shared" si="4"/>
        <v>2</v>
      </c>
      <c r="AK1" s="70">
        <f t="shared" si="4"/>
        <v>3</v>
      </c>
      <c r="AL1" s="70">
        <f t="shared" si="4"/>
        <v>4</v>
      </c>
      <c r="AM1" s="70">
        <f t="shared" si="4"/>
        <v>5</v>
      </c>
      <c r="AN1" s="70">
        <f t="shared" si="4"/>
        <v>6</v>
      </c>
      <c r="AO1" s="494">
        <f t="shared" si="4"/>
        <v>7</v>
      </c>
      <c r="AP1" s="70">
        <v>0</v>
      </c>
      <c r="AQ1" s="70">
        <f t="shared" ref="AQ1:AW1" si="5">AP1+1</f>
        <v>1</v>
      </c>
      <c r="AR1" s="70">
        <f t="shared" si="5"/>
        <v>2</v>
      </c>
      <c r="AS1" s="70">
        <f t="shared" si="5"/>
        <v>3</v>
      </c>
      <c r="AT1" s="70">
        <f t="shared" si="5"/>
        <v>4</v>
      </c>
      <c r="AU1" s="70">
        <f t="shared" si="5"/>
        <v>5</v>
      </c>
      <c r="AV1" s="70">
        <f t="shared" si="5"/>
        <v>6</v>
      </c>
      <c r="AW1" s="494">
        <f t="shared" si="5"/>
        <v>7</v>
      </c>
      <c r="AX1" s="70">
        <v>0</v>
      </c>
      <c r="AY1" s="70">
        <f t="shared" ref="AY1:BE1" si="6">AX1+1</f>
        <v>1</v>
      </c>
      <c r="AZ1" s="70">
        <f t="shared" si="6"/>
        <v>2</v>
      </c>
      <c r="BA1" s="70">
        <f t="shared" si="6"/>
        <v>3</v>
      </c>
      <c r="BB1" s="70">
        <f t="shared" si="6"/>
        <v>4</v>
      </c>
      <c r="BC1" s="70">
        <f t="shared" si="6"/>
        <v>5</v>
      </c>
      <c r="BD1" s="70">
        <f t="shared" si="6"/>
        <v>6</v>
      </c>
      <c r="BE1" s="494">
        <f t="shared" si="6"/>
        <v>7</v>
      </c>
      <c r="BG1" s="242"/>
      <c r="BH1" s="70">
        <v>0</v>
      </c>
      <c r="BI1" s="70">
        <f t="shared" ref="BI1:BW1" si="7">BH1+1</f>
        <v>1</v>
      </c>
      <c r="BJ1" s="70">
        <f t="shared" si="7"/>
        <v>2</v>
      </c>
      <c r="BK1" s="70">
        <f t="shared" si="7"/>
        <v>3</v>
      </c>
      <c r="BL1" s="70">
        <f t="shared" si="7"/>
        <v>4</v>
      </c>
      <c r="BM1" s="70">
        <f t="shared" si="7"/>
        <v>5</v>
      </c>
      <c r="BN1" s="70">
        <f t="shared" si="7"/>
        <v>6</v>
      </c>
      <c r="BO1" s="70">
        <f t="shared" si="7"/>
        <v>7</v>
      </c>
      <c r="BP1" s="70">
        <f t="shared" si="7"/>
        <v>8</v>
      </c>
      <c r="BQ1" s="70">
        <f t="shared" si="7"/>
        <v>9</v>
      </c>
      <c r="BR1" s="70">
        <f t="shared" si="7"/>
        <v>10</v>
      </c>
      <c r="BS1" s="70">
        <f t="shared" si="7"/>
        <v>11</v>
      </c>
      <c r="BT1" s="70">
        <f t="shared" si="7"/>
        <v>12</v>
      </c>
      <c r="BU1" s="70">
        <f t="shared" si="7"/>
        <v>13</v>
      </c>
      <c r="BV1" s="70">
        <f t="shared" si="7"/>
        <v>14</v>
      </c>
      <c r="BW1" s="70">
        <f t="shared" si="7"/>
        <v>15</v>
      </c>
      <c r="BY1" s="242"/>
      <c r="BZ1" s="70">
        <v>0</v>
      </c>
      <c r="CA1" s="70">
        <f t="shared" ref="CA1:CO1" si="8">BZ1+1</f>
        <v>1</v>
      </c>
      <c r="CB1" s="70">
        <f t="shared" si="8"/>
        <v>2</v>
      </c>
      <c r="CC1" s="70">
        <f t="shared" si="8"/>
        <v>3</v>
      </c>
      <c r="CD1" s="70">
        <f t="shared" si="8"/>
        <v>4</v>
      </c>
      <c r="CE1" s="70">
        <f t="shared" si="8"/>
        <v>5</v>
      </c>
      <c r="CF1" s="70">
        <f t="shared" si="8"/>
        <v>6</v>
      </c>
      <c r="CG1" s="70">
        <f t="shared" si="8"/>
        <v>7</v>
      </c>
      <c r="CH1" s="70">
        <f t="shared" si="8"/>
        <v>8</v>
      </c>
      <c r="CI1" s="70">
        <f t="shared" si="8"/>
        <v>9</v>
      </c>
      <c r="CJ1" s="70">
        <f t="shared" si="8"/>
        <v>10</v>
      </c>
      <c r="CK1" s="70">
        <f t="shared" si="8"/>
        <v>11</v>
      </c>
      <c r="CL1" s="70">
        <f t="shared" si="8"/>
        <v>12</v>
      </c>
      <c r="CM1" s="70">
        <f t="shared" si="8"/>
        <v>13</v>
      </c>
      <c r="CN1" s="70">
        <f t="shared" si="8"/>
        <v>14</v>
      </c>
      <c r="CO1" s="70">
        <f t="shared" si="8"/>
        <v>15</v>
      </c>
    </row>
    <row r="2" spans="1:93">
      <c r="A2" s="70">
        <v>0</v>
      </c>
      <c r="B2" s="376"/>
      <c r="C2" s="335"/>
      <c r="D2" s="335"/>
      <c r="E2" s="335"/>
      <c r="F2" s="335"/>
      <c r="G2" s="348"/>
      <c r="H2" s="312"/>
      <c r="I2" s="313"/>
      <c r="J2" s="376"/>
      <c r="K2" s="335"/>
      <c r="L2" s="335"/>
      <c r="M2" s="348"/>
      <c r="N2" s="312"/>
      <c r="O2" s="312"/>
      <c r="P2" s="312"/>
      <c r="Q2" s="313"/>
      <c r="R2" s="376"/>
      <c r="S2" s="335"/>
      <c r="T2" s="335"/>
      <c r="U2" s="335"/>
      <c r="V2" s="348"/>
      <c r="W2" s="312"/>
      <c r="X2" s="312"/>
      <c r="Y2" s="312"/>
      <c r="Z2" s="328"/>
      <c r="AA2" s="542"/>
      <c r="AB2" s="357"/>
      <c r="AC2" s="335"/>
      <c r="AE2" t="s">
        <v>261</v>
      </c>
      <c r="AH2" s="328"/>
      <c r="AI2" s="335"/>
      <c r="AJ2" s="335"/>
      <c r="AK2" s="335"/>
      <c r="AL2" s="312"/>
      <c r="AM2" s="312" t="s">
        <v>260</v>
      </c>
      <c r="AN2" s="312"/>
      <c r="AO2" s="313"/>
      <c r="AP2" s="328"/>
      <c r="AQ2" s="335"/>
      <c r="AR2" s="335"/>
      <c r="AS2" s="335"/>
      <c r="AT2" s="312"/>
      <c r="AU2" s="312" t="s">
        <v>261</v>
      </c>
      <c r="AV2" s="312"/>
      <c r="AW2" s="313"/>
      <c r="AX2" s="328"/>
      <c r="AY2" s="335"/>
      <c r="AZ2" s="335"/>
      <c r="BA2" s="335"/>
      <c r="BB2" s="312"/>
      <c r="BC2" s="312" t="s">
        <v>260</v>
      </c>
      <c r="BD2" s="312"/>
      <c r="BE2" s="313"/>
      <c r="BG2" s="70">
        <v>0</v>
      </c>
      <c r="BH2" s="311"/>
      <c r="BI2" s="312"/>
      <c r="BJ2" s="312"/>
      <c r="BK2" s="312"/>
      <c r="BL2" s="312"/>
      <c r="BM2" s="312"/>
      <c r="BN2" s="312"/>
      <c r="BO2" s="313"/>
      <c r="BP2" s="312"/>
      <c r="BQ2" s="312"/>
      <c r="BR2" s="312"/>
      <c r="BS2" s="312"/>
      <c r="BT2" s="312"/>
      <c r="BU2" s="312"/>
      <c r="BV2" s="312"/>
      <c r="BW2" s="313"/>
      <c r="BX2" s="34"/>
      <c r="BY2" s="494">
        <v>0</v>
      </c>
      <c r="BZ2" s="311"/>
      <c r="CA2" s="312"/>
      <c r="CB2" s="312"/>
      <c r="CC2" s="312"/>
      <c r="CD2" s="312"/>
      <c r="CE2" s="312"/>
      <c r="CF2" s="312"/>
      <c r="CG2" s="333"/>
      <c r="CH2" s="312"/>
      <c r="CI2" s="312"/>
      <c r="CJ2" s="312"/>
      <c r="CK2" s="312"/>
      <c r="CL2" s="312"/>
      <c r="CM2" s="312"/>
      <c r="CN2" s="312"/>
      <c r="CO2" s="313"/>
    </row>
    <row r="3" spans="1:93">
      <c r="A3" s="70">
        <f>A2+1</f>
        <v>1</v>
      </c>
      <c r="B3" s="329"/>
      <c r="C3" s="530"/>
      <c r="D3" s="320"/>
      <c r="E3" s="319"/>
      <c r="F3" s="533"/>
      <c r="G3" s="162"/>
      <c r="H3" s="244"/>
      <c r="I3" s="315"/>
      <c r="J3" s="329"/>
      <c r="K3" s="525"/>
      <c r="L3" s="525"/>
      <c r="M3" s="337"/>
      <c r="N3" s="6"/>
      <c r="O3" s="6"/>
      <c r="P3" s="244"/>
      <c r="Q3" s="315"/>
      <c r="R3" s="329"/>
      <c r="S3" s="529"/>
      <c r="T3" s="319"/>
      <c r="U3" s="528"/>
      <c r="V3" s="337"/>
      <c r="W3" s="244"/>
      <c r="X3" s="244"/>
      <c r="Y3" s="244"/>
      <c r="Z3" s="329"/>
      <c r="AA3" s="320"/>
      <c r="AB3" s="319"/>
      <c r="AC3" s="337"/>
      <c r="AH3" s="329"/>
      <c r="AI3" s="544"/>
      <c r="AJ3" s="320"/>
      <c r="AK3" s="525"/>
      <c r="AL3" s="244"/>
      <c r="AM3" s="244"/>
      <c r="AN3" s="244"/>
      <c r="AO3" s="315"/>
      <c r="AP3" s="329"/>
      <c r="AQ3" s="529"/>
      <c r="AR3" s="320"/>
      <c r="AS3" s="525"/>
      <c r="AV3" s="244"/>
      <c r="AW3" s="315"/>
      <c r="AX3" s="381"/>
      <c r="AY3" s="319"/>
      <c r="AZ3" s="529"/>
      <c r="BA3" s="337"/>
      <c r="BB3" s="244"/>
      <c r="BC3" s="244"/>
      <c r="BD3" s="244"/>
      <c r="BE3" s="315"/>
      <c r="BG3" s="70">
        <f>BG2+1</f>
        <v>1</v>
      </c>
      <c r="BH3" s="314"/>
      <c r="BI3" s="244"/>
      <c r="BJ3" s="244"/>
      <c r="BK3" s="244"/>
      <c r="BL3" s="244"/>
      <c r="BM3" s="244"/>
      <c r="BN3" s="244"/>
      <c r="BO3" s="315"/>
      <c r="BP3" s="244"/>
      <c r="BQ3" s="244"/>
      <c r="BR3" s="244"/>
      <c r="BS3" s="244"/>
      <c r="BT3" s="244"/>
      <c r="BU3" s="244"/>
      <c r="BV3" s="244"/>
      <c r="BW3" s="315"/>
      <c r="BX3" s="34"/>
      <c r="BY3" s="494">
        <f>BY2+1</f>
        <v>1</v>
      </c>
      <c r="BZ3" s="314"/>
      <c r="CA3" s="244"/>
      <c r="CB3" s="244"/>
      <c r="CC3" s="244"/>
      <c r="CD3" s="244"/>
      <c r="CE3" s="244"/>
      <c r="CF3" s="244"/>
      <c r="CG3" s="334"/>
      <c r="CH3" s="244"/>
      <c r="CI3" s="244"/>
      <c r="CJ3" s="244"/>
      <c r="CK3" s="244"/>
      <c r="CL3" s="244"/>
      <c r="CM3" s="244"/>
      <c r="CN3" s="244"/>
      <c r="CO3" s="315"/>
    </row>
    <row r="4" spans="1:93">
      <c r="A4" s="70">
        <f t="shared" ref="A4:A17" si="9">A3+1</f>
        <v>2</v>
      </c>
      <c r="B4" s="329"/>
      <c r="C4" s="525"/>
      <c r="D4" s="337"/>
      <c r="E4" s="337"/>
      <c r="F4" s="219"/>
      <c r="G4" s="162"/>
      <c r="H4" s="244"/>
      <c r="I4" s="315"/>
      <c r="J4" s="329"/>
      <c r="K4" s="320"/>
      <c r="L4" s="320"/>
      <c r="M4" s="337"/>
      <c r="N4" s="6"/>
      <c r="O4" s="6"/>
      <c r="P4" s="244"/>
      <c r="Q4" s="315"/>
      <c r="R4" s="329"/>
      <c r="S4" s="320"/>
      <c r="T4" s="337"/>
      <c r="U4" s="342"/>
      <c r="V4" s="337"/>
      <c r="W4" s="6"/>
      <c r="X4" s="244"/>
      <c r="Y4" s="244"/>
      <c r="Z4" s="329"/>
      <c r="AA4" s="531"/>
      <c r="AB4" s="532"/>
      <c r="AC4" s="337"/>
      <c r="AH4" s="329"/>
      <c r="AI4" s="545"/>
      <c r="AJ4" s="319"/>
      <c r="AK4" s="342"/>
      <c r="AL4" s="244"/>
      <c r="AM4" s="244"/>
      <c r="AN4" s="244"/>
      <c r="AO4" s="315"/>
      <c r="AP4" s="329"/>
      <c r="AQ4" s="319"/>
      <c r="AR4" s="162"/>
      <c r="AS4" s="162"/>
      <c r="AV4" s="244"/>
      <c r="AW4" s="315"/>
      <c r="AX4" s="329"/>
      <c r="AY4" s="337"/>
      <c r="AZ4" s="8"/>
      <c r="BA4" s="162"/>
      <c r="BB4" s="244"/>
      <c r="BC4" s="244"/>
      <c r="BD4" s="244"/>
      <c r="BE4" s="315"/>
      <c r="BG4" s="70">
        <f t="shared" ref="BG4:BG17" si="10">BG3+1</f>
        <v>2</v>
      </c>
      <c r="BH4" s="314"/>
      <c r="BI4" s="244"/>
      <c r="BJ4" s="244"/>
      <c r="BK4" s="244"/>
      <c r="BL4" s="244"/>
      <c r="BM4" s="244"/>
      <c r="BN4" s="244"/>
      <c r="BO4" s="315"/>
      <c r="BP4" s="244"/>
      <c r="BQ4" s="244"/>
      <c r="BR4" s="244"/>
      <c r="BS4" s="244"/>
      <c r="BT4" s="244"/>
      <c r="BU4" s="244"/>
      <c r="BV4" s="244"/>
      <c r="BW4" s="315"/>
      <c r="BX4" s="34"/>
      <c r="BY4" s="494">
        <f t="shared" ref="BY4:BY17" si="11">BY3+1</f>
        <v>2</v>
      </c>
      <c r="BZ4" s="314"/>
      <c r="CA4" s="244"/>
      <c r="CB4" s="244"/>
      <c r="CC4" s="244"/>
      <c r="CD4" s="244"/>
      <c r="CE4" s="244"/>
      <c r="CF4" s="244"/>
      <c r="CG4" s="334"/>
      <c r="CH4" s="244"/>
      <c r="CI4" s="244"/>
      <c r="CJ4" s="244"/>
      <c r="CK4" s="244"/>
      <c r="CL4" s="244"/>
      <c r="CM4" s="244"/>
      <c r="CN4" s="244"/>
      <c r="CO4" s="315"/>
    </row>
    <row r="5" spans="1:93">
      <c r="A5" s="70">
        <f t="shared" si="9"/>
        <v>3</v>
      </c>
      <c r="B5" s="314"/>
      <c r="C5" s="6"/>
      <c r="D5" s="6"/>
      <c r="E5" s="6"/>
      <c r="F5" s="6"/>
      <c r="G5" s="6"/>
      <c r="H5" s="6"/>
      <c r="I5" s="315"/>
      <c r="J5" s="161"/>
      <c r="K5" s="319"/>
      <c r="L5" s="319"/>
      <c r="M5" s="337"/>
      <c r="N5" s="6"/>
      <c r="O5" s="6"/>
      <c r="P5" s="244"/>
      <c r="Q5" s="315"/>
      <c r="R5" s="329"/>
      <c r="S5" s="530"/>
      <c r="T5" s="525"/>
      <c r="U5" s="527"/>
      <c r="V5" s="337"/>
      <c r="W5" s="6"/>
      <c r="X5" s="244"/>
      <c r="Y5" s="244"/>
      <c r="Z5" s="329"/>
      <c r="AA5" s="337"/>
      <c r="AB5" s="337"/>
      <c r="AC5" s="337"/>
      <c r="AH5" s="329"/>
      <c r="AI5" s="337"/>
      <c r="AJ5" s="337"/>
      <c r="AK5" s="337"/>
      <c r="AL5" s="244"/>
      <c r="AM5" s="244"/>
      <c r="AN5" s="244"/>
      <c r="AO5" s="315"/>
      <c r="AP5" s="161"/>
      <c r="AQ5" s="219"/>
      <c r="AR5" s="162"/>
      <c r="AS5" s="162"/>
      <c r="AV5" s="244"/>
      <c r="AW5" s="315"/>
      <c r="AX5" s="161"/>
      <c r="AY5" s="162"/>
      <c r="AZ5" s="138"/>
      <c r="BA5" s="162"/>
      <c r="BB5" s="244"/>
      <c r="BC5" s="244"/>
      <c r="BD5" s="244"/>
      <c r="BE5" s="315"/>
      <c r="BG5" s="70">
        <f t="shared" si="10"/>
        <v>3</v>
      </c>
      <c r="BH5" s="314"/>
      <c r="BI5" s="244"/>
      <c r="BJ5" s="244"/>
      <c r="BK5" s="246"/>
      <c r="BL5" s="246"/>
      <c r="BM5" s="246"/>
      <c r="BN5" s="246"/>
      <c r="BO5" s="550"/>
      <c r="BP5" s="246"/>
      <c r="BQ5" s="246"/>
      <c r="BR5" s="246"/>
      <c r="BS5" s="246"/>
      <c r="BT5" s="246"/>
      <c r="BU5" s="244"/>
      <c r="BV5" s="244"/>
      <c r="BW5" s="315"/>
      <c r="BX5" s="34"/>
      <c r="BY5" s="494">
        <f t="shared" si="11"/>
        <v>3</v>
      </c>
      <c r="BZ5" s="314"/>
      <c r="CA5" s="244"/>
      <c r="CB5" s="244"/>
      <c r="CC5" s="244"/>
      <c r="CD5" s="244"/>
      <c r="CE5" s="244"/>
      <c r="CF5" s="244"/>
      <c r="CG5" s="334"/>
      <c r="CH5" s="244"/>
      <c r="CI5" s="244"/>
      <c r="CJ5" s="244"/>
      <c r="CK5" s="244"/>
      <c r="CL5" s="244"/>
      <c r="CM5" s="244"/>
      <c r="CN5" s="244"/>
      <c r="CO5" s="315"/>
    </row>
    <row r="6" spans="1:93">
      <c r="A6" s="70">
        <f t="shared" si="9"/>
        <v>4</v>
      </c>
      <c r="B6" s="314"/>
      <c r="C6" s="6"/>
      <c r="D6" s="6"/>
      <c r="E6" s="6"/>
      <c r="F6" s="6"/>
      <c r="G6" s="6"/>
      <c r="H6" s="6"/>
      <c r="I6" s="26"/>
      <c r="J6" s="161"/>
      <c r="K6" s="342"/>
      <c r="L6" s="342"/>
      <c r="M6" s="337"/>
      <c r="N6" s="6"/>
      <c r="O6" s="6"/>
      <c r="P6" s="244"/>
      <c r="Q6" s="315"/>
      <c r="R6" s="127"/>
      <c r="S6" s="162"/>
      <c r="T6" s="337"/>
      <c r="U6" s="244"/>
      <c r="V6" s="327"/>
      <c r="W6" s="6"/>
      <c r="X6" s="17"/>
      <c r="Y6" s="17"/>
      <c r="Z6" s="314"/>
      <c r="AA6" s="244"/>
      <c r="AB6" s="6"/>
      <c r="AC6" s="6"/>
      <c r="AD6" s="6"/>
      <c r="AE6" s="6"/>
      <c r="AF6" s="17"/>
      <c r="AG6" s="17"/>
      <c r="AH6" s="16"/>
      <c r="AI6" s="17"/>
      <c r="AJ6" s="17"/>
      <c r="AK6" s="244"/>
      <c r="AL6" s="244"/>
      <c r="AM6" s="244"/>
      <c r="AN6" s="244"/>
      <c r="AO6" s="315"/>
      <c r="AP6" s="16"/>
      <c r="AQ6" s="17"/>
      <c r="AV6" s="244"/>
      <c r="AW6" s="315"/>
      <c r="AX6" s="16"/>
      <c r="AY6" s="17"/>
      <c r="AZ6" s="17"/>
      <c r="BA6" s="244"/>
      <c r="BB6" s="244"/>
      <c r="BC6" s="244"/>
      <c r="BD6" s="244"/>
      <c r="BE6" s="315"/>
      <c r="BG6" s="70">
        <f t="shared" si="10"/>
        <v>4</v>
      </c>
      <c r="BH6" s="314"/>
      <c r="BI6" s="244"/>
      <c r="BJ6" s="244"/>
      <c r="BK6" s="246"/>
      <c r="BL6" s="382"/>
      <c r="BM6" s="226"/>
      <c r="BN6" s="226"/>
      <c r="BO6" s="360"/>
      <c r="BP6" s="226"/>
      <c r="BQ6" s="226"/>
      <c r="BR6" s="226"/>
      <c r="BS6" s="382"/>
      <c r="BT6" s="246"/>
      <c r="BU6" s="244"/>
      <c r="BV6" s="244"/>
      <c r="BW6" s="315"/>
      <c r="BX6" s="34"/>
      <c r="BY6" s="494">
        <f t="shared" si="11"/>
        <v>4</v>
      </c>
      <c r="BZ6" s="314"/>
      <c r="CA6" s="244"/>
      <c r="CB6" s="244"/>
      <c r="CC6" s="244"/>
      <c r="CD6" s="244"/>
      <c r="CE6" s="17"/>
      <c r="CF6" s="17"/>
      <c r="CG6" s="163"/>
      <c r="CH6" s="17"/>
      <c r="CI6" s="17"/>
      <c r="CJ6" s="17"/>
      <c r="CK6" s="244"/>
      <c r="CL6" s="244"/>
      <c r="CM6" s="244"/>
      <c r="CN6" s="244"/>
      <c r="CO6" s="315"/>
    </row>
    <row r="7" spans="1:93">
      <c r="A7" s="70">
        <f t="shared" si="9"/>
        <v>5</v>
      </c>
      <c r="B7" s="314"/>
      <c r="C7" s="6"/>
      <c r="D7" s="6"/>
      <c r="E7" s="6"/>
      <c r="F7" s="6"/>
      <c r="G7" s="6"/>
      <c r="H7" s="6"/>
      <c r="I7" s="315"/>
      <c r="J7" s="16"/>
      <c r="K7" s="17"/>
      <c r="L7" s="6"/>
      <c r="M7" s="6"/>
      <c r="N7" s="6"/>
      <c r="O7" s="6"/>
      <c r="P7" s="244"/>
      <c r="Q7" s="315"/>
      <c r="R7" s="314"/>
      <c r="S7" s="6"/>
      <c r="T7" s="6"/>
      <c r="U7" s="6"/>
      <c r="V7" s="6"/>
      <c r="W7" s="6"/>
      <c r="X7" s="17"/>
      <c r="Y7" s="244"/>
      <c r="Z7" s="314"/>
      <c r="AA7" s="244"/>
      <c r="AB7" s="6"/>
      <c r="AC7" s="6"/>
      <c r="AD7" s="6"/>
      <c r="AE7" s="6"/>
      <c r="AF7" s="17"/>
      <c r="AG7" s="244"/>
      <c r="AH7" s="16"/>
      <c r="AI7" s="17"/>
      <c r="AJ7" s="17"/>
      <c r="AK7" s="244"/>
      <c r="AL7" s="244"/>
      <c r="AM7" s="244"/>
      <c r="AN7" s="244"/>
      <c r="AO7" s="315"/>
      <c r="AP7" s="16"/>
      <c r="AQ7" s="17"/>
      <c r="AR7" s="17"/>
      <c r="AS7" s="244"/>
      <c r="AT7" s="244"/>
      <c r="AU7" s="244"/>
      <c r="AV7" s="244"/>
      <c r="AW7" s="315"/>
      <c r="AX7" s="16"/>
      <c r="AY7" s="17"/>
      <c r="AZ7" s="17"/>
      <c r="BA7" s="244"/>
      <c r="BB7" s="244"/>
      <c r="BC7" s="244"/>
      <c r="BD7" s="244"/>
      <c r="BE7" s="315"/>
      <c r="BG7" s="70">
        <f t="shared" si="10"/>
        <v>5</v>
      </c>
      <c r="BH7" s="314"/>
      <c r="BI7" s="244"/>
      <c r="BJ7" s="244"/>
      <c r="BK7" s="246"/>
      <c r="BL7" s="382"/>
      <c r="BM7" s="226"/>
      <c r="BN7" s="226"/>
      <c r="BO7" s="373"/>
      <c r="BP7" s="226"/>
      <c r="BQ7" s="226"/>
      <c r="BR7" s="226"/>
      <c r="BS7" s="382"/>
      <c r="BT7" s="246"/>
      <c r="BU7" s="244"/>
      <c r="BV7" s="244"/>
      <c r="BW7" s="315"/>
      <c r="BX7" s="34"/>
      <c r="BY7" s="494">
        <f t="shared" si="11"/>
        <v>5</v>
      </c>
      <c r="BZ7" s="314"/>
      <c r="CA7" s="244"/>
      <c r="CB7" s="244"/>
      <c r="CC7" s="244"/>
      <c r="CD7" s="244"/>
      <c r="CE7" s="17"/>
      <c r="CF7" s="17"/>
      <c r="CG7" s="352"/>
      <c r="CH7" s="17"/>
      <c r="CI7" s="17"/>
      <c r="CJ7" s="17"/>
      <c r="CK7" s="244"/>
      <c r="CL7" s="244"/>
      <c r="CM7" s="244"/>
      <c r="CN7" s="244"/>
      <c r="CO7" s="315"/>
    </row>
    <row r="8" spans="1:93">
      <c r="A8" s="70">
        <f t="shared" si="9"/>
        <v>6</v>
      </c>
      <c r="B8" s="16" t="s">
        <v>680</v>
      </c>
      <c r="C8" s="244"/>
      <c r="D8" s="244"/>
      <c r="E8" s="244"/>
      <c r="F8" s="244"/>
      <c r="G8" s="17"/>
      <c r="H8" s="17"/>
      <c r="I8" s="26"/>
      <c r="J8" s="16" t="s">
        <v>679</v>
      </c>
      <c r="K8" s="17"/>
      <c r="L8" s="17"/>
      <c r="M8" s="244"/>
      <c r="N8" s="244"/>
      <c r="O8" s="244"/>
      <c r="P8" s="244"/>
      <c r="Q8" s="315"/>
      <c r="R8" s="16" t="s">
        <v>678</v>
      </c>
      <c r="S8" s="244"/>
      <c r="T8" s="244"/>
      <c r="U8" s="244"/>
      <c r="V8" s="244"/>
      <c r="W8" s="17"/>
      <c r="X8" s="17"/>
      <c r="Y8" s="17"/>
      <c r="Z8" s="16" t="s">
        <v>77</v>
      </c>
      <c r="AA8" s="17"/>
      <c r="AB8" s="244"/>
      <c r="AC8" s="244"/>
      <c r="AD8" s="244"/>
      <c r="AE8" s="17"/>
      <c r="AF8" s="17"/>
      <c r="AG8" s="17"/>
      <c r="AH8" s="16"/>
      <c r="AI8" s="17"/>
      <c r="AJ8" s="17"/>
      <c r="AK8" s="244"/>
      <c r="AL8" s="244"/>
      <c r="AM8" s="244"/>
      <c r="AN8" s="244"/>
      <c r="AO8" s="315"/>
      <c r="AP8" s="16" t="s">
        <v>178</v>
      </c>
      <c r="AQ8" s="17"/>
      <c r="AR8" s="17"/>
      <c r="AS8" s="244"/>
      <c r="AT8" s="244"/>
      <c r="AU8" s="244"/>
      <c r="AV8" s="244"/>
      <c r="AW8" s="315"/>
      <c r="AX8" s="16"/>
      <c r="AY8" s="17"/>
      <c r="AZ8" s="17"/>
      <c r="BA8" s="244"/>
      <c r="BB8" s="244"/>
      <c r="BC8" s="244"/>
      <c r="BD8" s="244"/>
      <c r="BE8" s="315"/>
      <c r="BG8" s="70">
        <f t="shared" si="10"/>
        <v>6</v>
      </c>
      <c r="BH8" s="314"/>
      <c r="BI8" s="244"/>
      <c r="BJ8" s="244"/>
      <c r="BK8" s="246"/>
      <c r="BL8" s="382"/>
      <c r="BM8" s="226"/>
      <c r="BN8" s="226"/>
      <c r="BO8" s="360"/>
      <c r="BP8" s="226"/>
      <c r="BQ8" s="226"/>
      <c r="BR8" s="226"/>
      <c r="BS8" s="382"/>
      <c r="BT8" s="246"/>
      <c r="BU8" s="244"/>
      <c r="BV8" s="244"/>
      <c r="BW8" s="315"/>
      <c r="BX8" s="34"/>
      <c r="BY8" s="494">
        <f t="shared" si="11"/>
        <v>6</v>
      </c>
      <c r="BZ8" s="314"/>
      <c r="CA8" s="244"/>
      <c r="CB8" s="244"/>
      <c r="CC8" s="244"/>
      <c r="CD8" s="244"/>
      <c r="CE8" s="17"/>
      <c r="CF8" s="17"/>
      <c r="CG8" s="24"/>
      <c r="CH8" s="17"/>
      <c r="CI8" s="17"/>
      <c r="CJ8" s="17"/>
      <c r="CK8" s="244"/>
      <c r="CL8" s="244"/>
      <c r="CM8" s="244"/>
      <c r="CN8" s="244"/>
      <c r="CO8" s="315"/>
    </row>
    <row r="9" spans="1:93">
      <c r="A9" s="70">
        <f t="shared" si="9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22"/>
      <c r="Z9" s="16"/>
      <c r="AA9" s="17"/>
      <c r="AB9" s="17"/>
      <c r="AC9" s="17"/>
      <c r="AD9" s="17"/>
      <c r="AE9" s="17"/>
      <c r="AF9" s="17"/>
      <c r="AG9" s="17"/>
      <c r="AH9" s="32"/>
      <c r="AI9" s="22"/>
      <c r="AJ9" s="22"/>
      <c r="AK9" s="22"/>
      <c r="AL9" s="22"/>
      <c r="AM9" s="22"/>
      <c r="AN9" s="22"/>
      <c r="AO9" s="33"/>
      <c r="AP9" s="32"/>
      <c r="AQ9" s="22"/>
      <c r="AR9" s="22"/>
      <c r="AS9" s="22"/>
      <c r="AT9" s="22"/>
      <c r="AU9" s="22"/>
      <c r="AV9" s="22"/>
      <c r="AW9" s="33"/>
      <c r="AX9" s="32"/>
      <c r="AY9" s="22"/>
      <c r="AZ9" s="22"/>
      <c r="BA9" s="22"/>
      <c r="BB9" s="22"/>
      <c r="BC9" s="22"/>
      <c r="BD9" s="22"/>
      <c r="BE9" s="33"/>
      <c r="BG9" s="70">
        <f t="shared" si="10"/>
        <v>7</v>
      </c>
      <c r="BH9" s="32"/>
      <c r="BI9" s="22"/>
      <c r="BJ9" s="22"/>
      <c r="BK9" s="153"/>
      <c r="BL9" s="358"/>
      <c r="BM9" s="358"/>
      <c r="BN9" s="358"/>
      <c r="BO9" s="547"/>
      <c r="BP9" s="226"/>
      <c r="BQ9" s="226"/>
      <c r="BR9" s="226"/>
      <c r="BS9" s="226"/>
      <c r="BT9" s="152"/>
      <c r="BU9" s="17"/>
      <c r="BV9" s="17"/>
      <c r="BW9" s="26"/>
      <c r="BX9" s="34"/>
      <c r="BY9" s="494">
        <f t="shared" si="11"/>
        <v>7</v>
      </c>
      <c r="BZ9" s="32"/>
      <c r="CA9" s="22"/>
      <c r="CB9" s="22"/>
      <c r="CC9" s="22"/>
      <c r="CD9" s="22"/>
      <c r="CE9" s="22"/>
      <c r="CF9" s="22"/>
      <c r="CG9" s="325"/>
      <c r="CH9" s="219"/>
      <c r="CI9" s="8"/>
      <c r="CJ9" s="219"/>
      <c r="CK9" s="162"/>
      <c r="CL9" s="162"/>
      <c r="CM9" s="162"/>
      <c r="CN9" s="162"/>
      <c r="CO9" s="163"/>
    </row>
    <row r="10" spans="1:93">
      <c r="A10" s="70">
        <v>0</v>
      </c>
      <c r="B10" s="328"/>
      <c r="C10" s="357"/>
      <c r="D10" s="542"/>
      <c r="E10" s="165"/>
      <c r="F10" s="312"/>
      <c r="G10" s="312"/>
      <c r="H10" s="312"/>
      <c r="I10" s="312"/>
      <c r="J10" s="328"/>
      <c r="K10" s="335"/>
      <c r="L10" s="335"/>
      <c r="M10" s="335"/>
      <c r="N10" s="312"/>
      <c r="O10" s="312"/>
      <c r="P10" s="312"/>
      <c r="Q10" s="313"/>
      <c r="R10" s="2"/>
      <c r="S10" s="2"/>
      <c r="T10" s="2"/>
      <c r="U10" s="2"/>
      <c r="V10" s="312"/>
      <c r="W10" s="20"/>
      <c r="X10" s="20"/>
      <c r="Y10" s="31"/>
      <c r="Z10" s="328"/>
      <c r="AA10" s="335"/>
      <c r="AB10" s="335"/>
      <c r="AC10" s="335"/>
      <c r="AD10" s="312"/>
      <c r="AE10" s="20" t="s">
        <v>259</v>
      </c>
      <c r="AF10" s="20"/>
      <c r="AG10" s="31"/>
      <c r="AH10" s="328"/>
      <c r="AI10" s="335"/>
      <c r="AJ10" s="335"/>
      <c r="AK10" s="335"/>
      <c r="AL10" s="312"/>
      <c r="AM10" s="312" t="s">
        <v>262</v>
      </c>
      <c r="AN10" s="312"/>
      <c r="AO10" s="313"/>
      <c r="AP10" s="328"/>
      <c r="AQ10" s="542"/>
      <c r="AR10" s="335"/>
      <c r="AS10" s="335"/>
      <c r="AT10" s="312"/>
      <c r="AU10" s="312" t="s">
        <v>259</v>
      </c>
      <c r="AV10" s="312"/>
      <c r="AW10" s="313"/>
      <c r="AX10" s="328"/>
      <c r="AY10" s="335"/>
      <c r="AZ10" s="357"/>
      <c r="BA10" s="335"/>
      <c r="BB10" s="312"/>
      <c r="BC10" s="312" t="s">
        <v>262</v>
      </c>
      <c r="BD10" s="312"/>
      <c r="BE10" s="313"/>
      <c r="BG10" s="70">
        <f t="shared" si="10"/>
        <v>8</v>
      </c>
      <c r="BH10" s="314"/>
      <c r="BI10" s="244"/>
      <c r="BJ10" s="244"/>
      <c r="BK10" s="246"/>
      <c r="BL10" s="382"/>
      <c r="BM10" s="226"/>
      <c r="BN10" s="226"/>
      <c r="BO10" s="226"/>
      <c r="BP10" s="363"/>
      <c r="BQ10" s="361"/>
      <c r="BR10" s="361"/>
      <c r="BS10" s="372"/>
      <c r="BT10" s="549"/>
      <c r="BU10" s="312"/>
      <c r="BV10" s="312"/>
      <c r="BW10" s="313"/>
      <c r="BX10" s="34"/>
      <c r="BY10" s="494">
        <f t="shared" si="11"/>
        <v>8</v>
      </c>
      <c r="BZ10" s="329"/>
      <c r="CA10" s="337"/>
      <c r="CB10" s="337"/>
      <c r="CC10" s="337"/>
      <c r="CD10" s="337"/>
      <c r="CE10" s="219"/>
      <c r="CF10" s="8"/>
      <c r="CG10" s="219"/>
      <c r="CH10" s="322"/>
      <c r="CI10" s="20"/>
      <c r="CJ10" s="20"/>
      <c r="CK10" s="312"/>
      <c r="CL10" s="312"/>
      <c r="CM10" s="312"/>
      <c r="CN10" s="312"/>
      <c r="CO10" s="313"/>
    </row>
    <row r="11" spans="1:93">
      <c r="A11" s="70">
        <f>A10+1</f>
        <v>1</v>
      </c>
      <c r="B11" s="329"/>
      <c r="C11" s="319"/>
      <c r="D11" s="320"/>
      <c r="E11" s="162"/>
      <c r="F11" s="244"/>
      <c r="G11" s="244"/>
      <c r="H11" s="244"/>
      <c r="I11" s="244"/>
      <c r="J11" s="381"/>
      <c r="K11" s="319"/>
      <c r="L11" s="320"/>
      <c r="M11" s="525"/>
      <c r="N11" s="244"/>
      <c r="O11" s="17"/>
      <c r="P11" s="244"/>
      <c r="Q11" s="315"/>
      <c r="R11" s="6"/>
      <c r="S11" s="6"/>
      <c r="T11" s="6"/>
      <c r="U11" s="6"/>
      <c r="V11" s="17"/>
      <c r="W11" s="17"/>
      <c r="X11" s="17"/>
      <c r="Y11" s="26"/>
      <c r="Z11" s="342"/>
      <c r="AA11" s="319"/>
      <c r="AB11" s="544"/>
      <c r="AC11" s="337"/>
      <c r="AD11" s="17"/>
      <c r="AE11" s="17"/>
      <c r="AF11" s="17"/>
      <c r="AG11" s="26"/>
      <c r="AH11" s="329"/>
      <c r="AI11" s="531"/>
      <c r="AJ11" s="532"/>
      <c r="AK11" s="337"/>
      <c r="AL11" s="17"/>
      <c r="AM11" s="17"/>
      <c r="AN11" s="244"/>
      <c r="AO11" s="315"/>
      <c r="AP11" s="329"/>
      <c r="AQ11" s="320"/>
      <c r="AR11" s="337"/>
      <c r="AS11" s="337"/>
      <c r="AT11" s="17"/>
      <c r="AU11" s="17"/>
      <c r="AV11" s="244"/>
      <c r="AW11" s="315"/>
      <c r="AX11" s="329"/>
      <c r="AY11" s="337"/>
      <c r="AZ11" s="319"/>
      <c r="BA11" s="337"/>
      <c r="BB11" s="17"/>
      <c r="BC11" s="17"/>
      <c r="BD11" s="244"/>
      <c r="BE11" s="315"/>
      <c r="BG11" s="70">
        <f t="shared" si="10"/>
        <v>9</v>
      </c>
      <c r="BH11" s="314"/>
      <c r="BI11" s="244"/>
      <c r="BJ11" s="17"/>
      <c r="BK11" s="152"/>
      <c r="BL11" s="226"/>
      <c r="BM11" s="226"/>
      <c r="BN11" s="226"/>
      <c r="BO11" s="226"/>
      <c r="BP11" s="359"/>
      <c r="BQ11" s="226"/>
      <c r="BR11" s="226"/>
      <c r="BS11" s="226"/>
      <c r="BT11" s="152"/>
      <c r="BU11" s="17"/>
      <c r="BV11" s="244"/>
      <c r="BW11" s="315"/>
      <c r="BX11" s="34"/>
      <c r="BY11" s="494">
        <f t="shared" si="11"/>
        <v>9</v>
      </c>
      <c r="BZ11" s="314"/>
      <c r="CA11" s="244"/>
      <c r="CB11" s="17"/>
      <c r="CC11" s="17"/>
      <c r="CD11" s="17"/>
      <c r="CE11" s="17"/>
      <c r="CF11" s="17"/>
      <c r="CG11" s="17"/>
      <c r="CH11" s="12"/>
      <c r="CI11" s="17"/>
      <c r="CJ11" s="17"/>
      <c r="CK11" s="17"/>
      <c r="CL11" s="17"/>
      <c r="CM11" s="17"/>
      <c r="CN11" s="244"/>
      <c r="CO11" s="315"/>
    </row>
    <row r="12" spans="1:93">
      <c r="A12" s="70">
        <f t="shared" si="9"/>
        <v>2</v>
      </c>
      <c r="B12" s="329"/>
      <c r="C12" s="320"/>
      <c r="D12" s="142"/>
      <c r="E12" s="162"/>
      <c r="F12" s="6"/>
      <c r="G12" s="6"/>
      <c r="H12" s="244"/>
      <c r="I12" s="244"/>
      <c r="J12" s="543"/>
      <c r="K12" s="320"/>
      <c r="L12" s="142"/>
      <c r="M12" s="219"/>
      <c r="N12" s="244"/>
      <c r="O12" s="6"/>
      <c r="P12" s="244"/>
      <c r="Q12" s="315"/>
      <c r="R12" s="6"/>
      <c r="S12" s="6"/>
      <c r="T12" s="6"/>
      <c r="U12" s="6"/>
      <c r="V12" s="244"/>
      <c r="W12" s="244"/>
      <c r="X12" s="244"/>
      <c r="Y12" s="315"/>
      <c r="Z12" s="543"/>
      <c r="AA12" s="320"/>
      <c r="AB12" s="545"/>
      <c r="AC12" s="337"/>
      <c r="AD12" s="244"/>
      <c r="AE12" s="244"/>
      <c r="AF12" s="244"/>
      <c r="AG12" s="315"/>
      <c r="AH12" s="329"/>
      <c r="AI12" s="319"/>
      <c r="AJ12" s="320"/>
      <c r="AK12" s="337"/>
      <c r="AL12" s="244"/>
      <c r="AM12" s="244"/>
      <c r="AN12" s="244"/>
      <c r="AO12" s="315"/>
      <c r="AP12" s="329"/>
      <c r="AQ12" s="529"/>
      <c r="AR12" s="142"/>
      <c r="AS12" s="219"/>
      <c r="AT12" s="244"/>
      <c r="AU12" s="244"/>
      <c r="AV12" s="244"/>
      <c r="AW12" s="315"/>
      <c r="AX12" s="543"/>
      <c r="AY12" s="320"/>
      <c r="AZ12" s="546"/>
      <c r="BA12" s="162"/>
      <c r="BB12" s="244"/>
      <c r="BC12" s="244"/>
      <c r="BD12" s="244"/>
      <c r="BE12" s="315"/>
      <c r="BG12" s="70">
        <f t="shared" si="10"/>
        <v>10</v>
      </c>
      <c r="BH12" s="314"/>
      <c r="BI12" s="244"/>
      <c r="BJ12" s="244"/>
      <c r="BK12" s="246"/>
      <c r="BL12" s="382"/>
      <c r="BM12" s="382"/>
      <c r="BN12" s="382"/>
      <c r="BO12" s="382"/>
      <c r="BP12" s="374"/>
      <c r="BQ12" s="382"/>
      <c r="BR12" s="382"/>
      <c r="BS12" s="382"/>
      <c r="BT12" s="246"/>
      <c r="BU12" s="244"/>
      <c r="BV12" s="244"/>
      <c r="BW12" s="315"/>
      <c r="BX12" s="34"/>
      <c r="BY12" s="494">
        <f t="shared" si="11"/>
        <v>10</v>
      </c>
      <c r="BZ12" s="314"/>
      <c r="CA12" s="244"/>
      <c r="CB12" s="244"/>
      <c r="CC12" s="244"/>
      <c r="CD12" s="244"/>
      <c r="CE12" s="244"/>
      <c r="CF12" s="244"/>
      <c r="CG12" s="244"/>
      <c r="CH12" s="381"/>
      <c r="CI12" s="244"/>
      <c r="CJ12" s="244"/>
      <c r="CK12" s="244"/>
      <c r="CL12" s="244"/>
      <c r="CM12" s="244"/>
      <c r="CN12" s="244"/>
      <c r="CO12" s="315"/>
    </row>
    <row r="13" spans="1:93">
      <c r="A13" s="70">
        <f t="shared" si="9"/>
        <v>3</v>
      </c>
      <c r="B13" s="329"/>
      <c r="C13" s="525"/>
      <c r="D13" s="219"/>
      <c r="E13" s="162"/>
      <c r="F13" s="6"/>
      <c r="G13" s="6"/>
      <c r="H13" s="244"/>
      <c r="I13" s="244"/>
      <c r="J13" s="161"/>
      <c r="K13" s="162"/>
      <c r="L13" s="162"/>
      <c r="M13" s="162"/>
      <c r="N13" s="244"/>
      <c r="O13" s="6"/>
      <c r="P13" s="244"/>
      <c r="Q13" s="315"/>
      <c r="R13" s="6"/>
      <c r="S13" s="6"/>
      <c r="T13" s="6"/>
      <c r="U13" s="6"/>
      <c r="V13" s="244"/>
      <c r="W13" s="244"/>
      <c r="X13" s="244"/>
      <c r="Y13" s="315"/>
      <c r="Z13" s="329"/>
      <c r="AA13" s="337"/>
      <c r="AB13" s="337"/>
      <c r="AC13" s="337"/>
      <c r="AD13" s="244"/>
      <c r="AE13" s="244"/>
      <c r="AF13" s="244"/>
      <c r="AG13" s="315"/>
      <c r="AH13" s="329"/>
      <c r="AI13" s="342"/>
      <c r="AJ13" s="525"/>
      <c r="AK13" s="337"/>
      <c r="AL13" s="244"/>
      <c r="AM13" s="244"/>
      <c r="AN13" s="244"/>
      <c r="AO13" s="315"/>
      <c r="AP13" s="161"/>
      <c r="AQ13" s="162"/>
      <c r="AR13" s="162"/>
      <c r="AS13" s="162"/>
      <c r="AT13" s="244"/>
      <c r="AU13" s="244"/>
      <c r="AV13" s="244"/>
      <c r="AW13" s="315"/>
      <c r="AX13" s="161"/>
      <c r="AY13" s="162"/>
      <c r="AZ13" s="162"/>
      <c r="BA13" s="162"/>
      <c r="BB13" s="244"/>
      <c r="BC13" s="244"/>
      <c r="BD13" s="244"/>
      <c r="BE13" s="315"/>
      <c r="BG13" s="70">
        <f t="shared" si="10"/>
        <v>11</v>
      </c>
      <c r="BH13" s="314"/>
      <c r="BI13" s="244"/>
      <c r="BJ13" s="244"/>
      <c r="BK13" s="246"/>
      <c r="BL13" s="382"/>
      <c r="BM13" s="382"/>
      <c r="BN13" s="382"/>
      <c r="BO13" s="382"/>
      <c r="BP13" s="374"/>
      <c r="BQ13" s="382"/>
      <c r="BR13" s="382"/>
      <c r="BS13" s="382"/>
      <c r="BT13" s="246"/>
      <c r="BU13" s="244"/>
      <c r="BV13" s="244"/>
      <c r="BW13" s="315"/>
      <c r="BX13" s="34"/>
      <c r="BY13" s="494">
        <f t="shared" si="11"/>
        <v>11</v>
      </c>
      <c r="BZ13" s="314"/>
      <c r="CA13" s="244"/>
      <c r="CB13" s="244"/>
      <c r="CC13" s="244"/>
      <c r="CD13" s="244"/>
      <c r="CE13" s="244"/>
      <c r="CF13" s="244"/>
      <c r="CG13" s="244"/>
      <c r="CH13" s="329"/>
      <c r="CI13" s="244"/>
      <c r="CJ13" s="244"/>
      <c r="CK13" s="244"/>
      <c r="CL13" s="244"/>
      <c r="CM13" s="244"/>
      <c r="CN13" s="244"/>
      <c r="CO13" s="315"/>
    </row>
    <row r="14" spans="1:93">
      <c r="A14" s="70">
        <f t="shared" si="9"/>
        <v>4</v>
      </c>
      <c r="B14" s="10"/>
      <c r="C14" s="6"/>
      <c r="D14" s="6"/>
      <c r="E14" s="6"/>
      <c r="F14" s="6"/>
      <c r="G14" s="6"/>
      <c r="H14" s="244"/>
      <c r="I14" s="315"/>
      <c r="J14" s="16"/>
      <c r="K14" s="17"/>
      <c r="L14" s="244"/>
      <c r="M14" s="244"/>
      <c r="N14" s="244"/>
      <c r="O14" s="6"/>
      <c r="P14" s="244"/>
      <c r="Q14" s="315"/>
      <c r="R14" s="314"/>
      <c r="S14" s="244"/>
      <c r="T14" s="244"/>
      <c r="U14" s="244"/>
      <c r="V14" s="244"/>
      <c r="W14" s="244"/>
      <c r="X14" s="244"/>
      <c r="Y14" s="315"/>
      <c r="Z14" s="31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315"/>
      <c r="AP14" s="314"/>
      <c r="AQ14" s="244"/>
      <c r="AR14" s="244"/>
      <c r="AS14" s="244"/>
      <c r="AT14" s="244"/>
      <c r="AU14" s="244"/>
      <c r="AV14" s="244"/>
      <c r="AW14" s="315"/>
      <c r="AX14" s="314"/>
      <c r="AY14" s="244"/>
      <c r="AZ14" s="244"/>
      <c r="BA14" s="244"/>
      <c r="BB14" s="244"/>
      <c r="BC14" s="244"/>
      <c r="BD14" s="244"/>
      <c r="BE14" s="315"/>
      <c r="BG14" s="70">
        <f t="shared" si="10"/>
        <v>12</v>
      </c>
      <c r="BH14" s="314"/>
      <c r="BI14" s="244"/>
      <c r="BJ14" s="244"/>
      <c r="BK14" s="246"/>
      <c r="BL14" s="246"/>
      <c r="BM14" s="246"/>
      <c r="BN14" s="246"/>
      <c r="BO14" s="246"/>
      <c r="BP14" s="548"/>
      <c r="BQ14" s="246"/>
      <c r="BR14" s="246"/>
      <c r="BS14" s="246"/>
      <c r="BT14" s="246"/>
      <c r="BU14" s="244"/>
      <c r="BV14" s="244"/>
      <c r="BW14" s="315"/>
      <c r="BX14" s="34"/>
      <c r="BY14" s="494">
        <f t="shared" si="11"/>
        <v>12</v>
      </c>
      <c r="BZ14" s="314"/>
      <c r="CA14" s="244"/>
      <c r="CB14" s="244"/>
      <c r="CC14" s="244"/>
      <c r="CD14" s="244"/>
      <c r="CE14" s="244"/>
      <c r="CF14" s="244"/>
      <c r="CG14" s="244"/>
      <c r="CH14" s="329"/>
      <c r="CI14" s="244"/>
      <c r="CJ14" s="244"/>
      <c r="CK14" s="244"/>
      <c r="CL14" s="244"/>
      <c r="CM14" s="244"/>
      <c r="CN14" s="244"/>
      <c r="CO14" s="315"/>
    </row>
    <row r="15" spans="1:93">
      <c r="A15" s="70">
        <f t="shared" si="9"/>
        <v>5</v>
      </c>
      <c r="B15" s="10"/>
      <c r="C15" s="6"/>
      <c r="D15" s="6"/>
      <c r="E15" s="6"/>
      <c r="F15" s="6"/>
      <c r="G15" s="6"/>
      <c r="H15" s="244"/>
      <c r="I15" s="315"/>
      <c r="J15" s="314"/>
      <c r="K15" s="6"/>
      <c r="L15" s="6"/>
      <c r="M15" s="6"/>
      <c r="N15" s="6"/>
      <c r="O15" s="6"/>
      <c r="P15" s="244"/>
      <c r="Q15" s="315"/>
      <c r="R15" s="314"/>
      <c r="S15" s="244"/>
      <c r="T15" s="244"/>
      <c r="U15" s="244"/>
      <c r="V15" s="244"/>
      <c r="W15" s="244"/>
      <c r="X15" s="244"/>
      <c r="Y15" s="315"/>
      <c r="Z15" s="31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315"/>
      <c r="AP15" s="314"/>
      <c r="AQ15" s="244"/>
      <c r="AR15" s="244"/>
      <c r="AS15" s="244"/>
      <c r="AT15" s="244"/>
      <c r="AU15" s="244"/>
      <c r="AV15" s="244"/>
      <c r="AW15" s="315"/>
      <c r="AX15" s="314"/>
      <c r="AY15" s="244"/>
      <c r="AZ15" s="244"/>
      <c r="BA15" s="244"/>
      <c r="BB15" s="244"/>
      <c r="BC15" s="244"/>
      <c r="BD15" s="244"/>
      <c r="BE15" s="315"/>
      <c r="BG15" s="70">
        <f t="shared" si="10"/>
        <v>13</v>
      </c>
      <c r="BH15" s="314"/>
      <c r="BI15" s="244"/>
      <c r="BJ15" s="244"/>
      <c r="BK15" s="244"/>
      <c r="BL15" s="244"/>
      <c r="BM15" s="244"/>
      <c r="BN15" s="244"/>
      <c r="BO15" s="244"/>
      <c r="BP15" s="314"/>
      <c r="BQ15" s="244"/>
      <c r="BR15" s="244"/>
      <c r="BS15" s="244"/>
      <c r="BT15" s="244"/>
      <c r="BU15" s="244"/>
      <c r="BV15" s="244"/>
      <c r="BW15" s="315"/>
      <c r="BX15" s="34"/>
      <c r="BY15" s="494">
        <f t="shared" si="11"/>
        <v>13</v>
      </c>
      <c r="BZ15" s="314"/>
      <c r="CA15" s="244"/>
      <c r="CB15" s="244"/>
      <c r="CC15" s="244"/>
      <c r="CD15" s="244"/>
      <c r="CE15" s="244"/>
      <c r="CF15" s="244"/>
      <c r="CG15" s="244"/>
      <c r="CH15" s="329"/>
      <c r="CI15" s="244"/>
      <c r="CJ15" s="244"/>
      <c r="CK15" s="244"/>
      <c r="CL15" s="244"/>
      <c r="CM15" s="244"/>
      <c r="CN15" s="244"/>
      <c r="CO15" s="315"/>
    </row>
    <row r="16" spans="1:93">
      <c r="A16" s="70">
        <f t="shared" si="9"/>
        <v>6</v>
      </c>
      <c r="B16" s="10" t="s">
        <v>677</v>
      </c>
      <c r="C16" s="6"/>
      <c r="D16" s="6"/>
      <c r="E16" s="6"/>
      <c r="F16" s="244"/>
      <c r="G16" s="17"/>
      <c r="H16" s="17"/>
      <c r="I16" s="26"/>
      <c r="J16" s="16"/>
      <c r="K16" s="6"/>
      <c r="L16" s="6"/>
      <c r="M16" s="6"/>
      <c r="N16" s="6"/>
      <c r="O16" s="6"/>
      <c r="P16" s="17"/>
      <c r="Q16" s="26"/>
      <c r="R16" s="16"/>
      <c r="S16" s="17"/>
      <c r="T16" s="244"/>
      <c r="U16" s="244"/>
      <c r="V16" s="244"/>
      <c r="W16" s="17"/>
      <c r="X16" s="17"/>
      <c r="Y16" s="26"/>
      <c r="Z16" s="16"/>
      <c r="AA16" s="17"/>
      <c r="AB16" s="244"/>
      <c r="AC16" s="244"/>
      <c r="AD16" s="244"/>
      <c r="AE16" s="17"/>
      <c r="AF16" s="17"/>
      <c r="AG16" s="26"/>
      <c r="AH16" s="16"/>
      <c r="AI16" s="17"/>
      <c r="AJ16" s="17"/>
      <c r="AK16" s="244"/>
      <c r="AL16" s="244"/>
      <c r="AM16" s="244"/>
      <c r="AN16" s="17"/>
      <c r="AO16" s="26"/>
      <c r="AP16" s="16"/>
      <c r="AQ16" s="17"/>
      <c r="AR16" s="17"/>
      <c r="AS16" s="244"/>
      <c r="AT16" s="244"/>
      <c r="AU16" s="244"/>
      <c r="AV16" s="17"/>
      <c r="AW16" s="26"/>
      <c r="AX16" s="16"/>
      <c r="AY16" s="17"/>
      <c r="AZ16" s="17"/>
      <c r="BA16" s="244"/>
      <c r="BB16" s="244"/>
      <c r="BC16" s="244"/>
      <c r="BD16" s="17"/>
      <c r="BE16" s="26"/>
      <c r="BG16" s="70">
        <f t="shared" si="10"/>
        <v>14</v>
      </c>
      <c r="BH16" s="16"/>
      <c r="BI16" s="17"/>
      <c r="BJ16" s="244"/>
      <c r="BK16" s="244"/>
      <c r="BL16" s="244"/>
      <c r="BM16" s="17"/>
      <c r="BN16" s="17"/>
      <c r="BO16" s="17"/>
      <c r="BP16" s="16"/>
      <c r="BQ16" s="17"/>
      <c r="BR16" s="17"/>
      <c r="BS16" s="244"/>
      <c r="BT16" s="244"/>
      <c r="BU16" s="244"/>
      <c r="BV16" s="17"/>
      <c r="BW16" s="26"/>
      <c r="BX16" s="34"/>
      <c r="BY16" s="494">
        <f t="shared" si="11"/>
        <v>14</v>
      </c>
      <c r="BZ16" s="16"/>
      <c r="CA16" s="17"/>
      <c r="CB16" s="244"/>
      <c r="CC16" s="244"/>
      <c r="CD16" s="244"/>
      <c r="CE16" s="17"/>
      <c r="CF16" s="17"/>
      <c r="CG16" s="17"/>
      <c r="CH16" s="161"/>
      <c r="CI16" s="17"/>
      <c r="CJ16" s="17"/>
      <c r="CK16" s="244"/>
      <c r="CL16" s="244"/>
      <c r="CM16" s="244"/>
      <c r="CN16" s="17"/>
      <c r="CO16" s="26"/>
    </row>
    <row r="17" spans="1:109">
      <c r="A17" s="70">
        <f t="shared" si="9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33"/>
      <c r="Z17" s="3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33"/>
      <c r="AP17" s="32"/>
      <c r="AQ17" s="22"/>
      <c r="AR17" s="22"/>
      <c r="AS17" s="22"/>
      <c r="AT17" s="22"/>
      <c r="AU17" s="22"/>
      <c r="AV17" s="22"/>
      <c r="AW17" s="33"/>
      <c r="AX17" s="32"/>
      <c r="AY17" s="22"/>
      <c r="AZ17" s="22"/>
      <c r="BA17" s="22"/>
      <c r="BB17" s="22"/>
      <c r="BC17" s="22"/>
      <c r="BD17" s="22"/>
      <c r="BE17" s="33"/>
      <c r="BG17" s="70">
        <f t="shared" si="10"/>
        <v>15</v>
      </c>
      <c r="BH17" s="32"/>
      <c r="BI17" s="22"/>
      <c r="BJ17" s="22"/>
      <c r="BK17" s="22"/>
      <c r="BL17" s="22"/>
      <c r="BM17" s="22"/>
      <c r="BN17" s="22"/>
      <c r="BO17" s="22"/>
      <c r="BP17" s="32"/>
      <c r="BQ17" s="22"/>
      <c r="BR17" s="22"/>
      <c r="BS17" s="22"/>
      <c r="BT17" s="22"/>
      <c r="BU17" s="22"/>
      <c r="BV17" s="22"/>
      <c r="BW17" s="33"/>
      <c r="BX17" s="34"/>
      <c r="BY17" s="494">
        <f t="shared" si="11"/>
        <v>15</v>
      </c>
      <c r="BZ17" s="32"/>
      <c r="CA17" s="22"/>
      <c r="CB17" s="22"/>
      <c r="CC17" s="22"/>
      <c r="CD17" s="22"/>
      <c r="CE17" s="22"/>
      <c r="CF17" s="22"/>
      <c r="CG17" s="22"/>
      <c r="CH17" s="495"/>
      <c r="CI17" s="22"/>
      <c r="CJ17" s="22"/>
      <c r="CK17" s="22"/>
      <c r="CL17" s="22"/>
      <c r="CM17" s="22"/>
      <c r="CN17" s="22"/>
      <c r="CO17" s="33"/>
    </row>
    <row r="19" spans="1:109">
      <c r="B19" s="242"/>
      <c r="C19" s="70">
        <v>0</v>
      </c>
      <c r="D19" s="70">
        <f t="shared" ref="D19" si="12">C19+1</f>
        <v>1</v>
      </c>
      <c r="E19" s="70">
        <f t="shared" ref="E19" si="13">D19+1</f>
        <v>2</v>
      </c>
      <c r="F19" s="70">
        <f t="shared" ref="F19" si="14">E19+1</f>
        <v>3</v>
      </c>
      <c r="G19" s="70">
        <f t="shared" ref="G19" si="15">F19+1</f>
        <v>4</v>
      </c>
      <c r="H19" s="70">
        <f t="shared" ref="H19" si="16">G19+1</f>
        <v>5</v>
      </c>
      <c r="I19" s="70">
        <f t="shared" ref="I19" si="17">H19+1</f>
        <v>6</v>
      </c>
      <c r="J19" s="70">
        <f t="shared" ref="J19" si="18">I19+1</f>
        <v>7</v>
      </c>
      <c r="K19" s="70">
        <f t="shared" ref="K19" si="19">J19+1</f>
        <v>8</v>
      </c>
      <c r="L19" s="70">
        <f t="shared" ref="L19" si="20">K19+1</f>
        <v>9</v>
      </c>
      <c r="M19" s="70">
        <f t="shared" ref="M19" si="21">L19+1</f>
        <v>10</v>
      </c>
      <c r="N19" s="70">
        <f t="shared" ref="N19" si="22">M19+1</f>
        <v>11</v>
      </c>
      <c r="O19" s="70">
        <f t="shared" ref="O19" si="23">N19+1</f>
        <v>12</v>
      </c>
      <c r="P19" s="70">
        <f t="shared" ref="P19" si="24">O19+1</f>
        <v>13</v>
      </c>
      <c r="Q19" s="70">
        <f t="shared" ref="Q19" si="25">P19+1</f>
        <v>14</v>
      </c>
      <c r="R19" s="70">
        <f t="shared" ref="R19" si="26">Q19+1</f>
        <v>15</v>
      </c>
      <c r="T19" s="242"/>
      <c r="U19" s="70">
        <v>0</v>
      </c>
      <c r="V19" s="70">
        <f t="shared" ref="V19" si="27">U19+1</f>
        <v>1</v>
      </c>
      <c r="W19" s="70">
        <f t="shared" ref="W19" si="28">V19+1</f>
        <v>2</v>
      </c>
      <c r="X19" s="70">
        <f t="shared" ref="X19" si="29">W19+1</f>
        <v>3</v>
      </c>
      <c r="Y19" s="70">
        <f t="shared" ref="Y19" si="30">X19+1</f>
        <v>4</v>
      </c>
      <c r="Z19" s="70">
        <f t="shared" ref="Z19" si="31">Y19+1</f>
        <v>5</v>
      </c>
      <c r="AA19" s="70">
        <f t="shared" ref="AA19" si="32">Z19+1</f>
        <v>6</v>
      </c>
      <c r="AB19" s="70">
        <f t="shared" ref="AB19" si="33">AA19+1</f>
        <v>7</v>
      </c>
      <c r="AC19" s="70">
        <f t="shared" ref="AC19" si="34">AB19+1</f>
        <v>8</v>
      </c>
      <c r="AD19" s="70">
        <f t="shared" ref="AD19" si="35">AC19+1</f>
        <v>9</v>
      </c>
      <c r="AE19" s="70">
        <f t="shared" ref="AE19" si="36">AD19+1</f>
        <v>10</v>
      </c>
      <c r="AF19" s="70">
        <f t="shared" ref="AF19" si="37">AE19+1</f>
        <v>11</v>
      </c>
      <c r="AG19" s="70">
        <f t="shared" ref="AG19" si="38">AF19+1</f>
        <v>12</v>
      </c>
      <c r="AH19" s="70">
        <f t="shared" ref="AH19" si="39">AG19+1</f>
        <v>13</v>
      </c>
      <c r="AI19" s="70">
        <f t="shared" ref="AI19" si="40">AH19+1</f>
        <v>14</v>
      </c>
      <c r="AJ19" s="70">
        <f t="shared" ref="AJ19" si="41">AI19+1</f>
        <v>15</v>
      </c>
      <c r="AL19" s="242"/>
      <c r="AM19" s="70">
        <v>0</v>
      </c>
      <c r="AN19" s="70">
        <f t="shared" ref="AN19" si="42">AM19+1</f>
        <v>1</v>
      </c>
      <c r="AO19" s="70">
        <f t="shared" ref="AO19" si="43">AN19+1</f>
        <v>2</v>
      </c>
      <c r="AP19" s="70">
        <f t="shared" ref="AP19" si="44">AO19+1</f>
        <v>3</v>
      </c>
      <c r="AQ19" s="70">
        <f t="shared" ref="AQ19" si="45">AP19+1</f>
        <v>4</v>
      </c>
      <c r="AR19" s="70">
        <f t="shared" ref="AR19" si="46">AQ19+1</f>
        <v>5</v>
      </c>
      <c r="AS19" s="70">
        <f t="shared" ref="AS19" si="47">AR19+1</f>
        <v>6</v>
      </c>
      <c r="AT19" s="70">
        <f t="shared" ref="AT19" si="48">AS19+1</f>
        <v>7</v>
      </c>
      <c r="AU19" s="70">
        <f t="shared" ref="AU19" si="49">AT19+1</f>
        <v>8</v>
      </c>
      <c r="AV19" s="70">
        <f t="shared" ref="AV19" si="50">AU19+1</f>
        <v>9</v>
      </c>
      <c r="AW19" s="70">
        <f t="shared" ref="AW19" si="51">AV19+1</f>
        <v>10</v>
      </c>
      <c r="AX19" s="70">
        <f t="shared" ref="AX19" si="52">AW19+1</f>
        <v>11</v>
      </c>
      <c r="AY19" s="70">
        <f t="shared" ref="AY19" si="53">AX19+1</f>
        <v>12</v>
      </c>
      <c r="AZ19" s="70">
        <f t="shared" ref="AZ19" si="54">AY19+1</f>
        <v>13</v>
      </c>
      <c r="BA19" s="70">
        <f t="shared" ref="BA19" si="55">AZ19+1</f>
        <v>14</v>
      </c>
      <c r="BB19" s="70">
        <f t="shared" ref="BB19" si="56">BA19+1</f>
        <v>15</v>
      </c>
      <c r="BD19" s="242"/>
      <c r="BE19" s="70">
        <v>0</v>
      </c>
      <c r="BF19" s="70">
        <f t="shared" ref="BF19:BT19" si="57">BE19+1</f>
        <v>1</v>
      </c>
      <c r="BG19" s="70">
        <f t="shared" si="57"/>
        <v>2</v>
      </c>
      <c r="BH19" s="70">
        <f t="shared" si="57"/>
        <v>3</v>
      </c>
      <c r="BI19" s="70">
        <f t="shared" si="57"/>
        <v>4</v>
      </c>
      <c r="BJ19" s="70">
        <f t="shared" si="57"/>
        <v>5</v>
      </c>
      <c r="BK19" s="70">
        <f t="shared" si="57"/>
        <v>6</v>
      </c>
      <c r="BL19" s="70">
        <f t="shared" si="57"/>
        <v>7</v>
      </c>
      <c r="BM19" s="70">
        <f t="shared" si="57"/>
        <v>8</v>
      </c>
      <c r="BN19" s="70">
        <f t="shared" si="57"/>
        <v>9</v>
      </c>
      <c r="BO19" s="70">
        <f t="shared" si="57"/>
        <v>10</v>
      </c>
      <c r="BP19" s="70">
        <f t="shared" si="57"/>
        <v>11</v>
      </c>
      <c r="BQ19" s="70">
        <f t="shared" si="57"/>
        <v>12</v>
      </c>
      <c r="BR19" s="70">
        <f t="shared" si="57"/>
        <v>13</v>
      </c>
      <c r="BS19" s="70">
        <f t="shared" si="57"/>
        <v>14</v>
      </c>
      <c r="BT19" s="70">
        <f t="shared" si="57"/>
        <v>15</v>
      </c>
      <c r="BV19" s="242"/>
      <c r="BW19" s="70">
        <v>0</v>
      </c>
      <c r="BX19" s="70">
        <f t="shared" ref="BX19:CL19" si="58">BW19+1</f>
        <v>1</v>
      </c>
      <c r="BY19" s="70">
        <f t="shared" si="58"/>
        <v>2</v>
      </c>
      <c r="BZ19" s="70">
        <f t="shared" si="58"/>
        <v>3</v>
      </c>
      <c r="CA19" s="70">
        <f t="shared" si="58"/>
        <v>4</v>
      </c>
      <c r="CB19" s="70">
        <f t="shared" si="58"/>
        <v>5</v>
      </c>
      <c r="CC19" s="70">
        <f t="shared" si="58"/>
        <v>6</v>
      </c>
      <c r="CD19" s="70">
        <f t="shared" si="58"/>
        <v>7</v>
      </c>
      <c r="CE19" s="70">
        <f t="shared" si="58"/>
        <v>8</v>
      </c>
      <c r="CF19" s="70">
        <f t="shared" si="58"/>
        <v>9</v>
      </c>
      <c r="CG19" s="70">
        <f t="shared" si="58"/>
        <v>10</v>
      </c>
      <c r="CH19" s="70">
        <f t="shared" si="58"/>
        <v>11</v>
      </c>
      <c r="CI19" s="70">
        <f t="shared" si="58"/>
        <v>12</v>
      </c>
      <c r="CJ19" s="70">
        <f t="shared" si="58"/>
        <v>13</v>
      </c>
      <c r="CK19" s="70">
        <f t="shared" si="58"/>
        <v>14</v>
      </c>
      <c r="CL19" s="70">
        <f t="shared" si="58"/>
        <v>15</v>
      </c>
      <c r="CN19" s="242"/>
      <c r="CO19" s="70">
        <v>0</v>
      </c>
      <c r="CP19" s="70">
        <f t="shared" ref="CP19:DD19" si="59">CO19+1</f>
        <v>1</v>
      </c>
      <c r="CQ19" s="70">
        <f t="shared" si="59"/>
        <v>2</v>
      </c>
      <c r="CR19" s="70">
        <f t="shared" si="59"/>
        <v>3</v>
      </c>
      <c r="CS19" s="70">
        <f t="shared" si="59"/>
        <v>4</v>
      </c>
      <c r="CT19" s="70">
        <f t="shared" si="59"/>
        <v>5</v>
      </c>
      <c r="CU19" s="70">
        <f t="shared" si="59"/>
        <v>6</v>
      </c>
      <c r="CV19" s="70">
        <f t="shared" si="59"/>
        <v>7</v>
      </c>
      <c r="CW19" s="70">
        <f t="shared" si="59"/>
        <v>8</v>
      </c>
      <c r="CX19" s="70">
        <f t="shared" si="59"/>
        <v>9</v>
      </c>
      <c r="CY19" s="70">
        <f t="shared" si="59"/>
        <v>10</v>
      </c>
      <c r="CZ19" s="70">
        <f t="shared" si="59"/>
        <v>11</v>
      </c>
      <c r="DA19" s="70">
        <f t="shared" si="59"/>
        <v>12</v>
      </c>
      <c r="DB19" s="70">
        <f t="shared" si="59"/>
        <v>13</v>
      </c>
      <c r="DC19" s="70">
        <f t="shared" si="59"/>
        <v>14</v>
      </c>
      <c r="DD19" s="70">
        <f t="shared" si="59"/>
        <v>15</v>
      </c>
    </row>
    <row r="20" spans="1:109">
      <c r="B20" s="70">
        <v>0</v>
      </c>
      <c r="C20" s="554" t="s">
        <v>337</v>
      </c>
      <c r="D20" s="312"/>
      <c r="E20" s="312"/>
      <c r="F20" s="312"/>
      <c r="G20" s="335"/>
      <c r="H20" s="312"/>
      <c r="I20" s="312"/>
      <c r="J20" s="313"/>
      <c r="K20" s="312"/>
      <c r="L20" s="312"/>
      <c r="M20" s="312"/>
      <c r="N20" s="312"/>
      <c r="O20" s="312"/>
      <c r="P20" s="312"/>
      <c r="Q20" s="420"/>
      <c r="R20" s="313"/>
      <c r="S20" s="34"/>
      <c r="T20" s="70">
        <v>0</v>
      </c>
      <c r="U20" s="311"/>
      <c r="V20" s="420"/>
      <c r="W20" s="312"/>
      <c r="X20" s="312"/>
      <c r="Y20" s="312"/>
      <c r="Z20" s="312"/>
      <c r="AA20" s="312"/>
      <c r="AB20" s="313"/>
      <c r="AC20" s="554" t="s">
        <v>683</v>
      </c>
      <c r="AD20" s="312"/>
      <c r="AE20" s="312"/>
      <c r="AF20" s="335"/>
      <c r="AG20" s="312"/>
      <c r="AH20" s="312"/>
      <c r="AI20" s="312"/>
      <c r="AJ20" s="313"/>
      <c r="AK20" s="34"/>
      <c r="AL20" s="70">
        <v>0</v>
      </c>
      <c r="AM20" s="554" t="s">
        <v>681</v>
      </c>
      <c r="AN20" s="312"/>
      <c r="AO20" s="312"/>
      <c r="AP20" s="312"/>
      <c r="AQ20" s="335"/>
      <c r="AR20" s="312"/>
      <c r="AS20" s="312"/>
      <c r="AT20" s="313"/>
      <c r="AU20" s="554" t="s">
        <v>682</v>
      </c>
      <c r="AV20" s="312"/>
      <c r="AW20" s="312"/>
      <c r="AX20" s="335"/>
      <c r="AY20" s="312"/>
      <c r="AZ20" s="312"/>
      <c r="BA20" s="312"/>
      <c r="BB20" s="313"/>
      <c r="BC20" s="34"/>
      <c r="BD20" s="70">
        <v>0</v>
      </c>
      <c r="BE20" s="311"/>
      <c r="BF20" s="312"/>
      <c r="BG20" s="312"/>
      <c r="BH20" s="312"/>
      <c r="BI20" s="312"/>
      <c r="BJ20" s="312"/>
      <c r="BK20" s="312"/>
      <c r="BL20" s="333"/>
      <c r="BM20" s="312"/>
      <c r="BN20" s="312"/>
      <c r="BO20" s="312"/>
      <c r="BP20" s="312"/>
      <c r="BQ20" s="312"/>
      <c r="BR20" s="312"/>
      <c r="BS20" s="312"/>
      <c r="BT20" s="313"/>
      <c r="BU20" s="34"/>
      <c r="BV20" s="494">
        <v>0</v>
      </c>
      <c r="BW20" s="311"/>
      <c r="BX20" s="312"/>
      <c r="BY20" s="312"/>
      <c r="BZ20" s="312"/>
      <c r="CA20" s="312"/>
      <c r="CB20" s="312"/>
      <c r="CC20" s="312"/>
      <c r="CD20" s="333"/>
      <c r="CE20" s="312"/>
      <c r="CF20" s="312"/>
      <c r="CG20" s="312"/>
      <c r="CH20" s="312"/>
      <c r="CI20" s="312"/>
      <c r="CJ20" s="312"/>
      <c r="CK20" s="312"/>
      <c r="CL20" s="313"/>
      <c r="CM20" s="34"/>
      <c r="CN20" s="494">
        <v>0</v>
      </c>
      <c r="CO20" s="311"/>
      <c r="CP20" s="312"/>
      <c r="CQ20" s="312"/>
      <c r="CR20" s="312"/>
      <c r="CS20" s="312"/>
      <c r="CT20" s="312"/>
      <c r="CU20" s="312"/>
      <c r="CV20" s="333"/>
      <c r="CW20" s="312"/>
      <c r="CX20" s="312"/>
      <c r="CY20" s="312"/>
      <c r="CZ20" s="312"/>
      <c r="DA20" s="312"/>
      <c r="DB20" s="312"/>
      <c r="DC20" s="312"/>
      <c r="DD20" s="313"/>
      <c r="DE20" s="34"/>
    </row>
    <row r="21" spans="1:109">
      <c r="B21" s="70">
        <f>B20+1</f>
        <v>1</v>
      </c>
      <c r="C21" s="314"/>
      <c r="D21" s="244"/>
      <c r="E21" s="244"/>
      <c r="F21" s="244"/>
      <c r="G21" s="337"/>
      <c r="H21" s="244"/>
      <c r="I21" s="244"/>
      <c r="J21" s="315"/>
      <c r="K21" s="244"/>
      <c r="L21" s="244"/>
      <c r="M21" s="244"/>
      <c r="N21" s="244"/>
      <c r="O21" s="244"/>
      <c r="P21" s="244"/>
      <c r="Q21" s="393"/>
      <c r="R21" s="315"/>
      <c r="S21" s="34"/>
      <c r="T21" s="70">
        <f>T20+1</f>
        <v>1</v>
      </c>
      <c r="U21" s="314"/>
      <c r="V21" s="393"/>
      <c r="W21" s="244"/>
      <c r="X21" s="244"/>
      <c r="Y21" s="244"/>
      <c r="Z21" s="244"/>
      <c r="AA21" s="244"/>
      <c r="AB21" s="315"/>
      <c r="AC21" s="244"/>
      <c r="AD21" s="244"/>
      <c r="AE21" s="244"/>
      <c r="AF21" s="337"/>
      <c r="AG21" s="244"/>
      <c r="AH21" s="244"/>
      <c r="AI21" s="244"/>
      <c r="AJ21" s="315"/>
      <c r="AK21" s="34"/>
      <c r="AL21" s="70">
        <f>AL20+1</f>
        <v>1</v>
      </c>
      <c r="AM21" s="314"/>
      <c r="AN21" s="244"/>
      <c r="AO21" s="244"/>
      <c r="AP21" s="244"/>
      <c r="AQ21" s="337"/>
      <c r="AR21" s="244"/>
      <c r="AS21" s="244"/>
      <c r="AT21" s="315"/>
      <c r="AU21" s="244"/>
      <c r="AV21" s="244"/>
      <c r="AW21" s="244"/>
      <c r="AX21" s="337"/>
      <c r="AY21" s="244"/>
      <c r="AZ21" s="244"/>
      <c r="BA21" s="244"/>
      <c r="BB21" s="315"/>
      <c r="BC21" s="34"/>
      <c r="BD21" s="70">
        <f>BD20+1</f>
        <v>1</v>
      </c>
      <c r="BE21" s="314"/>
      <c r="BF21" s="244"/>
      <c r="BG21" s="244"/>
      <c r="BH21" s="244"/>
      <c r="BI21" s="244"/>
      <c r="BJ21" s="244"/>
      <c r="BK21" s="244"/>
      <c r="BL21" s="334"/>
      <c r="BM21" s="244"/>
      <c r="BN21" s="244"/>
      <c r="BO21" s="244"/>
      <c r="BP21" s="244"/>
      <c r="BQ21" s="244"/>
      <c r="BR21" s="244"/>
      <c r="BS21" s="244"/>
      <c r="BT21" s="315"/>
      <c r="BU21" s="34"/>
      <c r="BV21" s="494">
        <f>BV20+1</f>
        <v>1</v>
      </c>
      <c r="BW21" s="314"/>
      <c r="BX21" s="244"/>
      <c r="BY21" s="244"/>
      <c r="BZ21" s="244"/>
      <c r="CA21" s="244"/>
      <c r="CB21" s="244"/>
      <c r="CC21" s="244"/>
      <c r="CD21" s="334"/>
      <c r="CE21" s="244"/>
      <c r="CF21" s="244"/>
      <c r="CG21" s="244"/>
      <c r="CH21" s="244"/>
      <c r="CI21" s="244"/>
      <c r="CJ21" s="244"/>
      <c r="CK21" s="244"/>
      <c r="CL21" s="315"/>
      <c r="CM21" s="34"/>
      <c r="CN21" s="494">
        <f>CN20+1</f>
        <v>1</v>
      </c>
      <c r="CO21" s="314"/>
      <c r="CP21" s="244"/>
      <c r="CQ21" s="244"/>
      <c r="CR21" s="244"/>
      <c r="CS21" s="244"/>
      <c r="CT21" s="244"/>
      <c r="CU21" s="244"/>
      <c r="CV21" s="334"/>
      <c r="CW21" s="244"/>
      <c r="CX21" s="244"/>
      <c r="CY21" s="244"/>
      <c r="CZ21" s="244"/>
      <c r="DA21" s="244"/>
      <c r="DB21" s="244"/>
      <c r="DC21" s="244"/>
      <c r="DD21" s="315"/>
      <c r="DE21" s="34"/>
    </row>
    <row r="22" spans="1:109">
      <c r="B22" s="70">
        <f t="shared" ref="B22:B35" si="60">B21+1</f>
        <v>2</v>
      </c>
      <c r="C22" s="314"/>
      <c r="D22" s="244"/>
      <c r="E22" s="244"/>
      <c r="F22" s="244"/>
      <c r="G22" s="337"/>
      <c r="H22" s="244"/>
      <c r="I22" s="244"/>
      <c r="J22" s="315"/>
      <c r="K22" s="244"/>
      <c r="L22" s="244"/>
      <c r="M22" s="244"/>
      <c r="N22" s="244"/>
      <c r="O22" s="244"/>
      <c r="P22" s="244"/>
      <c r="Q22" s="393"/>
      <c r="R22" s="315"/>
      <c r="S22" s="34"/>
      <c r="T22" s="70">
        <f t="shared" ref="T22:T35" si="61">T21+1</f>
        <v>2</v>
      </c>
      <c r="U22" s="314"/>
      <c r="V22" s="393"/>
      <c r="W22" s="244"/>
      <c r="X22" s="244"/>
      <c r="Y22" s="244"/>
      <c r="Z22" s="244"/>
      <c r="AA22" s="244"/>
      <c r="AB22" s="315"/>
      <c r="AC22" s="244"/>
      <c r="AD22" s="244"/>
      <c r="AE22" s="244"/>
      <c r="AF22" s="342"/>
      <c r="AG22" s="244"/>
      <c r="AH22" s="244"/>
      <c r="AI22" s="244"/>
      <c r="AJ22" s="315"/>
      <c r="AK22" s="34"/>
      <c r="AL22" s="70">
        <f t="shared" ref="AL22:AL35" si="62">AL21+1</f>
        <v>2</v>
      </c>
      <c r="AM22" s="314"/>
      <c r="AN22" s="244"/>
      <c r="AO22" s="244"/>
      <c r="AP22" s="244"/>
      <c r="AQ22" s="337"/>
      <c r="AR22" s="244"/>
      <c r="AS22" s="244"/>
      <c r="AT22" s="315"/>
      <c r="AU22" s="244"/>
      <c r="AV22" s="244"/>
      <c r="AW22" s="244"/>
      <c r="AX22" s="342"/>
      <c r="AY22" s="244"/>
      <c r="AZ22" s="244"/>
      <c r="BA22" s="244"/>
      <c r="BB22" s="315"/>
      <c r="BC22" s="34"/>
      <c r="BD22" s="70">
        <f t="shared" ref="BD22:BD35" si="63">BD21+1</f>
        <v>2</v>
      </c>
      <c r="BE22" s="314"/>
      <c r="BF22" s="244"/>
      <c r="BG22" s="244"/>
      <c r="BH22" s="244"/>
      <c r="BI22" s="244"/>
      <c r="BJ22" s="244"/>
      <c r="BK22" s="244"/>
      <c r="BL22" s="334"/>
      <c r="BM22" s="244"/>
      <c r="BN22" s="244"/>
      <c r="BO22" s="244"/>
      <c r="BP22" s="244"/>
      <c r="BQ22" s="244"/>
      <c r="BR22" s="244"/>
      <c r="BS22" s="244"/>
      <c r="BT22" s="315"/>
      <c r="BU22" s="34"/>
      <c r="BV22" s="494">
        <f t="shared" ref="BV22:BV35" si="64">BV21+1</f>
        <v>2</v>
      </c>
      <c r="BW22" s="314"/>
      <c r="BX22" s="244"/>
      <c r="BY22" s="244"/>
      <c r="BZ22" s="244"/>
      <c r="CA22" s="244"/>
      <c r="CB22" s="244"/>
      <c r="CC22" s="244"/>
      <c r="CD22" s="334"/>
      <c r="CE22" s="244"/>
      <c r="CF22" s="244"/>
      <c r="CG22" s="244"/>
      <c r="CH22" s="244"/>
      <c r="CI22" s="244"/>
      <c r="CJ22" s="244"/>
      <c r="CK22" s="244"/>
      <c r="CL22" s="315"/>
      <c r="CM22" s="34"/>
      <c r="CN22" s="494">
        <f t="shared" ref="CN22:CN35" si="65">CN21+1</f>
        <v>2</v>
      </c>
      <c r="CO22" s="314"/>
      <c r="CP22" s="244"/>
      <c r="CQ22" s="244"/>
      <c r="CR22" s="244"/>
      <c r="CS22" s="244"/>
      <c r="CT22" s="244"/>
      <c r="CU22" s="244"/>
      <c r="CV22" s="334"/>
      <c r="CW22" s="244"/>
      <c r="CX22" s="244"/>
      <c r="CY22" s="244"/>
      <c r="CZ22" s="244"/>
      <c r="DA22" s="244"/>
      <c r="DB22" s="244"/>
      <c r="DC22" s="244"/>
      <c r="DD22" s="315"/>
      <c r="DE22" s="34"/>
    </row>
    <row r="23" spans="1:109">
      <c r="B23" s="70">
        <f t="shared" si="60"/>
        <v>3</v>
      </c>
      <c r="C23" s="314"/>
      <c r="D23" s="244"/>
      <c r="E23" s="244"/>
      <c r="F23" s="244"/>
      <c r="G23" s="337"/>
      <c r="H23" s="244"/>
      <c r="I23" s="244"/>
      <c r="J23" s="315"/>
      <c r="K23" s="244"/>
      <c r="L23" s="244"/>
      <c r="M23" s="244"/>
      <c r="N23" s="244"/>
      <c r="O23" s="244"/>
      <c r="P23" s="244"/>
      <c r="Q23" s="393"/>
      <c r="R23" s="315"/>
      <c r="S23" s="34"/>
      <c r="T23" s="70">
        <f t="shared" si="61"/>
        <v>3</v>
      </c>
      <c r="U23" s="314"/>
      <c r="V23" s="393"/>
      <c r="W23" s="244"/>
      <c r="X23" s="244"/>
      <c r="Y23" s="244"/>
      <c r="Z23" s="244"/>
      <c r="AA23" s="244"/>
      <c r="AB23" s="315"/>
      <c r="AC23" s="244"/>
      <c r="AD23" s="244"/>
      <c r="AE23" s="244"/>
      <c r="AF23" s="320"/>
      <c r="AG23" s="244"/>
      <c r="AH23" s="244"/>
      <c r="AI23" s="244"/>
      <c r="AJ23" s="315"/>
      <c r="AK23" s="34"/>
      <c r="AL23" s="70">
        <f t="shared" si="62"/>
        <v>3</v>
      </c>
      <c r="AM23" s="314"/>
      <c r="AN23" s="244"/>
      <c r="AO23" s="244"/>
      <c r="AP23" s="244"/>
      <c r="AQ23" s="337"/>
      <c r="AR23" s="244"/>
      <c r="AS23" s="244"/>
      <c r="AT23" s="315"/>
      <c r="AU23" s="244"/>
      <c r="AV23" s="244"/>
      <c r="AW23" s="244"/>
      <c r="AX23" s="320"/>
      <c r="AY23" s="244"/>
      <c r="AZ23" s="244"/>
      <c r="BA23" s="244"/>
      <c r="BB23" s="315"/>
      <c r="BC23" s="34"/>
      <c r="BD23" s="70">
        <f t="shared" si="63"/>
        <v>3</v>
      </c>
      <c r="BE23" s="314"/>
      <c r="BF23" s="244"/>
      <c r="BG23" s="244"/>
      <c r="BH23" s="244"/>
      <c r="BI23" s="244"/>
      <c r="BJ23" s="244"/>
      <c r="BK23" s="244"/>
      <c r="BL23" s="334"/>
      <c r="BM23" s="244"/>
      <c r="BN23" s="244"/>
      <c r="BO23" s="244"/>
      <c r="BP23" s="244"/>
      <c r="BQ23" s="244"/>
      <c r="BR23" s="244"/>
      <c r="BS23" s="244"/>
      <c r="BT23" s="315"/>
      <c r="BU23" s="34"/>
      <c r="BV23" s="494">
        <f t="shared" si="64"/>
        <v>3</v>
      </c>
      <c r="BW23" s="314"/>
      <c r="BX23" s="244"/>
      <c r="BY23" s="244"/>
      <c r="BZ23" s="244"/>
      <c r="CA23" s="244"/>
      <c r="CB23" s="244"/>
      <c r="CC23" s="244"/>
      <c r="CD23" s="334"/>
      <c r="CE23" s="244"/>
      <c r="CF23" s="244"/>
      <c r="CG23" s="244"/>
      <c r="CH23" s="244"/>
      <c r="CI23" s="244"/>
      <c r="CJ23" s="244"/>
      <c r="CK23" s="244"/>
      <c r="CL23" s="315"/>
      <c r="CM23" s="34"/>
      <c r="CN23" s="494">
        <f t="shared" si="65"/>
        <v>3</v>
      </c>
      <c r="CO23" s="314"/>
      <c r="CP23" s="244"/>
      <c r="CQ23" s="244"/>
      <c r="CR23" s="244"/>
      <c r="CS23" s="244"/>
      <c r="CT23" s="244"/>
      <c r="CU23" s="244"/>
      <c r="CV23" s="334"/>
      <c r="CW23" s="244"/>
      <c r="CX23" s="244"/>
      <c r="CY23" s="244"/>
      <c r="CZ23" s="244"/>
      <c r="DA23" s="244"/>
      <c r="DB23" s="244"/>
      <c r="DC23" s="244"/>
      <c r="DD23" s="315"/>
      <c r="DE23" s="34"/>
    </row>
    <row r="24" spans="1:109">
      <c r="B24" s="70">
        <f t="shared" si="60"/>
        <v>4</v>
      </c>
      <c r="C24" s="329"/>
      <c r="D24" s="337"/>
      <c r="E24" s="342"/>
      <c r="F24" s="320"/>
      <c r="G24" s="342"/>
      <c r="H24" s="8"/>
      <c r="I24" s="219"/>
      <c r="J24" s="163"/>
      <c r="K24" s="17"/>
      <c r="L24" s="17"/>
      <c r="M24" s="17"/>
      <c r="N24" s="244"/>
      <c r="O24" s="244"/>
      <c r="P24" s="244"/>
      <c r="Q24" s="393"/>
      <c r="R24" s="315"/>
      <c r="S24" s="34"/>
      <c r="T24" s="70">
        <f t="shared" si="61"/>
        <v>4</v>
      </c>
      <c r="U24" s="314"/>
      <c r="V24" s="393"/>
      <c r="W24" s="244"/>
      <c r="X24" s="244"/>
      <c r="Y24" s="244"/>
      <c r="Z24" s="17"/>
      <c r="AA24" s="17"/>
      <c r="AB24" s="26"/>
      <c r="AC24" s="162"/>
      <c r="AD24" s="162"/>
      <c r="AE24" s="162"/>
      <c r="AF24" s="342"/>
      <c r="AG24" s="337"/>
      <c r="AH24" s="337"/>
      <c r="AI24" s="337"/>
      <c r="AJ24" s="334"/>
      <c r="AK24" s="34"/>
      <c r="AL24" s="70">
        <f t="shared" si="62"/>
        <v>4</v>
      </c>
      <c r="AM24" s="329"/>
      <c r="AN24" s="337"/>
      <c r="AO24" s="342"/>
      <c r="AP24" s="320"/>
      <c r="AQ24" s="342"/>
      <c r="AR24" s="8"/>
      <c r="AS24" s="219"/>
      <c r="AT24" s="163"/>
      <c r="AU24" s="162"/>
      <c r="AV24" s="162"/>
      <c r="AW24" s="162"/>
      <c r="AX24" s="342"/>
      <c r="AY24" s="337"/>
      <c r="AZ24" s="337"/>
      <c r="BA24" s="337"/>
      <c r="BB24" s="334"/>
      <c r="BC24" s="34"/>
      <c r="BD24" s="70">
        <f t="shared" si="63"/>
        <v>4</v>
      </c>
      <c r="BE24" s="314"/>
      <c r="BF24" s="244"/>
      <c r="BG24" s="244"/>
      <c r="BH24" s="244"/>
      <c r="BI24" s="244"/>
      <c r="BJ24" s="17"/>
      <c r="BK24" s="17"/>
      <c r="BL24" s="163"/>
      <c r="BM24" s="17"/>
      <c r="BN24" s="17"/>
      <c r="BO24" s="17"/>
      <c r="BP24" s="244"/>
      <c r="BQ24" s="244"/>
      <c r="BR24" s="244"/>
      <c r="BS24" s="244"/>
      <c r="BT24" s="315"/>
      <c r="BU24" s="34"/>
      <c r="BV24" s="494">
        <f t="shared" si="64"/>
        <v>4</v>
      </c>
      <c r="BW24" s="314"/>
      <c r="BX24" s="244"/>
      <c r="BY24" s="244"/>
      <c r="BZ24" s="244"/>
      <c r="CA24" s="244"/>
      <c r="CB24" s="17"/>
      <c r="CC24" s="17"/>
      <c r="CD24" s="163"/>
      <c r="CE24" s="17"/>
      <c r="CF24" s="17"/>
      <c r="CG24" s="17"/>
      <c r="CH24" s="244"/>
      <c r="CI24" s="244"/>
      <c r="CJ24" s="244"/>
      <c r="CK24" s="244"/>
      <c r="CL24" s="315"/>
      <c r="CM24" s="34"/>
      <c r="CN24" s="494">
        <f t="shared" si="65"/>
        <v>4</v>
      </c>
      <c r="CO24" s="314"/>
      <c r="CP24" s="244"/>
      <c r="CQ24" s="244"/>
      <c r="CR24" s="244"/>
      <c r="CS24" s="244"/>
      <c r="CT24" s="17"/>
      <c r="CU24" s="17"/>
      <c r="CV24" s="163"/>
      <c r="CW24" s="17"/>
      <c r="CX24" s="17"/>
      <c r="CY24" s="17"/>
      <c r="CZ24" s="244"/>
      <c r="DA24" s="244"/>
      <c r="DB24" s="244"/>
      <c r="DC24" s="244"/>
      <c r="DD24" s="315"/>
      <c r="DE24" s="34"/>
    </row>
    <row r="25" spans="1:109">
      <c r="B25" s="70">
        <f t="shared" si="60"/>
        <v>5</v>
      </c>
      <c r="C25" s="314"/>
      <c r="D25" s="244"/>
      <c r="E25" s="244"/>
      <c r="F25" s="244"/>
      <c r="G25" s="337"/>
      <c r="H25" s="17"/>
      <c r="I25" s="17"/>
      <c r="J25" s="315"/>
      <c r="K25" s="17"/>
      <c r="L25" s="17"/>
      <c r="M25" s="17"/>
      <c r="N25" s="244"/>
      <c r="O25" s="244"/>
      <c r="P25" s="244"/>
      <c r="Q25" s="393"/>
      <c r="R25" s="315"/>
      <c r="S25" s="34"/>
      <c r="T25" s="70">
        <f t="shared" si="61"/>
        <v>5</v>
      </c>
      <c r="U25" s="314"/>
      <c r="V25" s="393"/>
      <c r="W25" s="244"/>
      <c r="X25" s="244"/>
      <c r="Y25" s="244"/>
      <c r="Z25" s="17"/>
      <c r="AA25" s="17"/>
      <c r="AB25" s="315"/>
      <c r="AC25" s="17"/>
      <c r="AD25" s="17"/>
      <c r="AE25" s="17"/>
      <c r="AF25" s="320"/>
      <c r="AG25" s="244"/>
      <c r="AH25" s="244"/>
      <c r="AI25" s="244"/>
      <c r="AJ25" s="315"/>
      <c r="AK25" s="34"/>
      <c r="AL25" s="70">
        <f t="shared" si="62"/>
        <v>5</v>
      </c>
      <c r="AM25" s="314"/>
      <c r="AN25" s="244"/>
      <c r="AO25" s="244"/>
      <c r="AP25" s="244"/>
      <c r="AQ25" s="337"/>
      <c r="AR25" s="17"/>
      <c r="AS25" s="17"/>
      <c r="AT25" s="315"/>
      <c r="AU25" s="17"/>
      <c r="AV25" s="17"/>
      <c r="AW25" s="17"/>
      <c r="AX25" s="320"/>
      <c r="AY25" s="244"/>
      <c r="AZ25" s="244"/>
      <c r="BA25" s="244"/>
      <c r="BB25" s="315"/>
      <c r="BC25" s="34"/>
      <c r="BD25" s="70">
        <f t="shared" si="63"/>
        <v>5</v>
      </c>
      <c r="BE25" s="314"/>
      <c r="BF25" s="244"/>
      <c r="BG25" s="244"/>
      <c r="BH25" s="244"/>
      <c r="BI25" s="244"/>
      <c r="BJ25" s="17"/>
      <c r="BK25" s="17"/>
      <c r="BL25" s="352"/>
      <c r="BM25" s="17"/>
      <c r="BN25" s="17"/>
      <c r="BO25" s="17"/>
      <c r="BP25" s="244"/>
      <c r="BQ25" s="244"/>
      <c r="BR25" s="244"/>
      <c r="BS25" s="244"/>
      <c r="BT25" s="315"/>
      <c r="BU25" s="34"/>
      <c r="BV25" s="494">
        <f t="shared" si="64"/>
        <v>5</v>
      </c>
      <c r="BW25" s="314"/>
      <c r="BX25" s="244"/>
      <c r="BY25" s="244"/>
      <c r="BZ25" s="244"/>
      <c r="CA25" s="244"/>
      <c r="CB25" s="17"/>
      <c r="CC25" s="17"/>
      <c r="CD25" s="352"/>
      <c r="CE25" s="17"/>
      <c r="CF25" s="17"/>
      <c r="CG25" s="17"/>
      <c r="CH25" s="244"/>
      <c r="CI25" s="244"/>
      <c r="CJ25" s="244"/>
      <c r="CK25" s="244"/>
      <c r="CL25" s="315"/>
      <c r="CM25" s="34"/>
      <c r="CN25" s="494">
        <f t="shared" si="65"/>
        <v>5</v>
      </c>
      <c r="CO25" s="314"/>
      <c r="CP25" s="244"/>
      <c r="CQ25" s="244"/>
      <c r="CR25" s="244"/>
      <c r="CS25" s="244"/>
      <c r="CT25" s="17"/>
      <c r="CU25" s="17"/>
      <c r="CV25" s="315"/>
      <c r="CW25" s="17"/>
      <c r="CX25" s="17"/>
      <c r="CY25" s="17"/>
      <c r="CZ25" s="244"/>
      <c r="DA25" s="244"/>
      <c r="DB25" s="244"/>
      <c r="DC25" s="244"/>
      <c r="DD25" s="315"/>
      <c r="DE25" s="34"/>
    </row>
    <row r="26" spans="1:109">
      <c r="B26" s="70">
        <f t="shared" si="60"/>
        <v>6</v>
      </c>
      <c r="C26" s="314"/>
      <c r="D26" s="244"/>
      <c r="E26" s="244"/>
      <c r="F26" s="244"/>
      <c r="G26" s="337"/>
      <c r="H26" s="17"/>
      <c r="I26" s="17"/>
      <c r="J26" s="26"/>
      <c r="K26" s="17"/>
      <c r="L26" s="17"/>
      <c r="M26" s="17"/>
      <c r="N26" s="244"/>
      <c r="O26" s="244"/>
      <c r="P26" s="244"/>
      <c r="Q26" s="393"/>
      <c r="R26" s="315"/>
      <c r="S26" s="34"/>
      <c r="T26" s="70">
        <f t="shared" si="61"/>
        <v>6</v>
      </c>
      <c r="U26" s="314"/>
      <c r="V26" s="393"/>
      <c r="W26" s="244"/>
      <c r="X26" s="244"/>
      <c r="Y26" s="244"/>
      <c r="Z26" s="17"/>
      <c r="AA26" s="17"/>
      <c r="AB26" s="26"/>
      <c r="AC26" s="17"/>
      <c r="AD26" s="17"/>
      <c r="AE26" s="17"/>
      <c r="AF26" s="342"/>
      <c r="AG26" s="244"/>
      <c r="AH26" s="244"/>
      <c r="AI26" s="244"/>
      <c r="AJ26" s="315"/>
      <c r="AK26" s="34"/>
      <c r="AL26" s="70">
        <f t="shared" si="62"/>
        <v>6</v>
      </c>
      <c r="AM26" s="314"/>
      <c r="AN26" s="244"/>
      <c r="AO26" s="244"/>
      <c r="AP26" s="244"/>
      <c r="AQ26" s="337"/>
      <c r="AR26" s="17"/>
      <c r="AS26" s="17"/>
      <c r="AT26" s="26"/>
      <c r="AU26" s="17"/>
      <c r="AV26" s="17"/>
      <c r="AW26" s="17"/>
      <c r="AX26" s="342"/>
      <c r="AY26" s="244"/>
      <c r="AZ26" s="244"/>
      <c r="BA26" s="244"/>
      <c r="BB26" s="315"/>
      <c r="BC26" s="34"/>
      <c r="BD26" s="70">
        <f t="shared" si="63"/>
        <v>6</v>
      </c>
      <c r="BE26" s="314"/>
      <c r="BF26" s="244"/>
      <c r="BG26" s="244"/>
      <c r="BH26" s="244"/>
      <c r="BI26" s="244"/>
      <c r="BJ26" s="17"/>
      <c r="BK26" s="17"/>
      <c r="BL26" s="24"/>
      <c r="BM26" s="17"/>
      <c r="BN26" s="17"/>
      <c r="BO26" s="17"/>
      <c r="BP26" s="244"/>
      <c r="BQ26" s="244"/>
      <c r="BR26" s="244"/>
      <c r="BS26" s="244"/>
      <c r="BT26" s="315"/>
      <c r="BU26" s="34"/>
      <c r="BV26" s="494">
        <f t="shared" si="64"/>
        <v>6</v>
      </c>
      <c r="BW26" s="314"/>
      <c r="BX26" s="244"/>
      <c r="BY26" s="244"/>
      <c r="BZ26" s="244"/>
      <c r="CA26" s="244"/>
      <c r="CB26" s="17"/>
      <c r="CC26" s="17"/>
      <c r="CD26" s="24"/>
      <c r="CE26" s="17"/>
      <c r="CF26" s="17"/>
      <c r="CG26" s="17"/>
      <c r="CH26" s="244"/>
      <c r="CI26" s="244"/>
      <c r="CJ26" s="244"/>
      <c r="CK26" s="244"/>
      <c r="CL26" s="315"/>
      <c r="CM26" s="34"/>
      <c r="CN26" s="494">
        <f t="shared" si="65"/>
        <v>6</v>
      </c>
      <c r="CO26" s="314"/>
      <c r="CP26" s="244"/>
      <c r="CQ26" s="244"/>
      <c r="CR26" s="244"/>
      <c r="CS26" s="244"/>
      <c r="CT26" s="17"/>
      <c r="CU26" s="326"/>
      <c r="CV26" s="371"/>
      <c r="CW26" s="326"/>
      <c r="CX26" s="326"/>
      <c r="CY26" s="17"/>
      <c r="CZ26" s="244"/>
      <c r="DA26" s="244"/>
      <c r="DB26" s="244"/>
      <c r="DC26" s="244"/>
      <c r="DD26" s="315"/>
      <c r="DE26" s="34"/>
    </row>
    <row r="27" spans="1:109">
      <c r="B27" s="70">
        <f t="shared" si="60"/>
        <v>7</v>
      </c>
      <c r="C27" s="32"/>
      <c r="D27" s="22"/>
      <c r="E27" s="22"/>
      <c r="F27" s="22"/>
      <c r="G27" s="167"/>
      <c r="H27" s="22"/>
      <c r="I27" s="22"/>
      <c r="J27" s="33"/>
      <c r="K27" s="17"/>
      <c r="L27" s="17"/>
      <c r="M27" s="17"/>
      <c r="N27" s="17"/>
      <c r="O27" s="17"/>
      <c r="P27" s="17"/>
      <c r="Q27" s="394"/>
      <c r="R27" s="26"/>
      <c r="S27" s="34"/>
      <c r="T27" s="70">
        <f t="shared" si="61"/>
        <v>7</v>
      </c>
      <c r="U27" s="32"/>
      <c r="V27" s="557"/>
      <c r="W27" s="22"/>
      <c r="X27" s="22"/>
      <c r="Y27" s="22"/>
      <c r="Z27" s="22"/>
      <c r="AA27" s="22"/>
      <c r="AB27" s="33"/>
      <c r="AC27" s="17"/>
      <c r="AD27" s="17"/>
      <c r="AE27" s="17"/>
      <c r="AF27" s="162"/>
      <c r="AG27" s="17"/>
      <c r="AH27" s="17"/>
      <c r="AI27" s="17"/>
      <c r="AJ27" s="26"/>
      <c r="AK27" s="34"/>
      <c r="AL27" s="70">
        <f t="shared" si="62"/>
        <v>7</v>
      </c>
      <c r="AM27" s="32"/>
      <c r="AN27" s="22"/>
      <c r="AO27" s="22"/>
      <c r="AP27" s="22"/>
      <c r="AQ27" s="167"/>
      <c r="AR27" s="22"/>
      <c r="AS27" s="22"/>
      <c r="AT27" s="33"/>
      <c r="AU27" s="17"/>
      <c r="AV27" s="17"/>
      <c r="AW27" s="17"/>
      <c r="AX27" s="162"/>
      <c r="AY27" s="17"/>
      <c r="AZ27" s="17"/>
      <c r="BA27" s="17"/>
      <c r="BB27" s="26"/>
      <c r="BC27" s="34"/>
      <c r="BD27" s="70">
        <f t="shared" si="63"/>
        <v>7</v>
      </c>
      <c r="BE27" s="32"/>
      <c r="BF27" s="22"/>
      <c r="BG27" s="22"/>
      <c r="BH27" s="22"/>
      <c r="BI27" s="22"/>
      <c r="BJ27" s="22"/>
      <c r="BK27" s="22"/>
      <c r="BL27" s="325"/>
      <c r="BM27" s="219"/>
      <c r="BN27" s="8"/>
      <c r="BO27" s="219"/>
      <c r="BP27" s="162"/>
      <c r="BQ27" s="162"/>
      <c r="BR27" s="162"/>
      <c r="BS27" s="162"/>
      <c r="BT27" s="163"/>
      <c r="BU27" s="34"/>
      <c r="BV27" s="494">
        <f t="shared" si="64"/>
        <v>7</v>
      </c>
      <c r="BW27" s="32"/>
      <c r="BX27" s="22"/>
      <c r="BY27" s="22"/>
      <c r="BZ27" s="22"/>
      <c r="CA27" s="22"/>
      <c r="CB27" s="22"/>
      <c r="CC27" s="22"/>
      <c r="CD27" s="325"/>
      <c r="CE27" s="219"/>
      <c r="CF27" s="8"/>
      <c r="CG27" s="219"/>
      <c r="CH27" s="162"/>
      <c r="CI27" s="162"/>
      <c r="CJ27" s="162"/>
      <c r="CK27" s="162"/>
      <c r="CL27" s="163"/>
      <c r="CM27" s="34"/>
      <c r="CN27" s="494">
        <f t="shared" si="65"/>
        <v>7</v>
      </c>
      <c r="CO27" s="32"/>
      <c r="CP27" s="22"/>
      <c r="CQ27" s="22"/>
      <c r="CR27" s="22"/>
      <c r="CS27" s="22"/>
      <c r="CT27" s="22"/>
      <c r="CU27" s="535"/>
      <c r="CV27" s="536"/>
      <c r="CW27" s="326"/>
      <c r="CX27" s="326"/>
      <c r="CY27" s="17"/>
      <c r="CZ27" s="162"/>
      <c r="DA27" s="162"/>
      <c r="DB27" s="162"/>
      <c r="DC27" s="162"/>
      <c r="DD27" s="163"/>
      <c r="DE27" s="34"/>
    </row>
    <row r="28" spans="1:109">
      <c r="B28" s="70">
        <f t="shared" si="60"/>
        <v>8</v>
      </c>
      <c r="C28" s="314"/>
      <c r="D28" s="244"/>
      <c r="E28" s="244"/>
      <c r="F28" s="244"/>
      <c r="G28" s="244"/>
      <c r="H28" s="17"/>
      <c r="I28" s="17"/>
      <c r="J28" s="17"/>
      <c r="K28" s="25"/>
      <c r="L28" s="20"/>
      <c r="M28" s="20"/>
      <c r="N28" s="312"/>
      <c r="O28" s="312"/>
      <c r="P28" s="312"/>
      <c r="Q28" s="420"/>
      <c r="R28" s="313"/>
      <c r="S28" s="34"/>
      <c r="T28" s="70">
        <f t="shared" si="61"/>
        <v>8</v>
      </c>
      <c r="U28" s="314"/>
      <c r="V28" s="393"/>
      <c r="W28" s="244"/>
      <c r="X28" s="244"/>
      <c r="Y28" s="244"/>
      <c r="Z28" s="17"/>
      <c r="AA28" s="17"/>
      <c r="AB28" s="17"/>
      <c r="AC28" s="25"/>
      <c r="AD28" s="20"/>
      <c r="AE28" s="20"/>
      <c r="AF28" s="312"/>
      <c r="AG28" s="312"/>
      <c r="AH28" s="312"/>
      <c r="AI28" s="312"/>
      <c r="AJ28" s="313"/>
      <c r="AK28" s="34"/>
      <c r="AL28" s="70">
        <f t="shared" si="62"/>
        <v>8</v>
      </c>
      <c r="AM28" s="554" t="s">
        <v>684</v>
      </c>
      <c r="AN28" s="244"/>
      <c r="AO28" s="244"/>
      <c r="AP28" s="244"/>
      <c r="AQ28" s="337"/>
      <c r="AR28" s="17"/>
      <c r="AS28" s="17"/>
      <c r="AT28" s="17"/>
      <c r="AU28" s="554" t="s">
        <v>686</v>
      </c>
      <c r="AV28" s="20"/>
      <c r="AW28" s="20"/>
      <c r="AX28" s="335"/>
      <c r="AY28" s="312"/>
      <c r="AZ28" s="312"/>
      <c r="BA28" s="312"/>
      <c r="BB28" s="313"/>
      <c r="BC28" s="34"/>
      <c r="BD28" s="70">
        <f t="shared" si="63"/>
        <v>8</v>
      </c>
      <c r="BE28" s="329"/>
      <c r="BF28" s="337"/>
      <c r="BG28" s="337"/>
      <c r="BH28" s="337"/>
      <c r="BI28" s="337"/>
      <c r="BJ28" s="219"/>
      <c r="BK28" s="8"/>
      <c r="BL28" s="219"/>
      <c r="BM28" s="322"/>
      <c r="BN28" s="20"/>
      <c r="BO28" s="20"/>
      <c r="BP28" s="312"/>
      <c r="BQ28" s="312"/>
      <c r="BR28" s="312"/>
      <c r="BS28" s="312"/>
      <c r="BT28" s="313"/>
      <c r="BU28" s="34"/>
      <c r="BV28" s="494">
        <f t="shared" si="64"/>
        <v>8</v>
      </c>
      <c r="BW28" s="329"/>
      <c r="BX28" s="337"/>
      <c r="BY28" s="337"/>
      <c r="BZ28" s="337"/>
      <c r="CA28" s="337"/>
      <c r="CB28" s="219"/>
      <c r="CC28" s="8"/>
      <c r="CD28" s="219"/>
      <c r="CE28" s="322"/>
      <c r="CF28" s="20"/>
      <c r="CG28" s="20"/>
      <c r="CH28" s="312"/>
      <c r="CI28" s="312"/>
      <c r="CJ28" s="312"/>
      <c r="CK28" s="312"/>
      <c r="CL28" s="313"/>
      <c r="CM28" s="34"/>
      <c r="CN28" s="494">
        <f t="shared" si="65"/>
        <v>8</v>
      </c>
      <c r="CO28" s="329"/>
      <c r="CP28" s="337"/>
      <c r="CQ28" s="337"/>
      <c r="CR28" s="337"/>
      <c r="CS28" s="337"/>
      <c r="CT28" s="17"/>
      <c r="CU28" s="326"/>
      <c r="CV28" s="326"/>
      <c r="CW28" s="537"/>
      <c r="CX28" s="539"/>
      <c r="CY28" s="20"/>
      <c r="CZ28" s="312"/>
      <c r="DA28" s="312"/>
      <c r="DB28" s="312"/>
      <c r="DC28" s="312"/>
      <c r="DD28" s="313"/>
      <c r="DE28" s="34"/>
    </row>
    <row r="29" spans="1:109">
      <c r="B29" s="70">
        <f t="shared" si="60"/>
        <v>9</v>
      </c>
      <c r="C29" s="314"/>
      <c r="D29" s="244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393"/>
      <c r="R29" s="315"/>
      <c r="S29" s="34"/>
      <c r="T29" s="70">
        <f t="shared" si="61"/>
        <v>9</v>
      </c>
      <c r="U29" s="314"/>
      <c r="V29" s="393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44"/>
      <c r="AJ29" s="315"/>
      <c r="AK29" s="34"/>
      <c r="AL29" s="70">
        <f t="shared" si="62"/>
        <v>9</v>
      </c>
      <c r="AM29" s="314"/>
      <c r="AN29" s="244"/>
      <c r="AO29" s="17"/>
      <c r="AP29" s="17"/>
      <c r="AQ29" s="219"/>
      <c r="AR29" s="17"/>
      <c r="AS29" s="17"/>
      <c r="AT29" s="17"/>
      <c r="AU29" s="16"/>
      <c r="AV29" s="17"/>
      <c r="AW29" s="17"/>
      <c r="AX29" s="162"/>
      <c r="AY29" s="17"/>
      <c r="AZ29" s="17"/>
      <c r="BA29" s="244"/>
      <c r="BB29" s="315"/>
      <c r="BC29" s="34"/>
      <c r="BD29" s="70">
        <f t="shared" si="63"/>
        <v>9</v>
      </c>
      <c r="BE29" s="314"/>
      <c r="BF29" s="244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244"/>
      <c r="BT29" s="315"/>
      <c r="BU29" s="34"/>
      <c r="BV29" s="494">
        <f t="shared" si="64"/>
        <v>9</v>
      </c>
      <c r="BW29" s="314"/>
      <c r="BX29" s="244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244"/>
      <c r="CL29" s="315"/>
      <c r="CM29" s="34"/>
      <c r="CN29" s="494">
        <f t="shared" si="65"/>
        <v>9</v>
      </c>
      <c r="CO29" s="314"/>
      <c r="CP29" s="244"/>
      <c r="CQ29" s="17"/>
      <c r="CR29" s="17"/>
      <c r="CS29" s="17"/>
      <c r="CT29" s="17"/>
      <c r="CU29" s="326"/>
      <c r="CV29" s="326"/>
      <c r="CW29" s="538"/>
      <c r="CX29" s="326"/>
      <c r="CY29" s="17"/>
      <c r="CZ29" s="17"/>
      <c r="DA29" s="17"/>
      <c r="DB29" s="17"/>
      <c r="DC29" s="244"/>
      <c r="DD29" s="315"/>
      <c r="DE29" s="34"/>
    </row>
    <row r="30" spans="1:109">
      <c r="B30" s="70">
        <f t="shared" si="60"/>
        <v>10</v>
      </c>
      <c r="C30" s="314"/>
      <c r="D30" s="244"/>
      <c r="E30" s="244"/>
      <c r="F30" s="244"/>
      <c r="G30" s="244"/>
      <c r="H30" s="244"/>
      <c r="I30" s="244"/>
      <c r="J30" s="244"/>
      <c r="K30" s="314"/>
      <c r="L30" s="244"/>
      <c r="M30" s="244"/>
      <c r="N30" s="244"/>
      <c r="O30" s="244"/>
      <c r="P30" s="244"/>
      <c r="Q30" s="393"/>
      <c r="R30" s="315"/>
      <c r="S30" s="34"/>
      <c r="T30" s="70">
        <f t="shared" si="61"/>
        <v>10</v>
      </c>
      <c r="U30" s="314"/>
      <c r="V30" s="393"/>
      <c r="W30" s="244"/>
      <c r="X30" s="244"/>
      <c r="Y30" s="244"/>
      <c r="Z30" s="244"/>
      <c r="AA30" s="244"/>
      <c r="AB30" s="244"/>
      <c r="AC30" s="314"/>
      <c r="AD30" s="244"/>
      <c r="AE30" s="244"/>
      <c r="AF30" s="244"/>
      <c r="AG30" s="244"/>
      <c r="AH30" s="244"/>
      <c r="AI30" s="244"/>
      <c r="AJ30" s="315"/>
      <c r="AK30" s="34"/>
      <c r="AL30" s="70">
        <f t="shared" si="62"/>
        <v>10</v>
      </c>
      <c r="AM30" s="314"/>
      <c r="AN30" s="244"/>
      <c r="AO30" s="244"/>
      <c r="AP30" s="244"/>
      <c r="AQ30" s="320"/>
      <c r="AR30" s="244"/>
      <c r="AS30" s="244"/>
      <c r="AT30" s="244"/>
      <c r="AU30" s="314"/>
      <c r="AV30" s="244"/>
      <c r="AW30" s="244"/>
      <c r="AX30" s="337"/>
      <c r="AY30" s="244"/>
      <c r="AZ30" s="244"/>
      <c r="BA30" s="244"/>
      <c r="BB30" s="315"/>
      <c r="BC30" s="34"/>
      <c r="BD30" s="70">
        <f t="shared" si="63"/>
        <v>10</v>
      </c>
      <c r="BE30" s="314"/>
      <c r="BF30" s="244"/>
      <c r="BG30" s="244"/>
      <c r="BH30" s="244"/>
      <c r="BI30" s="244"/>
      <c r="BJ30" s="244"/>
      <c r="BK30" s="244"/>
      <c r="BL30" s="244"/>
      <c r="BM30" s="381"/>
      <c r="BN30" s="244"/>
      <c r="BO30" s="244"/>
      <c r="BP30" s="244"/>
      <c r="BQ30" s="244"/>
      <c r="BR30" s="244"/>
      <c r="BS30" s="244"/>
      <c r="BT30" s="315"/>
      <c r="BU30" s="34"/>
      <c r="BV30" s="494">
        <f t="shared" si="64"/>
        <v>10</v>
      </c>
      <c r="BW30" s="314"/>
      <c r="BX30" s="244"/>
      <c r="BY30" s="244"/>
      <c r="BZ30" s="244"/>
      <c r="CA30" s="244"/>
      <c r="CB30" s="244"/>
      <c r="CC30" s="244"/>
      <c r="CD30" s="244"/>
      <c r="CE30" s="381"/>
      <c r="CF30" s="244"/>
      <c r="CG30" s="244"/>
      <c r="CH30" s="244"/>
      <c r="CI30" s="244"/>
      <c r="CJ30" s="244"/>
      <c r="CK30" s="244"/>
      <c r="CL30" s="315"/>
      <c r="CM30" s="34"/>
      <c r="CN30" s="494">
        <f t="shared" si="65"/>
        <v>10</v>
      </c>
      <c r="CO30" s="314"/>
      <c r="CP30" s="244"/>
      <c r="CQ30" s="244"/>
      <c r="CR30" s="244"/>
      <c r="CS30" s="244"/>
      <c r="CT30" s="244"/>
      <c r="CU30" s="244"/>
      <c r="CV30" s="244"/>
      <c r="CW30" s="314"/>
      <c r="CX30" s="244"/>
      <c r="CY30" s="244"/>
      <c r="CZ30" s="244"/>
      <c r="DA30" s="244"/>
      <c r="DB30" s="244"/>
      <c r="DC30" s="244"/>
      <c r="DD30" s="315"/>
      <c r="DE30" s="34"/>
    </row>
    <row r="31" spans="1:109">
      <c r="B31" s="70">
        <f t="shared" si="60"/>
        <v>11</v>
      </c>
      <c r="C31" s="314"/>
      <c r="D31" s="244"/>
      <c r="E31" s="244"/>
      <c r="F31" s="244"/>
      <c r="G31" s="244"/>
      <c r="H31" s="244"/>
      <c r="I31" s="244"/>
      <c r="J31" s="244"/>
      <c r="K31" s="314"/>
      <c r="L31" s="244"/>
      <c r="M31" s="244"/>
      <c r="N31" s="244"/>
      <c r="O31" s="244"/>
      <c r="P31" s="244"/>
      <c r="Q31" s="393"/>
      <c r="R31" s="315"/>
      <c r="S31" s="34"/>
      <c r="T31" s="70">
        <f t="shared" si="61"/>
        <v>11</v>
      </c>
      <c r="U31" s="314"/>
      <c r="V31" s="393"/>
      <c r="W31" s="244"/>
      <c r="X31" s="244"/>
      <c r="Y31" s="244"/>
      <c r="Z31" s="244"/>
      <c r="AA31" s="244"/>
      <c r="AB31" s="244"/>
      <c r="AC31" s="314"/>
      <c r="AD31" s="244"/>
      <c r="AE31" s="244"/>
      <c r="AF31" s="244"/>
      <c r="AG31" s="244"/>
      <c r="AH31" s="244"/>
      <c r="AI31" s="244"/>
      <c r="AJ31" s="315"/>
      <c r="AK31" s="34"/>
      <c r="AL31" s="70">
        <f t="shared" si="62"/>
        <v>11</v>
      </c>
      <c r="AM31" s="329"/>
      <c r="AN31" s="337"/>
      <c r="AO31" s="337"/>
      <c r="AP31" s="337"/>
      <c r="AQ31" s="342"/>
      <c r="AR31" s="337"/>
      <c r="AS31" s="337"/>
      <c r="AT31" s="337"/>
      <c r="AU31" s="329"/>
      <c r="AV31" s="342"/>
      <c r="AW31" s="320"/>
      <c r="AX31" s="342"/>
      <c r="AY31" s="320"/>
      <c r="AZ31" s="342"/>
      <c r="BA31" s="337"/>
      <c r="BB31" s="334"/>
      <c r="BC31" s="34"/>
      <c r="BD31" s="70">
        <f t="shared" si="63"/>
        <v>11</v>
      </c>
      <c r="BE31" s="314"/>
      <c r="BF31" s="244"/>
      <c r="BG31" s="244"/>
      <c r="BH31" s="244"/>
      <c r="BI31" s="244"/>
      <c r="BJ31" s="244"/>
      <c r="BK31" s="244"/>
      <c r="BL31" s="244"/>
      <c r="BM31" s="329"/>
      <c r="BN31" s="244"/>
      <c r="BO31" s="244"/>
      <c r="BP31" s="244"/>
      <c r="BQ31" s="244"/>
      <c r="BR31" s="244"/>
      <c r="BS31" s="244"/>
      <c r="BT31" s="315"/>
      <c r="BU31" s="34"/>
      <c r="BV31" s="494">
        <f t="shared" si="64"/>
        <v>11</v>
      </c>
      <c r="BW31" s="314"/>
      <c r="BX31" s="244"/>
      <c r="BY31" s="244"/>
      <c r="BZ31" s="244"/>
      <c r="CA31" s="244"/>
      <c r="CB31" s="244"/>
      <c r="CC31" s="244"/>
      <c r="CD31" s="244"/>
      <c r="CE31" s="329"/>
      <c r="CF31" s="244"/>
      <c r="CG31" s="244"/>
      <c r="CH31" s="244"/>
      <c r="CI31" s="244"/>
      <c r="CJ31" s="244"/>
      <c r="CK31" s="244"/>
      <c r="CL31" s="315"/>
      <c r="CM31" s="34"/>
      <c r="CN31" s="494">
        <f t="shared" si="65"/>
        <v>11</v>
      </c>
      <c r="CO31" s="314"/>
      <c r="CP31" s="244"/>
      <c r="CQ31" s="244"/>
      <c r="CR31" s="244"/>
      <c r="CS31" s="244"/>
      <c r="CT31" s="244"/>
      <c r="CU31" s="244"/>
      <c r="CV31" s="244"/>
      <c r="CW31" s="329"/>
      <c r="CX31" s="244"/>
      <c r="CY31" s="244"/>
      <c r="CZ31" s="244"/>
      <c r="DA31" s="244"/>
      <c r="DB31" s="244"/>
      <c r="DC31" s="244"/>
      <c r="DD31" s="315"/>
      <c r="DE31" s="34"/>
    </row>
    <row r="32" spans="1:109">
      <c r="B32" s="70">
        <f t="shared" si="60"/>
        <v>12</v>
      </c>
      <c r="C32" s="314"/>
      <c r="D32" s="244"/>
      <c r="E32" s="244"/>
      <c r="F32" s="244"/>
      <c r="G32" s="244"/>
      <c r="H32" s="244"/>
      <c r="I32" s="244"/>
      <c r="J32" s="244"/>
      <c r="K32" s="314"/>
      <c r="L32" s="244"/>
      <c r="M32" s="244"/>
      <c r="N32" s="244"/>
      <c r="O32" s="244"/>
      <c r="P32" s="244"/>
      <c r="Q32" s="393"/>
      <c r="R32" s="315"/>
      <c r="S32" s="34"/>
      <c r="T32" s="70">
        <f t="shared" si="61"/>
        <v>12</v>
      </c>
      <c r="U32" s="314"/>
      <c r="V32" s="393"/>
      <c r="W32" s="244"/>
      <c r="X32" s="244"/>
      <c r="Y32" s="244"/>
      <c r="Z32" s="244"/>
      <c r="AA32" s="244"/>
      <c r="AB32" s="244"/>
      <c r="AC32" s="314"/>
      <c r="AD32" s="244"/>
      <c r="AE32" s="244"/>
      <c r="AF32" s="244"/>
      <c r="AG32" s="244"/>
      <c r="AH32" s="244"/>
      <c r="AI32" s="244"/>
      <c r="AJ32" s="315"/>
      <c r="AK32" s="34"/>
      <c r="AL32" s="70">
        <f t="shared" si="62"/>
        <v>12</v>
      </c>
      <c r="AM32" s="314"/>
      <c r="AN32" s="244"/>
      <c r="AO32" s="244"/>
      <c r="AP32" s="244"/>
      <c r="AQ32" s="320"/>
      <c r="AR32" s="244"/>
      <c r="AS32" s="244"/>
      <c r="AT32" s="244"/>
      <c r="AU32" s="314"/>
      <c r="AV32" s="244"/>
      <c r="AW32" s="244"/>
      <c r="AX32" s="337"/>
      <c r="AY32" s="244"/>
      <c r="AZ32" s="244"/>
      <c r="BA32" s="244"/>
      <c r="BB32" s="315"/>
      <c r="BC32" s="34"/>
      <c r="BD32" s="70">
        <f t="shared" si="63"/>
        <v>12</v>
      </c>
      <c r="BE32" s="314"/>
      <c r="BF32" s="244"/>
      <c r="BG32" s="244"/>
      <c r="BH32" s="244"/>
      <c r="BI32" s="244"/>
      <c r="BJ32" s="244"/>
      <c r="BK32" s="244"/>
      <c r="BL32" s="244"/>
      <c r="BM32" s="329"/>
      <c r="BN32" s="244"/>
      <c r="BO32" s="244"/>
      <c r="BP32" s="244"/>
      <c r="BQ32" s="244"/>
      <c r="BR32" s="244"/>
      <c r="BS32" s="244"/>
      <c r="BT32" s="315"/>
      <c r="BU32" s="34"/>
      <c r="BV32" s="494">
        <f t="shared" si="64"/>
        <v>12</v>
      </c>
      <c r="BW32" s="314"/>
      <c r="BX32" s="244"/>
      <c r="BY32" s="244"/>
      <c r="BZ32" s="244"/>
      <c r="CA32" s="244"/>
      <c r="CB32" s="244"/>
      <c r="CC32" s="244"/>
      <c r="CD32" s="244"/>
      <c r="CE32" s="329"/>
      <c r="CF32" s="244"/>
      <c r="CG32" s="244"/>
      <c r="CH32" s="244"/>
      <c r="CI32" s="244"/>
      <c r="CJ32" s="244"/>
      <c r="CK32" s="244"/>
      <c r="CL32" s="315"/>
      <c r="CM32" s="34"/>
      <c r="CN32" s="494">
        <f t="shared" si="65"/>
        <v>12</v>
      </c>
      <c r="CO32" s="314"/>
      <c r="CP32" s="244"/>
      <c r="CQ32" s="244"/>
      <c r="CR32" s="244"/>
      <c r="CS32" s="244"/>
      <c r="CT32" s="244"/>
      <c r="CU32" s="244"/>
      <c r="CV32" s="244"/>
      <c r="CW32" s="329"/>
      <c r="CX32" s="244"/>
      <c r="CY32" s="244"/>
      <c r="CZ32" s="244"/>
      <c r="DA32" s="244"/>
      <c r="DB32" s="244"/>
      <c r="DC32" s="244"/>
      <c r="DD32" s="315"/>
      <c r="DE32" s="34"/>
    </row>
    <row r="33" spans="2:109">
      <c r="B33" s="70">
        <f t="shared" si="60"/>
        <v>13</v>
      </c>
      <c r="C33" s="314"/>
      <c r="D33" s="244"/>
      <c r="E33" s="244"/>
      <c r="F33" s="244"/>
      <c r="G33" s="244"/>
      <c r="H33" s="244"/>
      <c r="I33" s="244"/>
      <c r="J33" s="244"/>
      <c r="K33" s="314"/>
      <c r="L33" s="244"/>
      <c r="M33" s="244"/>
      <c r="N33" s="244"/>
      <c r="O33" s="244"/>
      <c r="P33" s="244"/>
      <c r="Q33" s="393"/>
      <c r="R33" s="315"/>
      <c r="S33" s="34"/>
      <c r="T33" s="70">
        <f t="shared" si="61"/>
        <v>13</v>
      </c>
      <c r="U33" s="314"/>
      <c r="V33" s="393"/>
      <c r="W33" s="244"/>
      <c r="X33" s="244"/>
      <c r="Y33" s="244"/>
      <c r="Z33" s="244"/>
      <c r="AA33" s="244"/>
      <c r="AB33" s="244"/>
      <c r="AC33" s="314"/>
      <c r="AD33" s="244"/>
      <c r="AE33" s="244"/>
      <c r="AF33" s="244"/>
      <c r="AG33" s="244"/>
      <c r="AH33" s="244"/>
      <c r="AI33" s="244"/>
      <c r="AJ33" s="315"/>
      <c r="AK33" s="34"/>
      <c r="AL33" s="70">
        <f t="shared" si="62"/>
        <v>13</v>
      </c>
      <c r="AM33" s="314"/>
      <c r="AN33" s="244"/>
      <c r="AO33" s="244"/>
      <c r="AP33" s="244"/>
      <c r="AQ33" s="342"/>
      <c r="AR33" s="244"/>
      <c r="AS33" s="244"/>
      <c r="AT33" s="244"/>
      <c r="AU33" s="314"/>
      <c r="AV33" s="244"/>
      <c r="AW33" s="244"/>
      <c r="AX33" s="337"/>
      <c r="AY33" s="244"/>
      <c r="AZ33" s="244"/>
      <c r="BA33" s="244"/>
      <c r="BB33" s="315"/>
      <c r="BC33" s="34"/>
      <c r="BD33" s="70">
        <f t="shared" si="63"/>
        <v>13</v>
      </c>
      <c r="BE33" s="314"/>
      <c r="BF33" s="244"/>
      <c r="BG33" s="244"/>
      <c r="BH33" s="244"/>
      <c r="BI33" s="244"/>
      <c r="BJ33" s="244"/>
      <c r="BK33" s="244"/>
      <c r="BL33" s="244"/>
      <c r="BM33" s="329"/>
      <c r="BN33" s="244"/>
      <c r="BO33" s="244"/>
      <c r="BP33" s="244"/>
      <c r="BQ33" s="244"/>
      <c r="BR33" s="244"/>
      <c r="BS33" s="244"/>
      <c r="BT33" s="315"/>
      <c r="BU33" s="34"/>
      <c r="BV33" s="494">
        <f t="shared" si="64"/>
        <v>13</v>
      </c>
      <c r="BW33" s="314"/>
      <c r="BX33" s="244"/>
      <c r="BY33" s="244"/>
      <c r="BZ33" s="244"/>
      <c r="CA33" s="244"/>
      <c r="CB33" s="244"/>
      <c r="CC33" s="244"/>
      <c r="CD33" s="244"/>
      <c r="CE33" s="329"/>
      <c r="CF33" s="244"/>
      <c r="CG33" s="244"/>
      <c r="CH33" s="244"/>
      <c r="CI33" s="244"/>
      <c r="CJ33" s="244"/>
      <c r="CK33" s="244"/>
      <c r="CL33" s="315"/>
      <c r="CM33" s="34"/>
      <c r="CN33" s="494">
        <f t="shared" si="65"/>
        <v>13</v>
      </c>
      <c r="CO33" s="314"/>
      <c r="CP33" s="244"/>
      <c r="CQ33" s="244"/>
      <c r="CR33" s="244"/>
      <c r="CS33" s="244"/>
      <c r="CT33" s="244"/>
      <c r="CU33" s="244"/>
      <c r="CV33" s="244"/>
      <c r="CW33" s="329"/>
      <c r="CX33" s="244"/>
      <c r="CY33" s="244"/>
      <c r="CZ33" s="244"/>
      <c r="DA33" s="244"/>
      <c r="DB33" s="244"/>
      <c r="DC33" s="244"/>
      <c r="DD33" s="315"/>
      <c r="DE33" s="34"/>
    </row>
    <row r="34" spans="2:109">
      <c r="B34" s="70">
        <f t="shared" si="60"/>
        <v>14</v>
      </c>
      <c r="C34" s="559"/>
      <c r="D34" s="394"/>
      <c r="E34" s="393"/>
      <c r="F34" s="393"/>
      <c r="G34" s="393"/>
      <c r="H34" s="394"/>
      <c r="I34" s="394"/>
      <c r="J34" s="394"/>
      <c r="K34" s="559"/>
      <c r="L34" s="394"/>
      <c r="M34" s="394"/>
      <c r="N34" s="393"/>
      <c r="O34" s="393"/>
      <c r="P34" s="393"/>
      <c r="Q34" s="394"/>
      <c r="R34" s="26"/>
      <c r="S34" s="34"/>
      <c r="T34" s="70">
        <f t="shared" si="61"/>
        <v>14</v>
      </c>
      <c r="U34" s="16"/>
      <c r="V34" s="394"/>
      <c r="W34" s="393"/>
      <c r="X34" s="393"/>
      <c r="Y34" s="393"/>
      <c r="Z34" s="394"/>
      <c r="AA34" s="394"/>
      <c r="AB34" s="394"/>
      <c r="AC34" s="559"/>
      <c r="AD34" s="394"/>
      <c r="AE34" s="394"/>
      <c r="AF34" s="393"/>
      <c r="AG34" s="393"/>
      <c r="AH34" s="393"/>
      <c r="AI34" s="394"/>
      <c r="AJ34" s="560"/>
      <c r="AK34" s="34"/>
      <c r="AL34" s="70">
        <f t="shared" si="62"/>
        <v>14</v>
      </c>
      <c r="AM34" s="16"/>
      <c r="AN34" s="17"/>
      <c r="AO34" s="244"/>
      <c r="AP34" s="244"/>
      <c r="AQ34" s="337"/>
      <c r="AR34" s="17"/>
      <c r="AS34" s="17"/>
      <c r="AT34" s="17"/>
      <c r="AU34" s="16"/>
      <c r="AV34" s="17"/>
      <c r="AW34" s="17"/>
      <c r="AX34" s="337"/>
      <c r="AY34" s="244"/>
      <c r="AZ34" s="244"/>
      <c r="BA34" s="17"/>
      <c r="BB34" s="26"/>
      <c r="BC34" s="34"/>
      <c r="BD34" s="70">
        <f t="shared" si="63"/>
        <v>14</v>
      </c>
      <c r="BE34" s="16"/>
      <c r="BF34" s="17"/>
      <c r="BG34" s="244"/>
      <c r="BH34" s="244"/>
      <c r="BI34" s="244"/>
      <c r="BJ34" s="17"/>
      <c r="BK34" s="17"/>
      <c r="BL34" s="17"/>
      <c r="BM34" s="161"/>
      <c r="BN34" s="17"/>
      <c r="BO34" s="17"/>
      <c r="BP34" s="244"/>
      <c r="BQ34" s="244"/>
      <c r="BR34" s="244"/>
      <c r="BS34" s="17"/>
      <c r="BT34" s="26"/>
      <c r="BU34" s="34"/>
      <c r="BV34" s="494">
        <f t="shared" si="64"/>
        <v>14</v>
      </c>
      <c r="BW34" s="16"/>
      <c r="BX34" s="17"/>
      <c r="BY34" s="244"/>
      <c r="BZ34" s="244"/>
      <c r="CA34" s="244"/>
      <c r="CB34" s="17"/>
      <c r="CC34" s="17"/>
      <c r="CD34" s="17"/>
      <c r="CE34" s="161"/>
      <c r="CF34" s="17"/>
      <c r="CG34" s="17"/>
      <c r="CH34" s="244"/>
      <c r="CI34" s="244"/>
      <c r="CJ34" s="244"/>
      <c r="CK34" s="17"/>
      <c r="CL34" s="26"/>
      <c r="CM34" s="34"/>
      <c r="CN34" s="494">
        <f t="shared" si="65"/>
        <v>14</v>
      </c>
      <c r="CO34" s="16"/>
      <c r="CP34" s="17"/>
      <c r="CQ34" s="244"/>
      <c r="CR34" s="244"/>
      <c r="CS34" s="244"/>
      <c r="CT34" s="17"/>
      <c r="CU34" s="17"/>
      <c r="CV34" s="17"/>
      <c r="CW34" s="161"/>
      <c r="CX34" s="17"/>
      <c r="CY34" s="17"/>
      <c r="CZ34" s="244"/>
      <c r="DA34" s="244"/>
      <c r="DB34" s="244"/>
      <c r="DC34" s="17"/>
      <c r="DD34" s="26"/>
      <c r="DE34" s="34"/>
    </row>
    <row r="35" spans="2:109">
      <c r="B35" s="70">
        <f t="shared" si="60"/>
        <v>15</v>
      </c>
      <c r="C35" s="32"/>
      <c r="D35" s="22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S35" s="34"/>
      <c r="T35" s="70">
        <f t="shared" si="61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K35" s="34"/>
      <c r="AL35" s="70">
        <f t="shared" si="62"/>
        <v>15</v>
      </c>
      <c r="AM35" s="32"/>
      <c r="AN35" s="22"/>
      <c r="AO35" s="22"/>
      <c r="AP35" s="22"/>
      <c r="AQ35" s="167"/>
      <c r="AR35" s="22"/>
      <c r="AS35" s="22"/>
      <c r="AT35" s="22"/>
      <c r="AU35" s="32"/>
      <c r="AV35" s="22"/>
      <c r="AW35" s="22"/>
      <c r="AX35" s="167"/>
      <c r="AY35" s="22"/>
      <c r="AZ35" s="22"/>
      <c r="BA35" s="22"/>
      <c r="BB35" s="33"/>
      <c r="BC35" s="34"/>
      <c r="BD35" s="70">
        <f t="shared" si="63"/>
        <v>15</v>
      </c>
      <c r="BE35" s="32"/>
      <c r="BF35" s="22"/>
      <c r="BG35" s="22"/>
      <c r="BH35" s="22"/>
      <c r="BI35" s="22"/>
      <c r="BJ35" s="22"/>
      <c r="BK35" s="22"/>
      <c r="BL35" s="22"/>
      <c r="BM35" s="495"/>
      <c r="BN35" s="22"/>
      <c r="BO35" s="22"/>
      <c r="BP35" s="22"/>
      <c r="BQ35" s="22"/>
      <c r="BR35" s="22"/>
      <c r="BS35" s="22"/>
      <c r="BT35" s="33"/>
      <c r="BU35" s="34"/>
      <c r="BV35" s="494">
        <f t="shared" si="64"/>
        <v>15</v>
      </c>
      <c r="BW35" s="32"/>
      <c r="BX35" s="22"/>
      <c r="BY35" s="22"/>
      <c r="BZ35" s="22"/>
      <c r="CA35" s="22"/>
      <c r="CB35" s="22"/>
      <c r="CC35" s="22"/>
      <c r="CD35" s="22"/>
      <c r="CE35" s="495"/>
      <c r="CF35" s="22"/>
      <c r="CG35" s="22"/>
      <c r="CH35" s="22"/>
      <c r="CI35" s="22"/>
      <c r="CJ35" s="22"/>
      <c r="CK35" s="22"/>
      <c r="CL35" s="33"/>
      <c r="CM35" s="34"/>
      <c r="CN35" s="494">
        <f t="shared" si="65"/>
        <v>15</v>
      </c>
      <c r="CO35" s="32"/>
      <c r="CP35" s="22"/>
      <c r="CQ35" s="22"/>
      <c r="CR35" s="22"/>
      <c r="CS35" s="22"/>
      <c r="CT35" s="22"/>
      <c r="CU35" s="22"/>
      <c r="CV35" s="22"/>
      <c r="CW35" s="495"/>
      <c r="CX35" s="22"/>
      <c r="CY35" s="22"/>
      <c r="CZ35" s="22"/>
      <c r="DA35" s="22"/>
      <c r="DB35" s="22"/>
      <c r="DC35" s="22"/>
      <c r="DD35" s="33"/>
      <c r="DE35" s="34"/>
    </row>
    <row r="36" spans="2:109"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>
      <c r="B37" s="242"/>
      <c r="C37" s="70">
        <v>0</v>
      </c>
      <c r="D37" s="70">
        <f t="shared" ref="D37" si="66">C37+1</f>
        <v>1</v>
      </c>
      <c r="E37" s="70">
        <f t="shared" ref="E37" si="67">D37+1</f>
        <v>2</v>
      </c>
      <c r="F37" s="70">
        <f t="shared" ref="F37" si="68">E37+1</f>
        <v>3</v>
      </c>
      <c r="G37" s="70">
        <f t="shared" ref="G37" si="69">F37+1</f>
        <v>4</v>
      </c>
      <c r="H37" s="70">
        <f t="shared" ref="H37" si="70">G37+1</f>
        <v>5</v>
      </c>
      <c r="I37" s="70">
        <f t="shared" ref="I37" si="71">H37+1</f>
        <v>6</v>
      </c>
      <c r="J37" s="70">
        <f t="shared" ref="J37" si="72">I37+1</f>
        <v>7</v>
      </c>
      <c r="K37" s="70">
        <f t="shared" ref="K37" si="73">J37+1</f>
        <v>8</v>
      </c>
      <c r="L37" s="70">
        <f t="shared" ref="L37" si="74">K37+1</f>
        <v>9</v>
      </c>
      <c r="M37" s="70">
        <f t="shared" ref="M37" si="75">L37+1</f>
        <v>10</v>
      </c>
      <c r="N37" s="70">
        <f t="shared" ref="N37" si="76">M37+1</f>
        <v>11</v>
      </c>
      <c r="O37" s="70">
        <f t="shared" ref="O37" si="77">N37+1</f>
        <v>12</v>
      </c>
      <c r="P37" s="70">
        <f t="shared" ref="P37" si="78">O37+1</f>
        <v>13</v>
      </c>
      <c r="Q37" s="70">
        <f t="shared" ref="Q37" si="79">P37+1</f>
        <v>14</v>
      </c>
      <c r="R37" s="70">
        <f t="shared" ref="R37" si="80">Q37+1</f>
        <v>15</v>
      </c>
      <c r="T37" s="242"/>
      <c r="U37" s="70">
        <v>0</v>
      </c>
      <c r="V37" s="70">
        <f t="shared" ref="V37" si="81">U37+1</f>
        <v>1</v>
      </c>
      <c r="W37" s="70">
        <f t="shared" ref="W37" si="82">V37+1</f>
        <v>2</v>
      </c>
      <c r="X37" s="70">
        <f t="shared" ref="X37" si="83">W37+1</f>
        <v>3</v>
      </c>
      <c r="Y37" s="70">
        <f t="shared" ref="Y37" si="84">X37+1</f>
        <v>4</v>
      </c>
      <c r="Z37" s="70">
        <f t="shared" ref="Z37" si="85">Y37+1</f>
        <v>5</v>
      </c>
      <c r="AA37" s="70">
        <f t="shared" ref="AA37" si="86">Z37+1</f>
        <v>6</v>
      </c>
      <c r="AB37" s="70">
        <f t="shared" ref="AB37" si="87">AA37+1</f>
        <v>7</v>
      </c>
      <c r="AC37" s="70">
        <f t="shared" ref="AC37" si="88">AB37+1</f>
        <v>8</v>
      </c>
      <c r="AD37" s="70">
        <f t="shared" ref="AD37" si="89">AC37+1</f>
        <v>9</v>
      </c>
      <c r="AE37" s="70">
        <f t="shared" ref="AE37" si="90">AD37+1</f>
        <v>10</v>
      </c>
      <c r="AF37" s="70">
        <f t="shared" ref="AF37" si="91">AE37+1</f>
        <v>11</v>
      </c>
      <c r="AG37" s="70">
        <f t="shared" ref="AG37" si="92">AF37+1</f>
        <v>12</v>
      </c>
      <c r="AH37" s="70">
        <f t="shared" ref="AH37" si="93">AG37+1</f>
        <v>13</v>
      </c>
      <c r="AI37" s="70">
        <f t="shared" ref="AI37" si="94">AH37+1</f>
        <v>14</v>
      </c>
      <c r="AJ37" s="70">
        <f t="shared" ref="AJ37" si="95">AI37+1</f>
        <v>15</v>
      </c>
      <c r="BD37" s="242"/>
      <c r="BE37" s="494">
        <v>0</v>
      </c>
      <c r="BF37" s="494">
        <f t="shared" ref="BF37:BT37" si="96">BE37+1</f>
        <v>1</v>
      </c>
      <c r="BG37" s="494">
        <f t="shared" si="96"/>
        <v>2</v>
      </c>
      <c r="BH37" s="494">
        <f t="shared" si="96"/>
        <v>3</v>
      </c>
      <c r="BI37" s="494">
        <f t="shared" si="96"/>
        <v>4</v>
      </c>
      <c r="BJ37" s="494">
        <f t="shared" si="96"/>
        <v>5</v>
      </c>
      <c r="BK37" s="494">
        <f t="shared" si="96"/>
        <v>6</v>
      </c>
      <c r="BL37" s="494">
        <f t="shared" si="96"/>
        <v>7</v>
      </c>
      <c r="BM37" s="494">
        <f t="shared" si="96"/>
        <v>8</v>
      </c>
      <c r="BN37" s="494">
        <f t="shared" si="96"/>
        <v>9</v>
      </c>
      <c r="BO37" s="494">
        <f t="shared" si="96"/>
        <v>10</v>
      </c>
      <c r="BP37" s="494">
        <f t="shared" si="96"/>
        <v>11</v>
      </c>
      <c r="BQ37" s="494">
        <f t="shared" si="96"/>
        <v>12</v>
      </c>
      <c r="BR37" s="494">
        <f t="shared" si="96"/>
        <v>13</v>
      </c>
      <c r="BS37" s="494">
        <f t="shared" si="96"/>
        <v>14</v>
      </c>
      <c r="BT37" s="494">
        <f t="shared" si="96"/>
        <v>15</v>
      </c>
      <c r="BU37" s="34"/>
      <c r="BV37" s="541"/>
      <c r="BW37" s="494">
        <v>0</v>
      </c>
      <c r="BX37" s="494">
        <f t="shared" ref="BX37:CL37" si="97">BW37+1</f>
        <v>1</v>
      </c>
      <c r="BY37" s="494">
        <f t="shared" si="97"/>
        <v>2</v>
      </c>
      <c r="BZ37" s="494">
        <f t="shared" si="97"/>
        <v>3</v>
      </c>
      <c r="CA37" s="494">
        <f t="shared" si="97"/>
        <v>4</v>
      </c>
      <c r="CB37" s="494">
        <f t="shared" si="97"/>
        <v>5</v>
      </c>
      <c r="CC37" s="494">
        <f t="shared" si="97"/>
        <v>6</v>
      </c>
      <c r="CD37" s="494">
        <f t="shared" si="97"/>
        <v>7</v>
      </c>
      <c r="CE37" s="494">
        <f t="shared" si="97"/>
        <v>8</v>
      </c>
      <c r="CF37" s="494">
        <f t="shared" si="97"/>
        <v>9</v>
      </c>
      <c r="CG37" s="494">
        <f t="shared" si="97"/>
        <v>10</v>
      </c>
      <c r="CH37" s="494">
        <f t="shared" si="97"/>
        <v>11</v>
      </c>
      <c r="CI37" s="494">
        <f t="shared" si="97"/>
        <v>12</v>
      </c>
      <c r="CJ37" s="494">
        <f t="shared" si="97"/>
        <v>13</v>
      </c>
      <c r="CK37" s="494">
        <f t="shared" si="97"/>
        <v>14</v>
      </c>
      <c r="CL37" s="494">
        <f t="shared" si="97"/>
        <v>15</v>
      </c>
      <c r="CM37" s="34"/>
      <c r="CN37" s="541"/>
      <c r="CO37" s="494">
        <v>0</v>
      </c>
      <c r="CP37" s="494">
        <f t="shared" ref="CP37:DD37" si="98">CO37+1</f>
        <v>1</v>
      </c>
      <c r="CQ37" s="494">
        <f t="shared" si="98"/>
        <v>2</v>
      </c>
      <c r="CR37" s="494">
        <f t="shared" si="98"/>
        <v>3</v>
      </c>
      <c r="CS37" s="494">
        <f t="shared" si="98"/>
        <v>4</v>
      </c>
      <c r="CT37" s="494">
        <f t="shared" si="98"/>
        <v>5</v>
      </c>
      <c r="CU37" s="494">
        <f t="shared" si="98"/>
        <v>6</v>
      </c>
      <c r="CV37" s="494">
        <f t="shared" si="98"/>
        <v>7</v>
      </c>
      <c r="CW37" s="494">
        <f t="shared" si="98"/>
        <v>8</v>
      </c>
      <c r="CX37" s="494">
        <f t="shared" si="98"/>
        <v>9</v>
      </c>
      <c r="CY37" s="494">
        <f t="shared" si="98"/>
        <v>10</v>
      </c>
      <c r="CZ37" s="494">
        <f t="shared" si="98"/>
        <v>11</v>
      </c>
      <c r="DA37" s="494">
        <f t="shared" si="98"/>
        <v>12</v>
      </c>
      <c r="DB37" s="494">
        <f t="shared" si="98"/>
        <v>13</v>
      </c>
      <c r="DC37" s="494">
        <f t="shared" si="98"/>
        <v>14</v>
      </c>
      <c r="DD37" s="494">
        <f t="shared" si="98"/>
        <v>15</v>
      </c>
    </row>
    <row r="38" spans="2:109">
      <c r="B38" s="70">
        <v>0</v>
      </c>
      <c r="C38" s="311"/>
      <c r="D38" s="312"/>
      <c r="E38" s="312"/>
      <c r="F38" s="312"/>
      <c r="G38" s="312"/>
      <c r="H38" s="312"/>
      <c r="I38" s="312"/>
      <c r="J38" s="313"/>
      <c r="K38" s="312"/>
      <c r="L38" s="312"/>
      <c r="M38" s="312"/>
      <c r="N38" s="312"/>
      <c r="O38" s="312"/>
      <c r="P38" s="312"/>
      <c r="Q38" s="312"/>
      <c r="R38" s="313"/>
      <c r="S38" s="34"/>
      <c r="T38" s="494">
        <v>0</v>
      </c>
      <c r="U38" s="311"/>
      <c r="V38" s="312"/>
      <c r="W38" s="312"/>
      <c r="X38" s="312"/>
      <c r="Y38" s="312"/>
      <c r="Z38" s="312"/>
      <c r="AA38" s="312"/>
      <c r="AB38" s="313"/>
      <c r="AC38" s="312"/>
      <c r="AD38" s="312"/>
      <c r="AE38" s="312"/>
      <c r="AF38" s="312"/>
      <c r="AG38" s="312"/>
      <c r="AH38" s="312"/>
      <c r="AI38" s="312"/>
      <c r="AJ38" s="313"/>
      <c r="AK38" s="34"/>
      <c r="BD38" s="70">
        <v>0</v>
      </c>
      <c r="BE38" s="311"/>
      <c r="BF38" s="312"/>
      <c r="BG38" s="312"/>
      <c r="BH38" s="312"/>
      <c r="BI38" s="312"/>
      <c r="BJ38" s="312"/>
      <c r="BK38" s="312"/>
      <c r="BL38" s="333"/>
      <c r="BM38" s="312"/>
      <c r="BN38" s="312"/>
      <c r="BO38" s="312"/>
      <c r="BP38" s="312"/>
      <c r="BQ38" s="312"/>
      <c r="BR38" s="312"/>
      <c r="BS38" s="312"/>
      <c r="BT38" s="313"/>
      <c r="BU38" s="34"/>
      <c r="BV38" s="494">
        <v>0</v>
      </c>
      <c r="BW38" s="311"/>
      <c r="BX38" s="312"/>
      <c r="BY38" s="312"/>
      <c r="BZ38" s="312"/>
      <c r="CA38" s="312"/>
      <c r="CB38" s="312"/>
      <c r="CC38" s="312"/>
      <c r="CD38" s="333"/>
      <c r="CE38" s="312"/>
      <c r="CF38" s="312"/>
      <c r="CG38" s="312"/>
      <c r="CH38" s="312"/>
      <c r="CI38" s="312"/>
      <c r="CJ38" s="312"/>
      <c r="CK38" s="312"/>
      <c r="CL38" s="313"/>
      <c r="CM38" s="34"/>
      <c r="CN38" s="494">
        <v>0</v>
      </c>
      <c r="CO38" s="311"/>
      <c r="CP38" s="312"/>
      <c r="CQ38" s="312"/>
      <c r="CR38" s="312"/>
      <c r="CS38" s="312"/>
      <c r="CT38" s="312"/>
      <c r="CU38" s="312"/>
      <c r="CV38" s="333"/>
      <c r="CW38" s="312"/>
      <c r="CX38" s="312"/>
      <c r="CY38" s="312"/>
      <c r="CZ38" s="312"/>
      <c r="DA38" s="312"/>
      <c r="DB38" s="312"/>
      <c r="DC38" s="312"/>
      <c r="DD38" s="313"/>
      <c r="DE38" s="34"/>
    </row>
    <row r="39" spans="2:109">
      <c r="B39" s="70">
        <f>B38+1</f>
        <v>1</v>
      </c>
      <c r="C39" s="421"/>
      <c r="D39" s="393"/>
      <c r="E39" s="393"/>
      <c r="F39" s="393"/>
      <c r="G39" s="393"/>
      <c r="H39" s="393"/>
      <c r="I39" s="393"/>
      <c r="J39" s="558"/>
      <c r="K39" s="393"/>
      <c r="L39" s="393"/>
      <c r="M39" s="393"/>
      <c r="N39" s="393"/>
      <c r="O39" s="393"/>
      <c r="P39" s="393"/>
      <c r="Q39" s="393"/>
      <c r="R39" s="315"/>
      <c r="S39" s="34"/>
      <c r="T39" s="494">
        <f>T38+1</f>
        <v>1</v>
      </c>
      <c r="U39" s="314"/>
      <c r="V39" s="393"/>
      <c r="W39" s="393"/>
      <c r="X39" s="393"/>
      <c r="Y39" s="393"/>
      <c r="Z39" s="393"/>
      <c r="AA39" s="393"/>
      <c r="AB39" s="558"/>
      <c r="AC39" s="393"/>
      <c r="AD39" s="393"/>
      <c r="AE39" s="393"/>
      <c r="AF39" s="393"/>
      <c r="AG39" s="393"/>
      <c r="AH39" s="393"/>
      <c r="AI39" s="393"/>
      <c r="AJ39" s="558"/>
      <c r="AK39" s="34"/>
      <c r="BD39" s="70">
        <f>BD38+1</f>
        <v>1</v>
      </c>
      <c r="BE39" s="314"/>
      <c r="BF39" s="244"/>
      <c r="BG39" s="244"/>
      <c r="BH39" s="244"/>
      <c r="BI39" s="244"/>
      <c r="BJ39" s="244"/>
      <c r="BK39" s="244"/>
      <c r="BL39" s="334"/>
      <c r="BM39" s="244"/>
      <c r="BN39" s="244"/>
      <c r="BO39" s="244"/>
      <c r="BP39" s="244"/>
      <c r="BQ39" s="244"/>
      <c r="BR39" s="244"/>
      <c r="BS39" s="244"/>
      <c r="BT39" s="315"/>
      <c r="BU39" s="34"/>
      <c r="BV39" s="494">
        <f>BV38+1</f>
        <v>1</v>
      </c>
      <c r="BW39" s="314"/>
      <c r="BX39" s="244"/>
      <c r="BY39" s="244"/>
      <c r="BZ39" s="244"/>
      <c r="CA39" s="244"/>
      <c r="CB39" s="244"/>
      <c r="CC39" s="244"/>
      <c r="CD39" s="334"/>
      <c r="CE39" s="244"/>
      <c r="CF39" s="244"/>
      <c r="CG39" s="244"/>
      <c r="CH39" s="244"/>
      <c r="CI39" s="244"/>
      <c r="CJ39" s="244"/>
      <c r="CK39" s="244"/>
      <c r="CL39" s="315"/>
      <c r="CM39" s="34"/>
      <c r="CN39" s="494">
        <f>CN38+1</f>
        <v>1</v>
      </c>
      <c r="CO39" s="314"/>
      <c r="CP39" s="244"/>
      <c r="CQ39" s="244"/>
      <c r="CR39" s="244"/>
      <c r="CS39" s="244"/>
      <c r="CT39" s="244"/>
      <c r="CU39" s="244"/>
      <c r="CV39" s="334"/>
      <c r="CW39" s="244"/>
      <c r="CX39" s="244"/>
      <c r="CY39" s="244"/>
      <c r="CZ39" s="244"/>
      <c r="DA39" s="244"/>
      <c r="DB39" s="244"/>
      <c r="DC39" s="244"/>
      <c r="DD39" s="315"/>
      <c r="DE39" s="34"/>
    </row>
    <row r="40" spans="2:109">
      <c r="B40" s="70">
        <f t="shared" ref="B40:B53" si="99">B39+1</f>
        <v>2</v>
      </c>
      <c r="C40" s="314"/>
      <c r="D40" s="244"/>
      <c r="E40" s="244"/>
      <c r="F40" s="244"/>
      <c r="G40" s="244"/>
      <c r="H40" s="244"/>
      <c r="I40" s="244"/>
      <c r="J40" s="315"/>
      <c r="K40" s="244"/>
      <c r="L40" s="244"/>
      <c r="M40" s="244"/>
      <c r="N40" s="244"/>
      <c r="O40" s="244"/>
      <c r="P40" s="244"/>
      <c r="Q40" s="393"/>
      <c r="R40" s="315"/>
      <c r="S40" s="34"/>
      <c r="T40" s="494">
        <f t="shared" ref="T40:T53" si="100">T39+1</f>
        <v>2</v>
      </c>
      <c r="U40" s="314"/>
      <c r="V40" s="393"/>
      <c r="W40" s="244"/>
      <c r="X40" s="244"/>
      <c r="Y40" s="244"/>
      <c r="Z40" s="244"/>
      <c r="AA40" s="244"/>
      <c r="AB40" s="315"/>
      <c r="AC40" s="244"/>
      <c r="AD40" s="244"/>
      <c r="AE40" s="244"/>
      <c r="AF40" s="244"/>
      <c r="AG40" s="244"/>
      <c r="AH40" s="244"/>
      <c r="AI40" s="244"/>
      <c r="AJ40" s="315"/>
      <c r="AK40" s="34"/>
      <c r="BD40" s="70">
        <f t="shared" ref="BD40:BD53" si="101">BD39+1</f>
        <v>2</v>
      </c>
      <c r="BE40" s="314"/>
      <c r="BF40" s="244"/>
      <c r="BG40" s="244"/>
      <c r="BH40" s="244"/>
      <c r="BI40" s="244"/>
      <c r="BJ40" s="244"/>
      <c r="BK40" s="244"/>
      <c r="BL40" s="334"/>
      <c r="BM40" s="244"/>
      <c r="BN40" s="244"/>
      <c r="BO40" s="244"/>
      <c r="BP40" s="244"/>
      <c r="BQ40" s="244"/>
      <c r="BR40" s="244"/>
      <c r="BS40" s="244"/>
      <c r="BT40" s="315"/>
      <c r="BU40" s="34"/>
      <c r="BV40" s="494">
        <f t="shared" ref="BV40:BV53" si="102">BV39+1</f>
        <v>2</v>
      </c>
      <c r="BW40" s="314"/>
      <c r="BX40" s="244"/>
      <c r="BY40" s="244"/>
      <c r="BZ40" s="244"/>
      <c r="CA40" s="244"/>
      <c r="CB40" s="244"/>
      <c r="CC40" s="244"/>
      <c r="CD40" s="334"/>
      <c r="CE40" s="244"/>
      <c r="CF40" s="244"/>
      <c r="CG40" s="244"/>
      <c r="CH40" s="244"/>
      <c r="CI40" s="244"/>
      <c r="CJ40" s="244"/>
      <c r="CK40" s="244"/>
      <c r="CL40" s="315"/>
      <c r="CM40" s="34"/>
      <c r="CN40" s="494">
        <f t="shared" ref="CN40:CN53" si="103">CN39+1</f>
        <v>2</v>
      </c>
      <c r="CO40" s="314"/>
      <c r="CP40" s="244"/>
      <c r="CQ40" s="244"/>
      <c r="CR40" s="244"/>
      <c r="CS40" s="244"/>
      <c r="CT40" s="244"/>
      <c r="CU40" s="244"/>
      <c r="CV40" s="334"/>
      <c r="CW40" s="244"/>
      <c r="CX40" s="244"/>
      <c r="CY40" s="244"/>
      <c r="CZ40" s="244"/>
      <c r="DA40" s="244"/>
      <c r="DB40" s="244"/>
      <c r="DC40" s="244"/>
      <c r="DD40" s="315"/>
      <c r="DE40" s="34"/>
    </row>
    <row r="41" spans="2:109">
      <c r="B41" s="70">
        <f t="shared" si="99"/>
        <v>3</v>
      </c>
      <c r="C41" s="314"/>
      <c r="D41" s="244"/>
      <c r="E41" s="244"/>
      <c r="F41" s="244"/>
      <c r="G41" s="244"/>
      <c r="H41" s="244"/>
      <c r="I41" s="244"/>
      <c r="J41" s="315"/>
      <c r="K41" s="244"/>
      <c r="L41" s="244"/>
      <c r="M41" s="244"/>
      <c r="N41" s="244"/>
      <c r="O41" s="244"/>
      <c r="P41" s="244"/>
      <c r="Q41" s="393"/>
      <c r="R41" s="315"/>
      <c r="S41" s="34"/>
      <c r="T41" s="494">
        <f t="shared" si="100"/>
        <v>3</v>
      </c>
      <c r="U41" s="314"/>
      <c r="V41" s="393"/>
      <c r="W41" s="244"/>
      <c r="X41" s="244"/>
      <c r="Y41" s="244"/>
      <c r="Z41" s="244"/>
      <c r="AA41" s="244"/>
      <c r="AB41" s="315"/>
      <c r="AC41" s="244"/>
      <c r="AD41" s="244"/>
      <c r="AE41" s="244"/>
      <c r="AF41" s="244"/>
      <c r="AG41" s="244"/>
      <c r="AH41" s="244"/>
      <c r="AI41" s="244"/>
      <c r="AJ41" s="315"/>
      <c r="AK41" s="34"/>
      <c r="BD41" s="70">
        <f t="shared" si="101"/>
        <v>3</v>
      </c>
      <c r="BE41" s="314"/>
      <c r="BF41" s="244"/>
      <c r="BG41" s="244"/>
      <c r="BH41" s="244"/>
      <c r="BI41" s="244"/>
      <c r="BJ41" s="244"/>
      <c r="BK41" s="244"/>
      <c r="BL41" s="334"/>
      <c r="BM41" s="244"/>
      <c r="BN41" s="244"/>
      <c r="BO41" s="244"/>
      <c r="BP41" s="244"/>
      <c r="BQ41" s="244"/>
      <c r="BR41" s="244"/>
      <c r="BS41" s="244"/>
      <c r="BT41" s="315"/>
      <c r="BU41" s="34"/>
      <c r="BV41" s="494">
        <f t="shared" si="102"/>
        <v>3</v>
      </c>
      <c r="BW41" s="314"/>
      <c r="BX41" s="244"/>
      <c r="BY41" s="244"/>
      <c r="BZ41" s="244"/>
      <c r="CA41" s="244"/>
      <c r="CB41" s="244"/>
      <c r="CC41" s="244"/>
      <c r="CD41" s="334"/>
      <c r="CE41" s="244"/>
      <c r="CF41" s="244"/>
      <c r="CG41" s="244"/>
      <c r="CH41" s="244"/>
      <c r="CI41" s="244"/>
      <c r="CJ41" s="244"/>
      <c r="CK41" s="244"/>
      <c r="CL41" s="315"/>
      <c r="CM41" s="34"/>
      <c r="CN41" s="494">
        <f t="shared" si="103"/>
        <v>3</v>
      </c>
      <c r="CO41" s="314"/>
      <c r="CP41" s="244"/>
      <c r="CQ41" s="244"/>
      <c r="CR41" s="244"/>
      <c r="CS41" s="244"/>
      <c r="CT41" s="244"/>
      <c r="CU41" s="244"/>
      <c r="CV41" s="334"/>
      <c r="CW41" s="244"/>
      <c r="CX41" s="244"/>
      <c r="CY41" s="244"/>
      <c r="CZ41" s="244"/>
      <c r="DA41" s="244"/>
      <c r="DB41" s="244"/>
      <c r="DC41" s="244"/>
      <c r="DD41" s="315"/>
      <c r="DE41" s="34"/>
    </row>
    <row r="42" spans="2:109">
      <c r="B42" s="70">
        <f t="shared" si="99"/>
        <v>4</v>
      </c>
      <c r="C42" s="314"/>
      <c r="D42" s="244"/>
      <c r="E42" s="244"/>
      <c r="F42" s="244"/>
      <c r="G42" s="244"/>
      <c r="H42" s="17"/>
      <c r="I42" s="17"/>
      <c r="J42" s="26"/>
      <c r="K42" s="17"/>
      <c r="L42" s="17"/>
      <c r="M42" s="17"/>
      <c r="N42" s="244"/>
      <c r="O42" s="244"/>
      <c r="P42" s="244"/>
      <c r="Q42" s="393"/>
      <c r="R42" s="315"/>
      <c r="S42" s="34"/>
      <c r="T42" s="494">
        <f t="shared" si="100"/>
        <v>4</v>
      </c>
      <c r="U42" s="314"/>
      <c r="V42" s="393"/>
      <c r="W42" s="244"/>
      <c r="X42" s="244"/>
      <c r="Y42" s="244"/>
      <c r="Z42" s="17"/>
      <c r="AA42" s="17"/>
      <c r="AB42" s="26"/>
      <c r="AC42" s="17"/>
      <c r="AD42" s="17"/>
      <c r="AE42" s="17"/>
      <c r="AF42" s="244"/>
      <c r="AG42" s="244"/>
      <c r="AH42" s="244"/>
      <c r="AI42" s="244"/>
      <c r="AJ42" s="315"/>
      <c r="AK42" s="34"/>
      <c r="BD42" s="70">
        <f t="shared" si="101"/>
        <v>4</v>
      </c>
      <c r="BE42" s="314"/>
      <c r="BF42" s="244"/>
      <c r="BG42" s="244"/>
      <c r="BH42" s="244"/>
      <c r="BI42" s="244"/>
      <c r="BJ42" s="17"/>
      <c r="BK42" s="17"/>
      <c r="BL42" s="163"/>
      <c r="BM42" s="17"/>
      <c r="BN42" s="17"/>
      <c r="BO42" s="17"/>
      <c r="BP42" s="244"/>
      <c r="BQ42" s="244"/>
      <c r="BR42" s="244"/>
      <c r="BS42" s="244"/>
      <c r="BT42" s="315"/>
      <c r="BU42" s="34"/>
      <c r="BV42" s="494">
        <f t="shared" si="102"/>
        <v>4</v>
      </c>
      <c r="BW42" s="314"/>
      <c r="BX42" s="244"/>
      <c r="BY42" s="244"/>
      <c r="BZ42" s="244"/>
      <c r="CA42" s="244"/>
      <c r="CB42" s="17"/>
      <c r="CC42" s="17"/>
      <c r="CD42" s="163"/>
      <c r="CE42" s="17"/>
      <c r="CF42" s="17"/>
      <c r="CG42" s="17"/>
      <c r="CH42" s="244"/>
      <c r="CI42" s="244"/>
      <c r="CJ42" s="244"/>
      <c r="CK42" s="244"/>
      <c r="CL42" s="315"/>
      <c r="CM42" s="34"/>
      <c r="CN42" s="494">
        <f t="shared" si="103"/>
        <v>4</v>
      </c>
      <c r="CO42" s="314"/>
      <c r="CP42" s="244"/>
      <c r="CQ42" s="244"/>
      <c r="CR42" s="244"/>
      <c r="CS42" s="244"/>
      <c r="CT42" s="17"/>
      <c r="CU42" s="17"/>
      <c r="CV42" s="163"/>
      <c r="CW42" s="17"/>
      <c r="CX42" s="17"/>
      <c r="CY42" s="17"/>
      <c r="CZ42" s="244"/>
      <c r="DA42" s="244"/>
      <c r="DB42" s="244"/>
      <c r="DC42" s="244"/>
      <c r="DD42" s="315"/>
      <c r="DE42" s="34"/>
    </row>
    <row r="43" spans="2:109">
      <c r="B43" s="70">
        <f t="shared" si="99"/>
        <v>5</v>
      </c>
      <c r="C43" s="314"/>
      <c r="D43" s="244"/>
      <c r="E43" s="244"/>
      <c r="F43" s="244"/>
      <c r="G43" s="244"/>
      <c r="H43" s="17"/>
      <c r="I43" s="17"/>
      <c r="J43" s="315"/>
      <c r="K43" s="17"/>
      <c r="L43" s="17"/>
      <c r="M43" s="17"/>
      <c r="N43" s="244"/>
      <c r="O43" s="244"/>
      <c r="P43" s="244"/>
      <c r="Q43" s="393"/>
      <c r="R43" s="315"/>
      <c r="S43" s="34"/>
      <c r="T43" s="494">
        <f t="shared" si="100"/>
        <v>5</v>
      </c>
      <c r="U43" s="314"/>
      <c r="V43" s="393"/>
      <c r="W43" s="244"/>
      <c r="X43" s="244"/>
      <c r="Y43" s="244"/>
      <c r="Z43" s="17"/>
      <c r="AA43" s="17"/>
      <c r="AB43" s="315"/>
      <c r="AC43" s="17"/>
      <c r="AD43" s="17"/>
      <c r="AE43" s="17"/>
      <c r="AF43" s="244"/>
      <c r="AG43" s="244"/>
      <c r="AH43" s="244"/>
      <c r="AI43" s="244"/>
      <c r="AJ43" s="315"/>
      <c r="AK43" s="34"/>
      <c r="BD43" s="70">
        <f t="shared" si="101"/>
        <v>5</v>
      </c>
      <c r="BE43" s="314"/>
      <c r="BF43" s="244"/>
      <c r="BG43" s="244"/>
      <c r="BH43" s="244"/>
      <c r="BI43" s="244"/>
      <c r="BJ43" s="17"/>
      <c r="BK43" s="17"/>
      <c r="BL43" s="352"/>
      <c r="BM43" s="17"/>
      <c r="BN43" s="17"/>
      <c r="BO43" s="17"/>
      <c r="BP43" s="244"/>
      <c r="BQ43" s="244"/>
      <c r="BR43" s="244"/>
      <c r="BS43" s="244"/>
      <c r="BT43" s="315"/>
      <c r="BU43" s="34"/>
      <c r="BV43" s="494">
        <f t="shared" si="102"/>
        <v>5</v>
      </c>
      <c r="BW43" s="314"/>
      <c r="BX43" s="244"/>
      <c r="BY43" s="244"/>
      <c r="BZ43" s="244"/>
      <c r="CA43" s="244"/>
      <c r="CB43" s="17"/>
      <c r="CC43" s="17"/>
      <c r="CD43" s="352"/>
      <c r="CE43" s="17"/>
      <c r="CF43" s="17"/>
      <c r="CG43" s="17"/>
      <c r="CH43" s="244"/>
      <c r="CI43" s="244"/>
      <c r="CJ43" s="244"/>
      <c r="CK43" s="244"/>
      <c r="CL43" s="315"/>
      <c r="CM43" s="34"/>
      <c r="CN43" s="494">
        <f t="shared" si="103"/>
        <v>5</v>
      </c>
      <c r="CO43" s="314"/>
      <c r="CP43" s="244"/>
      <c r="CQ43" s="244"/>
      <c r="CR43" s="244"/>
      <c r="CS43" s="244"/>
      <c r="CT43" s="17"/>
      <c r="CU43" s="17"/>
      <c r="CV43" s="352"/>
      <c r="CW43" s="17"/>
      <c r="CX43" s="17"/>
      <c r="CY43" s="17"/>
      <c r="CZ43" s="244"/>
      <c r="DA43" s="244"/>
      <c r="DB43" s="244"/>
      <c r="DC43" s="244"/>
      <c r="DD43" s="315"/>
      <c r="DE43" s="34"/>
    </row>
    <row r="44" spans="2:109">
      <c r="B44" s="70">
        <f t="shared" si="99"/>
        <v>6</v>
      </c>
      <c r="C44" s="314"/>
      <c r="D44" s="244"/>
      <c r="E44" s="244"/>
      <c r="F44" s="244"/>
      <c r="G44" s="244"/>
      <c r="H44" s="17"/>
      <c r="I44" s="17"/>
      <c r="J44" s="26"/>
      <c r="K44" s="17"/>
      <c r="L44" s="17"/>
      <c r="M44" s="17"/>
      <c r="N44" s="244"/>
      <c r="O44" s="244"/>
      <c r="P44" s="244"/>
      <c r="Q44" s="393"/>
      <c r="R44" s="315"/>
      <c r="S44" s="34"/>
      <c r="T44" s="494">
        <f t="shared" si="100"/>
        <v>6</v>
      </c>
      <c r="U44" s="314"/>
      <c r="V44" s="393"/>
      <c r="W44" s="244"/>
      <c r="X44" s="244"/>
      <c r="Y44" s="244"/>
      <c r="Z44" s="17"/>
      <c r="AA44" s="17"/>
      <c r="AB44" s="26"/>
      <c r="AC44" s="17"/>
      <c r="AD44" s="17"/>
      <c r="AE44" s="17"/>
      <c r="AF44" s="244"/>
      <c r="AG44" s="244"/>
      <c r="AH44" s="244"/>
      <c r="AI44" s="244"/>
      <c r="AJ44" s="315"/>
      <c r="AK44" s="34"/>
      <c r="BD44" s="70">
        <f t="shared" si="101"/>
        <v>6</v>
      </c>
      <c r="BE44" s="314"/>
      <c r="BF44" s="244"/>
      <c r="BG44" s="244"/>
      <c r="BH44" s="244"/>
      <c r="BI44" s="244"/>
      <c r="BJ44" s="17"/>
      <c r="BK44" s="17"/>
      <c r="BL44" s="24"/>
      <c r="BM44" s="17"/>
      <c r="BN44" s="17"/>
      <c r="BO44" s="17"/>
      <c r="BP44" s="244"/>
      <c r="BQ44" s="244"/>
      <c r="BR44" s="244"/>
      <c r="BS44" s="244"/>
      <c r="BT44" s="315"/>
      <c r="BU44" s="34"/>
      <c r="BV44" s="494">
        <f t="shared" si="102"/>
        <v>6</v>
      </c>
      <c r="BW44" s="314"/>
      <c r="BX44" s="244"/>
      <c r="BY44" s="244"/>
      <c r="BZ44" s="244"/>
      <c r="CA44" s="244"/>
      <c r="CB44" s="17"/>
      <c r="CC44" s="17"/>
      <c r="CD44" s="24"/>
      <c r="CE44" s="17"/>
      <c r="CF44" s="17"/>
      <c r="CG44" s="17"/>
      <c r="CH44" s="244"/>
      <c r="CI44" s="244"/>
      <c r="CJ44" s="244"/>
      <c r="CK44" s="244"/>
      <c r="CL44" s="315"/>
      <c r="CM44" s="34"/>
      <c r="CN44" s="494">
        <f t="shared" si="103"/>
        <v>6</v>
      </c>
      <c r="CO44" s="314"/>
      <c r="CP44" s="244"/>
      <c r="CQ44" s="244"/>
      <c r="CR44" s="244"/>
      <c r="CS44" s="244"/>
      <c r="CT44" s="17"/>
      <c r="CU44" s="17"/>
      <c r="CV44" s="24"/>
      <c r="CW44" s="17"/>
      <c r="CX44" s="17"/>
      <c r="CY44" s="17"/>
      <c r="CZ44" s="244"/>
      <c r="DA44" s="244"/>
      <c r="DB44" s="244"/>
      <c r="DC44" s="244"/>
      <c r="DD44" s="315"/>
      <c r="DE44" s="34"/>
    </row>
    <row r="45" spans="2:109">
      <c r="B45" s="70">
        <f t="shared" si="99"/>
        <v>7</v>
      </c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394"/>
      <c r="R45" s="26"/>
      <c r="S45" s="34"/>
      <c r="T45" s="494">
        <f t="shared" si="100"/>
        <v>7</v>
      </c>
      <c r="U45" s="32"/>
      <c r="V45" s="557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26"/>
      <c r="AK45" s="34"/>
      <c r="BD45" s="70">
        <f t="shared" si="101"/>
        <v>7</v>
      </c>
      <c r="BE45" s="32"/>
      <c r="BF45" s="22"/>
      <c r="BG45" s="22"/>
      <c r="BH45" s="22"/>
      <c r="BI45" s="22"/>
      <c r="BJ45" s="22"/>
      <c r="BK45" s="22"/>
      <c r="BL45" s="325"/>
      <c r="BM45" s="219"/>
      <c r="BN45" s="8"/>
      <c r="BO45" s="219"/>
      <c r="BP45" s="162"/>
      <c r="BQ45" s="162"/>
      <c r="BR45" s="162"/>
      <c r="BS45" s="162"/>
      <c r="BT45" s="163"/>
      <c r="BU45" s="34"/>
      <c r="BV45" s="494">
        <f t="shared" si="102"/>
        <v>7</v>
      </c>
      <c r="BW45" s="32"/>
      <c r="BX45" s="22"/>
      <c r="BY45" s="22"/>
      <c r="BZ45" s="22"/>
      <c r="CA45" s="22"/>
      <c r="CB45" s="22"/>
      <c r="CC45" s="22"/>
      <c r="CD45" s="325"/>
      <c r="CE45" s="219"/>
      <c r="CF45" s="8"/>
      <c r="CG45" s="219"/>
      <c r="CH45" s="162"/>
      <c r="CI45" s="162"/>
      <c r="CJ45" s="162"/>
      <c r="CK45" s="162"/>
      <c r="CL45" s="163"/>
      <c r="CM45" s="34"/>
      <c r="CN45" s="494">
        <f t="shared" si="103"/>
        <v>7</v>
      </c>
      <c r="CO45" s="32"/>
      <c r="CP45" s="22"/>
      <c r="CQ45" s="22"/>
      <c r="CR45" s="22"/>
      <c r="CS45" s="22"/>
      <c r="CT45" s="22"/>
      <c r="CU45" s="22"/>
      <c r="CV45" s="325"/>
      <c r="CW45" s="219"/>
      <c r="CX45" s="8"/>
      <c r="CY45" s="219"/>
      <c r="CZ45" s="162"/>
      <c r="DA45" s="162"/>
      <c r="DB45" s="162"/>
      <c r="DC45" s="162"/>
      <c r="DD45" s="163"/>
      <c r="DE45" s="34"/>
    </row>
    <row r="46" spans="2:109">
      <c r="B46" s="70">
        <f t="shared" si="99"/>
        <v>8</v>
      </c>
      <c r="C46" s="554" t="s">
        <v>685</v>
      </c>
      <c r="D46" s="244"/>
      <c r="E46" s="244"/>
      <c r="F46" s="244"/>
      <c r="G46" s="337"/>
      <c r="H46" s="17"/>
      <c r="I46" s="17"/>
      <c r="J46" s="17"/>
      <c r="K46" s="25"/>
      <c r="L46" s="20"/>
      <c r="M46" s="20"/>
      <c r="N46" s="312"/>
      <c r="O46" s="312"/>
      <c r="P46" s="312"/>
      <c r="Q46" s="420"/>
      <c r="R46" s="313"/>
      <c r="S46" s="34"/>
      <c r="T46" s="70">
        <f t="shared" si="100"/>
        <v>8</v>
      </c>
      <c r="U46" s="314"/>
      <c r="V46" s="393"/>
      <c r="W46" s="244"/>
      <c r="X46" s="244"/>
      <c r="Y46" s="244"/>
      <c r="Z46" s="17"/>
      <c r="AA46" s="17"/>
      <c r="AB46" s="17"/>
      <c r="AC46" s="554" t="s">
        <v>687</v>
      </c>
      <c r="AD46" s="20"/>
      <c r="AE46" s="20"/>
      <c r="AF46" s="335"/>
      <c r="AG46" s="312"/>
      <c r="AH46" s="312"/>
      <c r="AI46" s="312"/>
      <c r="AJ46" s="313"/>
      <c r="AK46" s="34"/>
      <c r="BD46" s="70">
        <f t="shared" si="101"/>
        <v>8</v>
      </c>
      <c r="BE46" s="329"/>
      <c r="BF46" s="337"/>
      <c r="BG46" s="337"/>
      <c r="BH46" s="337"/>
      <c r="BI46" s="337"/>
      <c r="BJ46" s="219"/>
      <c r="BK46" s="8"/>
      <c r="BL46" s="219"/>
      <c r="BM46" s="322"/>
      <c r="BN46" s="20"/>
      <c r="BO46" s="20"/>
      <c r="BP46" s="312"/>
      <c r="BQ46" s="312"/>
      <c r="BR46" s="312"/>
      <c r="BS46" s="312"/>
      <c r="BT46" s="313"/>
      <c r="BU46" s="34"/>
      <c r="BV46" s="494">
        <f t="shared" si="102"/>
        <v>8</v>
      </c>
      <c r="BW46" s="329"/>
      <c r="BX46" s="337"/>
      <c r="BY46" s="337"/>
      <c r="BZ46" s="337"/>
      <c r="CA46" s="337"/>
      <c r="CB46" s="219"/>
      <c r="CC46" s="8"/>
      <c r="CD46" s="219"/>
      <c r="CE46" s="322"/>
      <c r="CF46" s="20"/>
      <c r="CG46" s="20"/>
      <c r="CH46" s="312"/>
      <c r="CI46" s="312"/>
      <c r="CJ46" s="312"/>
      <c r="CK46" s="312"/>
      <c r="CL46" s="313"/>
      <c r="CM46" s="34"/>
      <c r="CN46" s="494">
        <f t="shared" si="103"/>
        <v>8</v>
      </c>
      <c r="CO46" s="329"/>
      <c r="CP46" s="337"/>
      <c r="CQ46" s="337"/>
      <c r="CR46" s="337"/>
      <c r="CS46" s="337"/>
      <c r="CT46" s="219"/>
      <c r="CU46" s="8"/>
      <c r="CV46" s="219"/>
      <c r="CW46" s="322"/>
      <c r="CX46" s="20"/>
      <c r="CY46" s="20"/>
      <c r="CZ46" s="312"/>
      <c r="DA46" s="312"/>
      <c r="DB46" s="312"/>
      <c r="DC46" s="312"/>
      <c r="DD46" s="313"/>
      <c r="DE46" s="34"/>
    </row>
    <row r="47" spans="2:109">
      <c r="B47" s="70">
        <f t="shared" si="99"/>
        <v>9</v>
      </c>
      <c r="C47" s="314"/>
      <c r="D47" s="244"/>
      <c r="E47" s="17"/>
      <c r="F47" s="17"/>
      <c r="G47" s="219"/>
      <c r="H47" s="17"/>
      <c r="I47" s="17"/>
      <c r="J47" s="17"/>
      <c r="K47" s="16"/>
      <c r="L47" s="17"/>
      <c r="M47" s="17"/>
      <c r="N47" s="17"/>
      <c r="O47" s="17"/>
      <c r="P47" s="17"/>
      <c r="Q47" s="393"/>
      <c r="R47" s="315"/>
      <c r="S47" s="34"/>
      <c r="T47" s="70">
        <f t="shared" si="100"/>
        <v>9</v>
      </c>
      <c r="U47" s="314"/>
      <c r="V47" s="393"/>
      <c r="W47" s="17"/>
      <c r="X47" s="17"/>
      <c r="Y47" s="17"/>
      <c r="Z47" s="17"/>
      <c r="AA47" s="17"/>
      <c r="AB47" s="17"/>
      <c r="AC47" s="16"/>
      <c r="AD47" s="17"/>
      <c r="AE47" s="17"/>
      <c r="AF47" s="162"/>
      <c r="AG47" s="17"/>
      <c r="AH47" s="17"/>
      <c r="AI47" s="244"/>
      <c r="AJ47" s="315"/>
      <c r="AK47" s="34"/>
      <c r="BD47" s="70">
        <f t="shared" si="101"/>
        <v>9</v>
      </c>
      <c r="BE47" s="314"/>
      <c r="BF47" s="244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244"/>
      <c r="BT47" s="315"/>
      <c r="BU47" s="34"/>
      <c r="BV47" s="494">
        <f t="shared" si="102"/>
        <v>9</v>
      </c>
      <c r="BW47" s="314"/>
      <c r="BX47" s="244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44"/>
      <c r="CL47" s="315"/>
      <c r="CM47" s="34"/>
      <c r="CN47" s="494">
        <f t="shared" si="103"/>
        <v>9</v>
      </c>
      <c r="CO47" s="314"/>
      <c r="CP47" s="244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244"/>
      <c r="DD47" s="315"/>
      <c r="DE47" s="34"/>
    </row>
    <row r="48" spans="2:109">
      <c r="B48" s="70">
        <f t="shared" si="99"/>
        <v>10</v>
      </c>
      <c r="C48" s="314"/>
      <c r="D48" s="244"/>
      <c r="E48" s="244"/>
      <c r="F48" s="244"/>
      <c r="G48" s="320"/>
      <c r="H48" s="244"/>
      <c r="I48" s="244"/>
      <c r="J48" s="244"/>
      <c r="K48" s="314"/>
      <c r="L48" s="244"/>
      <c r="M48" s="244"/>
      <c r="N48" s="244"/>
      <c r="O48" s="244"/>
      <c r="P48" s="244"/>
      <c r="Q48" s="393"/>
      <c r="R48" s="315"/>
      <c r="S48" s="34"/>
      <c r="T48" s="70">
        <f t="shared" si="100"/>
        <v>10</v>
      </c>
      <c r="U48" s="314"/>
      <c r="V48" s="393"/>
      <c r="W48" s="244"/>
      <c r="X48" s="244"/>
      <c r="Y48" s="244"/>
      <c r="Z48" s="244"/>
      <c r="AA48" s="244"/>
      <c r="AB48" s="244"/>
      <c r="AC48" s="314"/>
      <c r="AD48" s="244"/>
      <c r="AE48" s="244"/>
      <c r="AF48" s="337"/>
      <c r="AG48" s="244"/>
      <c r="AH48" s="244"/>
      <c r="AI48" s="244"/>
      <c r="AJ48" s="315"/>
      <c r="AK48" s="34"/>
      <c r="BD48" s="70">
        <f t="shared" si="101"/>
        <v>10</v>
      </c>
      <c r="BE48" s="314"/>
      <c r="BF48" s="244"/>
      <c r="BG48" s="244"/>
      <c r="BH48" s="244"/>
      <c r="BI48" s="244"/>
      <c r="BJ48" s="244"/>
      <c r="BK48" s="244"/>
      <c r="BL48" s="244"/>
      <c r="BM48" s="381"/>
      <c r="BN48" s="244"/>
      <c r="BO48" s="244"/>
      <c r="BP48" s="244"/>
      <c r="BQ48" s="244"/>
      <c r="BR48" s="244"/>
      <c r="BS48" s="244"/>
      <c r="BT48" s="315"/>
      <c r="BU48" s="34"/>
      <c r="BV48" s="494">
        <f t="shared" si="102"/>
        <v>10</v>
      </c>
      <c r="BW48" s="314"/>
      <c r="BX48" s="244"/>
      <c r="BY48" s="244"/>
      <c r="BZ48" s="244"/>
      <c r="CA48" s="244"/>
      <c r="CB48" s="244"/>
      <c r="CC48" s="244"/>
      <c r="CD48" s="244"/>
      <c r="CE48" s="381"/>
      <c r="CF48" s="244"/>
      <c r="CG48" s="244"/>
      <c r="CH48" s="244"/>
      <c r="CI48" s="244"/>
      <c r="CJ48" s="244"/>
      <c r="CK48" s="244"/>
      <c r="CL48" s="315"/>
      <c r="CM48" s="34"/>
      <c r="CN48" s="494">
        <f t="shared" si="103"/>
        <v>10</v>
      </c>
      <c r="CO48" s="314"/>
      <c r="CP48" s="244"/>
      <c r="CQ48" s="244"/>
      <c r="CR48" s="244"/>
      <c r="CS48" s="244"/>
      <c r="CT48" s="244"/>
      <c r="CU48" s="244"/>
      <c r="CV48" s="244"/>
      <c r="CW48" s="381"/>
      <c r="CX48" s="244"/>
      <c r="CY48" s="244"/>
      <c r="CZ48" s="244"/>
      <c r="DA48" s="244"/>
      <c r="DB48" s="244"/>
      <c r="DC48" s="244"/>
      <c r="DD48" s="315"/>
      <c r="DE48" s="34"/>
    </row>
    <row r="49" spans="2:109">
      <c r="B49" s="70">
        <f t="shared" si="99"/>
        <v>11</v>
      </c>
      <c r="C49" s="329"/>
      <c r="D49" s="337"/>
      <c r="E49" s="337"/>
      <c r="F49" s="337"/>
      <c r="G49" s="342"/>
      <c r="H49" s="337"/>
      <c r="I49" s="337"/>
      <c r="J49" s="337"/>
      <c r="K49" s="314"/>
      <c r="L49" s="244"/>
      <c r="M49" s="244"/>
      <c r="N49" s="244"/>
      <c r="O49" s="244"/>
      <c r="P49" s="244"/>
      <c r="Q49" s="393"/>
      <c r="R49" s="315"/>
      <c r="S49" s="34"/>
      <c r="T49" s="70">
        <f t="shared" si="100"/>
        <v>11</v>
      </c>
      <c r="U49" s="314"/>
      <c r="V49" s="393"/>
      <c r="W49" s="244"/>
      <c r="X49" s="244"/>
      <c r="Y49" s="244"/>
      <c r="Z49" s="244"/>
      <c r="AA49" s="244"/>
      <c r="AB49" s="244"/>
      <c r="AC49" s="329"/>
      <c r="AD49" s="342"/>
      <c r="AE49" s="320"/>
      <c r="AF49" s="342"/>
      <c r="AG49" s="320"/>
      <c r="AH49" s="342"/>
      <c r="AI49" s="337"/>
      <c r="AJ49" s="334"/>
      <c r="AK49" s="34"/>
      <c r="BD49" s="70">
        <f t="shared" si="101"/>
        <v>11</v>
      </c>
      <c r="BE49" s="314"/>
      <c r="BF49" s="244"/>
      <c r="BG49" s="244"/>
      <c r="BH49" s="244"/>
      <c r="BI49" s="244"/>
      <c r="BJ49" s="244"/>
      <c r="BK49" s="244"/>
      <c r="BL49" s="244"/>
      <c r="BM49" s="329"/>
      <c r="BN49" s="244"/>
      <c r="BO49" s="244"/>
      <c r="BP49" s="244"/>
      <c r="BQ49" s="244"/>
      <c r="BR49" s="244"/>
      <c r="BS49" s="244"/>
      <c r="BT49" s="315"/>
      <c r="BU49" s="34"/>
      <c r="BV49" s="494">
        <f t="shared" si="102"/>
        <v>11</v>
      </c>
      <c r="BW49" s="314"/>
      <c r="BX49" s="244"/>
      <c r="BY49" s="244"/>
      <c r="BZ49" s="244"/>
      <c r="CA49" s="244"/>
      <c r="CB49" s="244"/>
      <c r="CC49" s="244"/>
      <c r="CD49" s="244"/>
      <c r="CE49" s="329"/>
      <c r="CF49" s="244"/>
      <c r="CG49" s="244"/>
      <c r="CH49" s="244"/>
      <c r="CI49" s="244"/>
      <c r="CJ49" s="244"/>
      <c r="CK49" s="244"/>
      <c r="CL49" s="315"/>
      <c r="CM49" s="34"/>
      <c r="CN49" s="494">
        <f t="shared" si="103"/>
        <v>11</v>
      </c>
      <c r="CO49" s="314"/>
      <c r="CP49" s="244"/>
      <c r="CQ49" s="244"/>
      <c r="CR49" s="244"/>
      <c r="CS49" s="244"/>
      <c r="CT49" s="244"/>
      <c r="CU49" s="244"/>
      <c r="CV49" s="244"/>
      <c r="CW49" s="329"/>
      <c r="CX49" s="244"/>
      <c r="CY49" s="244"/>
      <c r="CZ49" s="244"/>
      <c r="DA49" s="244"/>
      <c r="DB49" s="244"/>
      <c r="DC49" s="244"/>
      <c r="DD49" s="315"/>
      <c r="DE49" s="34"/>
    </row>
    <row r="50" spans="2:109">
      <c r="B50" s="70">
        <f t="shared" si="99"/>
        <v>12</v>
      </c>
      <c r="C50" s="314"/>
      <c r="D50" s="244"/>
      <c r="E50" s="244"/>
      <c r="F50" s="244"/>
      <c r="G50" s="320"/>
      <c r="H50" s="244"/>
      <c r="I50" s="244"/>
      <c r="J50" s="244"/>
      <c r="K50" s="314"/>
      <c r="L50" s="244"/>
      <c r="M50" s="244"/>
      <c r="N50" s="244"/>
      <c r="O50" s="244"/>
      <c r="P50" s="244"/>
      <c r="Q50" s="393"/>
      <c r="R50" s="315"/>
      <c r="S50" s="34"/>
      <c r="T50" s="70">
        <f t="shared" si="100"/>
        <v>12</v>
      </c>
      <c r="U50" s="314"/>
      <c r="V50" s="393"/>
      <c r="W50" s="244"/>
      <c r="X50" s="244"/>
      <c r="Y50" s="244"/>
      <c r="Z50" s="244"/>
      <c r="AA50" s="244"/>
      <c r="AB50" s="244"/>
      <c r="AC50" s="314"/>
      <c r="AD50" s="244"/>
      <c r="AE50" s="244"/>
      <c r="AF50" s="337"/>
      <c r="AG50" s="244"/>
      <c r="AH50" s="244"/>
      <c r="AI50" s="244"/>
      <c r="AJ50" s="315"/>
      <c r="AK50" s="34"/>
      <c r="BD50" s="70">
        <f t="shared" si="101"/>
        <v>12</v>
      </c>
      <c r="BE50" s="314"/>
      <c r="BF50" s="244"/>
      <c r="BG50" s="244"/>
      <c r="BH50" s="244"/>
      <c r="BI50" s="244"/>
      <c r="BJ50" s="244"/>
      <c r="BK50" s="244"/>
      <c r="BL50" s="244"/>
      <c r="BM50" s="329"/>
      <c r="BN50" s="244"/>
      <c r="BO50" s="244"/>
      <c r="BP50" s="244"/>
      <c r="BQ50" s="244"/>
      <c r="BR50" s="244"/>
      <c r="BS50" s="244"/>
      <c r="BT50" s="315"/>
      <c r="BU50" s="34"/>
      <c r="BV50" s="494">
        <f t="shared" si="102"/>
        <v>12</v>
      </c>
      <c r="BW50" s="314"/>
      <c r="BX50" s="244"/>
      <c r="BY50" s="244"/>
      <c r="BZ50" s="244"/>
      <c r="CA50" s="244"/>
      <c r="CB50" s="244"/>
      <c r="CC50" s="244"/>
      <c r="CD50" s="244"/>
      <c r="CE50" s="329"/>
      <c r="CF50" s="244"/>
      <c r="CG50" s="244"/>
      <c r="CH50" s="244"/>
      <c r="CI50" s="244"/>
      <c r="CJ50" s="244"/>
      <c r="CK50" s="244"/>
      <c r="CL50" s="315"/>
      <c r="CM50" s="34"/>
      <c r="CN50" s="494">
        <f t="shared" si="103"/>
        <v>12</v>
      </c>
      <c r="CO50" s="314"/>
      <c r="CP50" s="244"/>
      <c r="CQ50" s="244"/>
      <c r="CR50" s="244"/>
      <c r="CS50" s="244"/>
      <c r="CT50" s="244"/>
      <c r="CU50" s="244"/>
      <c r="CV50" s="244"/>
      <c r="CW50" s="329"/>
      <c r="CX50" s="244"/>
      <c r="CY50" s="244"/>
      <c r="CZ50" s="244"/>
      <c r="DA50" s="244"/>
      <c r="DB50" s="244"/>
      <c r="DC50" s="244"/>
      <c r="DD50" s="315"/>
      <c r="DE50" s="34"/>
    </row>
    <row r="51" spans="2:109">
      <c r="B51" s="70">
        <f t="shared" si="99"/>
        <v>13</v>
      </c>
      <c r="C51" s="314"/>
      <c r="D51" s="244"/>
      <c r="E51" s="244"/>
      <c r="F51" s="244"/>
      <c r="G51" s="342"/>
      <c r="H51" s="244"/>
      <c r="I51" s="244"/>
      <c r="J51" s="244"/>
      <c r="K51" s="314"/>
      <c r="L51" s="244"/>
      <c r="M51" s="244"/>
      <c r="N51" s="244"/>
      <c r="O51" s="244"/>
      <c r="P51" s="244"/>
      <c r="Q51" s="393"/>
      <c r="R51" s="315"/>
      <c r="S51" s="34"/>
      <c r="T51" s="70">
        <f t="shared" si="100"/>
        <v>13</v>
      </c>
      <c r="U51" s="314"/>
      <c r="V51" s="393"/>
      <c r="W51" s="244"/>
      <c r="X51" s="244"/>
      <c r="Y51" s="244"/>
      <c r="Z51" s="244"/>
      <c r="AA51" s="244"/>
      <c r="AB51" s="244"/>
      <c r="AC51" s="314"/>
      <c r="AD51" s="244"/>
      <c r="AE51" s="244"/>
      <c r="AF51" s="337"/>
      <c r="AG51" s="244"/>
      <c r="AH51" s="244"/>
      <c r="AI51" s="244"/>
      <c r="AJ51" s="315"/>
      <c r="AK51" s="34"/>
      <c r="BD51" s="70">
        <f t="shared" si="101"/>
        <v>13</v>
      </c>
      <c r="BE51" s="314"/>
      <c r="BF51" s="244"/>
      <c r="BG51" s="244"/>
      <c r="BH51" s="244"/>
      <c r="BI51" s="244"/>
      <c r="BJ51" s="244"/>
      <c r="BK51" s="244"/>
      <c r="BL51" s="244"/>
      <c r="BM51" s="329"/>
      <c r="BN51" s="244"/>
      <c r="BO51" s="244"/>
      <c r="BP51" s="244"/>
      <c r="BQ51" s="244"/>
      <c r="BR51" s="244"/>
      <c r="BS51" s="244"/>
      <c r="BT51" s="315"/>
      <c r="BU51" s="34"/>
      <c r="BV51" s="494">
        <f t="shared" si="102"/>
        <v>13</v>
      </c>
      <c r="BW51" s="314"/>
      <c r="BX51" s="244"/>
      <c r="BY51" s="244"/>
      <c r="BZ51" s="244"/>
      <c r="CA51" s="244"/>
      <c r="CB51" s="244"/>
      <c r="CC51" s="244"/>
      <c r="CD51" s="244"/>
      <c r="CE51" s="329"/>
      <c r="CF51" s="244"/>
      <c r="CG51" s="244"/>
      <c r="CH51" s="244"/>
      <c r="CI51" s="244"/>
      <c r="CJ51" s="244"/>
      <c r="CK51" s="244"/>
      <c r="CL51" s="315"/>
      <c r="CM51" s="34"/>
      <c r="CN51" s="494">
        <f t="shared" si="103"/>
        <v>13</v>
      </c>
      <c r="CO51" s="314"/>
      <c r="CP51" s="244"/>
      <c r="CQ51" s="244"/>
      <c r="CR51" s="244"/>
      <c r="CS51" s="244"/>
      <c r="CT51" s="244"/>
      <c r="CU51" s="244"/>
      <c r="CV51" s="244"/>
      <c r="CW51" s="329"/>
      <c r="CX51" s="244"/>
      <c r="CY51" s="244"/>
      <c r="CZ51" s="244"/>
      <c r="DA51" s="244"/>
      <c r="DB51" s="244"/>
      <c r="DC51" s="244"/>
      <c r="DD51" s="315"/>
      <c r="DE51" s="34"/>
    </row>
    <row r="52" spans="2:109">
      <c r="B52" s="70">
        <f t="shared" si="99"/>
        <v>14</v>
      </c>
      <c r="C52" s="16"/>
      <c r="D52" s="17"/>
      <c r="E52" s="244"/>
      <c r="F52" s="244"/>
      <c r="G52" s="337"/>
      <c r="H52" s="17"/>
      <c r="I52" s="17"/>
      <c r="J52" s="17"/>
      <c r="K52" s="16"/>
      <c r="L52" s="17"/>
      <c r="M52" s="17"/>
      <c r="N52" s="244"/>
      <c r="O52" s="244"/>
      <c r="P52" s="244"/>
      <c r="Q52" s="394"/>
      <c r="R52" s="26"/>
      <c r="S52" s="34"/>
      <c r="T52" s="70">
        <f t="shared" si="100"/>
        <v>14</v>
      </c>
      <c r="U52" s="16"/>
      <c r="V52" s="394"/>
      <c r="W52" s="244"/>
      <c r="X52" s="244"/>
      <c r="Y52" s="244"/>
      <c r="Z52" s="17"/>
      <c r="AA52" s="17"/>
      <c r="AB52" s="17"/>
      <c r="AC52" s="16"/>
      <c r="AD52" s="17"/>
      <c r="AE52" s="17"/>
      <c r="AF52" s="337"/>
      <c r="AG52" s="244"/>
      <c r="AH52" s="244"/>
      <c r="AI52" s="17"/>
      <c r="AJ52" s="26"/>
      <c r="AK52" s="34"/>
      <c r="BD52" s="70">
        <f t="shared" si="101"/>
        <v>14</v>
      </c>
      <c r="BE52" s="16"/>
      <c r="BF52" s="17"/>
      <c r="BG52" s="244"/>
      <c r="BH52" s="244"/>
      <c r="BI52" s="244"/>
      <c r="BJ52" s="17"/>
      <c r="BK52" s="17"/>
      <c r="BL52" s="17"/>
      <c r="BM52" s="161"/>
      <c r="BN52" s="17"/>
      <c r="BO52" s="17"/>
      <c r="BP52" s="244"/>
      <c r="BQ52" s="244"/>
      <c r="BR52" s="244"/>
      <c r="BS52" s="17"/>
      <c r="BT52" s="26"/>
      <c r="BU52" s="34"/>
      <c r="BV52" s="494">
        <f t="shared" si="102"/>
        <v>14</v>
      </c>
      <c r="BW52" s="16"/>
      <c r="BX52" s="17"/>
      <c r="BY52" s="244"/>
      <c r="BZ52" s="244"/>
      <c r="CA52" s="244"/>
      <c r="CB52" s="17"/>
      <c r="CC52" s="17"/>
      <c r="CD52" s="17"/>
      <c r="CE52" s="161"/>
      <c r="CF52" s="17"/>
      <c r="CG52" s="17"/>
      <c r="CH52" s="244"/>
      <c r="CI52" s="244"/>
      <c r="CJ52" s="244"/>
      <c r="CK52" s="17"/>
      <c r="CL52" s="26"/>
      <c r="CM52" s="34"/>
      <c r="CN52" s="494">
        <f t="shared" si="103"/>
        <v>14</v>
      </c>
      <c r="CO52" s="16"/>
      <c r="CP52" s="17"/>
      <c r="CQ52" s="244"/>
      <c r="CR52" s="244"/>
      <c r="CS52" s="244"/>
      <c r="CT52" s="17"/>
      <c r="CU52" s="17"/>
      <c r="CV52" s="17"/>
      <c r="CW52" s="161"/>
      <c r="CX52" s="17"/>
      <c r="CY52" s="17"/>
      <c r="CZ52" s="244"/>
      <c r="DA52" s="244"/>
      <c r="DB52" s="244"/>
      <c r="DC52" s="17"/>
      <c r="DD52" s="26"/>
      <c r="DE52" s="34"/>
    </row>
    <row r="53" spans="2:109">
      <c r="B53" s="70">
        <f t="shared" si="99"/>
        <v>15</v>
      </c>
      <c r="C53" s="32"/>
      <c r="D53" s="22"/>
      <c r="E53" s="22"/>
      <c r="F53" s="22"/>
      <c r="G53" s="167"/>
      <c r="H53" s="22"/>
      <c r="I53" s="22"/>
      <c r="J53" s="22"/>
      <c r="K53" s="32"/>
      <c r="L53" s="22"/>
      <c r="M53" s="22"/>
      <c r="N53" s="22"/>
      <c r="O53" s="22"/>
      <c r="P53" s="22"/>
      <c r="Q53" s="557"/>
      <c r="R53" s="33"/>
      <c r="S53" s="34"/>
      <c r="T53" s="70">
        <f t="shared" si="100"/>
        <v>15</v>
      </c>
      <c r="U53" s="32"/>
      <c r="V53" s="557"/>
      <c r="W53" s="22"/>
      <c r="X53" s="22"/>
      <c r="Y53" s="22"/>
      <c r="Z53" s="22"/>
      <c r="AA53" s="22"/>
      <c r="AB53" s="22"/>
      <c r="AC53" s="32"/>
      <c r="AD53" s="22"/>
      <c r="AE53" s="22"/>
      <c r="AF53" s="167"/>
      <c r="AG53" s="22"/>
      <c r="AH53" s="22"/>
      <c r="AI53" s="22"/>
      <c r="AJ53" s="33"/>
      <c r="AK53" s="34"/>
      <c r="BD53" s="70">
        <f t="shared" si="101"/>
        <v>15</v>
      </c>
      <c r="BE53" s="32"/>
      <c r="BF53" s="22"/>
      <c r="BG53" s="22"/>
      <c r="BH53" s="22"/>
      <c r="BI53" s="22"/>
      <c r="BJ53" s="22"/>
      <c r="BK53" s="22"/>
      <c r="BL53" s="22"/>
      <c r="BM53" s="495"/>
      <c r="BN53" s="22"/>
      <c r="BO53" s="22"/>
      <c r="BP53" s="22"/>
      <c r="BQ53" s="22"/>
      <c r="BR53" s="22"/>
      <c r="BS53" s="22"/>
      <c r="BT53" s="33"/>
      <c r="BU53" s="34"/>
      <c r="BV53" s="494">
        <f t="shared" si="102"/>
        <v>15</v>
      </c>
      <c r="BW53" s="32"/>
      <c r="BX53" s="22"/>
      <c r="BY53" s="22"/>
      <c r="BZ53" s="22"/>
      <c r="CA53" s="22"/>
      <c r="CB53" s="22"/>
      <c r="CC53" s="22"/>
      <c r="CD53" s="22"/>
      <c r="CE53" s="495"/>
      <c r="CF53" s="22"/>
      <c r="CG53" s="22"/>
      <c r="CH53" s="22"/>
      <c r="CI53" s="22"/>
      <c r="CJ53" s="22"/>
      <c r="CK53" s="22"/>
      <c r="CL53" s="33"/>
      <c r="CM53" s="34"/>
      <c r="CN53" s="494">
        <f t="shared" si="103"/>
        <v>15</v>
      </c>
      <c r="CO53" s="32"/>
      <c r="CP53" s="22"/>
      <c r="CQ53" s="22"/>
      <c r="CR53" s="22"/>
      <c r="CS53" s="22"/>
      <c r="CT53" s="22"/>
      <c r="CU53" s="22"/>
      <c r="CV53" s="22"/>
      <c r="CW53" s="495"/>
      <c r="CX53" s="22"/>
      <c r="CY53" s="22"/>
      <c r="CZ53" s="22"/>
      <c r="DA53" s="22"/>
      <c r="DB53" s="22"/>
      <c r="DC53" s="22"/>
      <c r="DD53" s="33"/>
      <c r="DE53" s="34"/>
    </row>
    <row r="55" spans="2:109">
      <c r="B55" s="242"/>
      <c r="C55" s="70">
        <v>0</v>
      </c>
      <c r="D55" s="70">
        <f t="shared" ref="D55" si="104">C55+1</f>
        <v>1</v>
      </c>
      <c r="E55" s="70">
        <f t="shared" ref="E55" si="105">D55+1</f>
        <v>2</v>
      </c>
      <c r="F55" s="70">
        <f t="shared" ref="F55" si="106">E55+1</f>
        <v>3</v>
      </c>
      <c r="G55" s="70">
        <f t="shared" ref="G55" si="107">F55+1</f>
        <v>4</v>
      </c>
      <c r="H55" s="70">
        <f t="shared" ref="H55" si="108">G55+1</f>
        <v>5</v>
      </c>
      <c r="I55" s="70">
        <f t="shared" ref="I55" si="109">H55+1</f>
        <v>6</v>
      </c>
      <c r="J55" s="70">
        <f t="shared" ref="J55" si="110">I55+1</f>
        <v>7</v>
      </c>
      <c r="K55" s="70">
        <f t="shared" ref="K55" si="111">J55+1</f>
        <v>8</v>
      </c>
      <c r="L55" s="70">
        <f t="shared" ref="L55" si="112">K55+1</f>
        <v>9</v>
      </c>
      <c r="M55" s="70">
        <f t="shared" ref="M55" si="113">L55+1</f>
        <v>10</v>
      </c>
      <c r="N55" s="70">
        <f t="shared" ref="N55" si="114">M55+1</f>
        <v>11</v>
      </c>
      <c r="O55" s="70">
        <f t="shared" ref="O55" si="115">N55+1</f>
        <v>12</v>
      </c>
      <c r="P55" s="70">
        <f t="shared" ref="P55" si="116">O55+1</f>
        <v>13</v>
      </c>
      <c r="Q55" s="70">
        <f t="shared" ref="Q55" si="117">P55+1</f>
        <v>14</v>
      </c>
      <c r="R55" s="70">
        <f t="shared" ref="R55" si="118">Q55+1</f>
        <v>15</v>
      </c>
      <c r="T55" s="242"/>
      <c r="U55" s="70">
        <v>0</v>
      </c>
      <c r="V55" s="70">
        <f t="shared" ref="V55" si="119">U55+1</f>
        <v>1</v>
      </c>
      <c r="W55" s="70">
        <f t="shared" ref="W55" si="120">V55+1</f>
        <v>2</v>
      </c>
      <c r="X55" s="70">
        <f t="shared" ref="X55" si="121">W55+1</f>
        <v>3</v>
      </c>
      <c r="Y55" s="70">
        <f t="shared" ref="Y55" si="122">X55+1</f>
        <v>4</v>
      </c>
      <c r="Z55" s="70">
        <f t="shared" ref="Z55" si="123">Y55+1</f>
        <v>5</v>
      </c>
      <c r="AA55" s="70">
        <f t="shared" ref="AA55" si="124">Z55+1</f>
        <v>6</v>
      </c>
      <c r="AB55" s="70">
        <f t="shared" ref="AB55" si="125">AA55+1</f>
        <v>7</v>
      </c>
      <c r="AC55" s="70">
        <f t="shared" ref="AC55" si="126">AB55+1</f>
        <v>8</v>
      </c>
      <c r="AD55" s="70">
        <f t="shared" ref="AD55" si="127">AC55+1</f>
        <v>9</v>
      </c>
      <c r="AE55" s="70">
        <f t="shared" ref="AE55" si="128">AD55+1</f>
        <v>10</v>
      </c>
      <c r="AF55" s="70">
        <f t="shared" ref="AF55" si="129">AE55+1</f>
        <v>11</v>
      </c>
      <c r="AG55" s="70">
        <f t="shared" ref="AG55" si="130">AF55+1</f>
        <v>12</v>
      </c>
      <c r="AH55" s="70">
        <f t="shared" ref="AH55" si="131">AG55+1</f>
        <v>13</v>
      </c>
      <c r="AI55" s="70">
        <f t="shared" ref="AI55" si="132">AH55+1</f>
        <v>14</v>
      </c>
      <c r="AJ55" s="70">
        <f t="shared" ref="AJ55" si="133">AI55+1</f>
        <v>15</v>
      </c>
      <c r="AL55" s="242"/>
      <c r="AM55" s="70">
        <v>0</v>
      </c>
      <c r="AN55" s="70">
        <f t="shared" ref="AN55:BB55" si="134">AM55+1</f>
        <v>1</v>
      </c>
      <c r="AO55" s="70">
        <f t="shared" si="134"/>
        <v>2</v>
      </c>
      <c r="AP55" s="70">
        <f t="shared" si="134"/>
        <v>3</v>
      </c>
      <c r="AQ55" s="70">
        <f t="shared" si="134"/>
        <v>4</v>
      </c>
      <c r="AR55" s="70">
        <f t="shared" si="134"/>
        <v>5</v>
      </c>
      <c r="AS55" s="70">
        <f t="shared" si="134"/>
        <v>6</v>
      </c>
      <c r="AT55" s="70">
        <f t="shared" si="134"/>
        <v>7</v>
      </c>
      <c r="AU55" s="70">
        <f t="shared" si="134"/>
        <v>8</v>
      </c>
      <c r="AV55" s="70">
        <f t="shared" si="134"/>
        <v>9</v>
      </c>
      <c r="AW55" s="70">
        <f t="shared" si="134"/>
        <v>10</v>
      </c>
      <c r="AX55" s="70">
        <f t="shared" si="134"/>
        <v>11</v>
      </c>
      <c r="AY55" s="70">
        <f t="shared" si="134"/>
        <v>12</v>
      </c>
      <c r="AZ55" s="70">
        <f t="shared" si="134"/>
        <v>13</v>
      </c>
      <c r="BA55" s="70">
        <f t="shared" si="134"/>
        <v>14</v>
      </c>
      <c r="BB55" s="70">
        <f t="shared" si="134"/>
        <v>15</v>
      </c>
      <c r="BD55" s="242"/>
      <c r="BE55" s="70">
        <v>0</v>
      </c>
      <c r="BF55" s="70">
        <f t="shared" ref="BF55:BT55" si="135">BE55+1</f>
        <v>1</v>
      </c>
      <c r="BG55" s="70">
        <f t="shared" si="135"/>
        <v>2</v>
      </c>
      <c r="BH55" s="70">
        <f t="shared" si="135"/>
        <v>3</v>
      </c>
      <c r="BI55" s="70">
        <f t="shared" si="135"/>
        <v>4</v>
      </c>
      <c r="BJ55" s="70">
        <f t="shared" si="135"/>
        <v>5</v>
      </c>
      <c r="BK55" s="70">
        <f t="shared" si="135"/>
        <v>6</v>
      </c>
      <c r="BL55" s="70">
        <f t="shared" si="135"/>
        <v>7</v>
      </c>
      <c r="BM55" s="70">
        <f t="shared" si="135"/>
        <v>8</v>
      </c>
      <c r="BN55" s="70">
        <f t="shared" si="135"/>
        <v>9</v>
      </c>
      <c r="BO55" s="70">
        <f t="shared" si="135"/>
        <v>10</v>
      </c>
      <c r="BP55" s="70">
        <f t="shared" si="135"/>
        <v>11</v>
      </c>
      <c r="BQ55" s="70">
        <f t="shared" si="135"/>
        <v>12</v>
      </c>
      <c r="BR55" s="70">
        <f t="shared" si="135"/>
        <v>13</v>
      </c>
      <c r="BS55" s="70">
        <f t="shared" si="135"/>
        <v>14</v>
      </c>
      <c r="BT55" s="70">
        <f t="shared" si="135"/>
        <v>15</v>
      </c>
      <c r="BV55" s="242"/>
      <c r="BW55" s="70">
        <v>0</v>
      </c>
      <c r="BX55" s="70">
        <f t="shared" ref="BX55:CL55" si="136">BW55+1</f>
        <v>1</v>
      </c>
      <c r="BY55" s="70">
        <f t="shared" si="136"/>
        <v>2</v>
      </c>
      <c r="BZ55" s="70">
        <f t="shared" si="136"/>
        <v>3</v>
      </c>
      <c r="CA55" s="70">
        <f t="shared" si="136"/>
        <v>4</v>
      </c>
      <c r="CB55" s="70">
        <f t="shared" si="136"/>
        <v>5</v>
      </c>
      <c r="CC55" s="70">
        <f t="shared" si="136"/>
        <v>6</v>
      </c>
      <c r="CD55" s="70">
        <f t="shared" si="136"/>
        <v>7</v>
      </c>
      <c r="CE55" s="70">
        <f t="shared" si="136"/>
        <v>8</v>
      </c>
      <c r="CF55" s="70">
        <f t="shared" si="136"/>
        <v>9</v>
      </c>
      <c r="CG55" s="70">
        <f t="shared" si="136"/>
        <v>10</v>
      </c>
      <c r="CH55" s="70">
        <f t="shared" si="136"/>
        <v>11</v>
      </c>
      <c r="CI55" s="70">
        <f t="shared" si="136"/>
        <v>12</v>
      </c>
      <c r="CJ55" s="70">
        <f t="shared" si="136"/>
        <v>13</v>
      </c>
      <c r="CK55" s="70">
        <f t="shared" si="136"/>
        <v>14</v>
      </c>
      <c r="CL55" s="70">
        <f t="shared" si="136"/>
        <v>15</v>
      </c>
    </row>
    <row r="56" spans="2:109">
      <c r="B56" s="70">
        <v>0</v>
      </c>
      <c r="C56" s="311"/>
      <c r="D56" s="312"/>
      <c r="E56" s="312"/>
      <c r="F56" s="312"/>
      <c r="G56" s="335"/>
      <c r="H56" s="312"/>
      <c r="I56" s="312"/>
      <c r="J56" s="313"/>
      <c r="K56" s="312"/>
      <c r="L56" s="312"/>
      <c r="M56" s="312"/>
      <c r="N56" s="335"/>
      <c r="O56" s="312"/>
      <c r="P56" s="312"/>
      <c r="Q56" s="312"/>
      <c r="R56" s="313"/>
      <c r="S56" s="34"/>
      <c r="T56" s="70">
        <v>0</v>
      </c>
      <c r="U56" s="311"/>
      <c r="V56" s="312"/>
      <c r="W56" s="312"/>
      <c r="X56" s="312"/>
      <c r="Y56" s="335"/>
      <c r="Z56" s="312"/>
      <c r="AA56" s="312"/>
      <c r="AB56" s="313"/>
      <c r="AC56" s="312"/>
      <c r="AD56" s="312"/>
      <c r="AE56" s="312"/>
      <c r="AF56" s="335"/>
      <c r="AG56" s="312"/>
      <c r="AH56" s="312"/>
      <c r="AI56" s="312"/>
      <c r="AJ56" s="313"/>
      <c r="AK56" s="34"/>
      <c r="AL56" s="70">
        <v>0</v>
      </c>
      <c r="AM56" s="311"/>
      <c r="AN56" s="312"/>
      <c r="AO56" s="312"/>
      <c r="AP56" s="312"/>
      <c r="AQ56" s="335"/>
      <c r="AR56" s="312"/>
      <c r="AS56" s="312"/>
      <c r="AT56" s="313"/>
      <c r="AU56" s="312"/>
      <c r="AV56" s="312"/>
      <c r="AW56" s="312"/>
      <c r="AX56" s="335"/>
      <c r="AY56" s="312"/>
      <c r="AZ56" s="312"/>
      <c r="BA56" s="312"/>
      <c r="BB56" s="313"/>
      <c r="BC56" s="34"/>
      <c r="BD56" s="70">
        <v>0</v>
      </c>
      <c r="BE56" s="311"/>
      <c r="BF56" s="312"/>
      <c r="BG56" s="312"/>
      <c r="BH56" s="312"/>
      <c r="BI56" s="312"/>
      <c r="BJ56" s="312"/>
      <c r="BK56" s="312"/>
      <c r="BL56" s="333"/>
      <c r="BM56" s="312"/>
      <c r="BN56" s="312"/>
      <c r="BO56" s="312"/>
      <c r="BP56" s="312"/>
      <c r="BQ56" s="312"/>
      <c r="BR56" s="312"/>
      <c r="BS56" s="312"/>
      <c r="BT56" s="313"/>
      <c r="BU56" s="34"/>
      <c r="BV56" s="494">
        <v>0</v>
      </c>
      <c r="BW56" s="311"/>
      <c r="BX56" s="312"/>
      <c r="BY56" s="312"/>
      <c r="BZ56" s="312"/>
      <c r="CA56" s="312"/>
      <c r="CB56" s="312"/>
      <c r="CC56" s="312"/>
      <c r="CD56" s="333"/>
      <c r="CE56" s="312"/>
      <c r="CF56" s="312"/>
      <c r="CG56" s="312"/>
      <c r="CH56" s="312"/>
      <c r="CI56" s="312"/>
      <c r="CJ56" s="312"/>
      <c r="CK56" s="312"/>
      <c r="CL56" s="313"/>
      <c r="CM56" s="34"/>
    </row>
    <row r="57" spans="2:109">
      <c r="B57" s="70">
        <f>B56+1</f>
        <v>1</v>
      </c>
      <c r="C57" s="314"/>
      <c r="D57" s="244"/>
      <c r="E57" s="244"/>
      <c r="F57" s="244"/>
      <c r="G57" s="337"/>
      <c r="H57" s="244"/>
      <c r="I57" s="244"/>
      <c r="J57" s="315"/>
      <c r="K57" s="244"/>
      <c r="L57" s="244"/>
      <c r="M57" s="244"/>
      <c r="N57" s="337"/>
      <c r="O57" s="244"/>
      <c r="P57" s="244"/>
      <c r="Q57" s="244"/>
      <c r="R57" s="315"/>
      <c r="S57" s="34"/>
      <c r="T57" s="70">
        <f>T56+1</f>
        <v>1</v>
      </c>
      <c r="U57" s="314"/>
      <c r="V57" s="244"/>
      <c r="W57" s="244"/>
      <c r="X57" s="244"/>
      <c r="Y57" s="337"/>
      <c r="Z57" s="244"/>
      <c r="AA57" s="244"/>
      <c r="AB57" s="315"/>
      <c r="AC57" s="244"/>
      <c r="AD57" s="244"/>
      <c r="AE57" s="244"/>
      <c r="AF57" s="337"/>
      <c r="AG57" s="244"/>
      <c r="AH57" s="244"/>
      <c r="AI57" s="244"/>
      <c r="AJ57" s="315"/>
      <c r="AK57" s="34"/>
      <c r="AL57" s="70">
        <f>AL56+1</f>
        <v>1</v>
      </c>
      <c r="AM57" s="314"/>
      <c r="AN57" s="244"/>
      <c r="AO57" s="244"/>
      <c r="AP57" s="244"/>
      <c r="AQ57" s="337"/>
      <c r="AR57" s="244"/>
      <c r="AS57" s="244"/>
      <c r="AT57" s="315"/>
      <c r="AU57" s="244"/>
      <c r="AV57" s="244"/>
      <c r="AW57" s="244"/>
      <c r="AX57" s="337"/>
      <c r="AY57" s="244"/>
      <c r="AZ57" s="244"/>
      <c r="BA57" s="244"/>
      <c r="BB57" s="315"/>
      <c r="BC57" s="34"/>
      <c r="BD57" s="70">
        <f>BD56+1</f>
        <v>1</v>
      </c>
      <c r="BE57" s="314"/>
      <c r="BF57" s="244"/>
      <c r="BG57" s="244"/>
      <c r="BH57" s="244"/>
      <c r="BI57" s="244"/>
      <c r="BJ57" s="244"/>
      <c r="BK57" s="244"/>
      <c r="BL57" s="334"/>
      <c r="BM57" s="244"/>
      <c r="BN57" s="244"/>
      <c r="BO57" s="244"/>
      <c r="BP57" s="244"/>
      <c r="BQ57" s="244"/>
      <c r="BR57" s="244"/>
      <c r="BS57" s="244"/>
      <c r="BT57" s="315"/>
      <c r="BU57" s="34"/>
      <c r="BV57" s="494">
        <f>BV56+1</f>
        <v>1</v>
      </c>
      <c r="BW57" s="314"/>
      <c r="BX57" s="244"/>
      <c r="BY57" s="244"/>
      <c r="BZ57" s="244"/>
      <c r="CA57" s="244"/>
      <c r="CB57" s="244"/>
      <c r="CC57" s="244"/>
      <c r="CD57" s="334"/>
      <c r="CE57" s="244"/>
      <c r="CF57" s="244"/>
      <c r="CG57" s="244"/>
      <c r="CH57" s="244"/>
      <c r="CI57" s="244"/>
      <c r="CJ57" s="244"/>
      <c r="CK57" s="244"/>
      <c r="CL57" s="315"/>
      <c r="CM57" s="34"/>
    </row>
    <row r="58" spans="2:109">
      <c r="B58" s="70">
        <f t="shared" ref="B58:B71" si="137">B57+1</f>
        <v>2</v>
      </c>
      <c r="C58" s="314"/>
      <c r="D58" s="244"/>
      <c r="E58" s="244"/>
      <c r="F58" s="244"/>
      <c r="G58" s="337"/>
      <c r="H58" s="244"/>
      <c r="I58" s="244"/>
      <c r="J58" s="315"/>
      <c r="K58" s="244"/>
      <c r="L58" s="244"/>
      <c r="M58" s="244"/>
      <c r="N58" s="342"/>
      <c r="O58" s="244"/>
      <c r="P58" s="244"/>
      <c r="Q58" s="244"/>
      <c r="R58" s="315"/>
      <c r="S58" s="34"/>
      <c r="T58" s="70">
        <f t="shared" ref="T58:T71" si="138">T57+1</f>
        <v>2</v>
      </c>
      <c r="U58" s="314"/>
      <c r="V58" s="244"/>
      <c r="W58" s="244"/>
      <c r="X58" s="244"/>
      <c r="Y58" s="337"/>
      <c r="Z58" s="244"/>
      <c r="AA58" s="244"/>
      <c r="AB58" s="315"/>
      <c r="AC58" s="244"/>
      <c r="AD58" s="244"/>
      <c r="AE58" s="244"/>
      <c r="AF58" s="342"/>
      <c r="AG58" s="244"/>
      <c r="AH58" s="244"/>
      <c r="AI58" s="244"/>
      <c r="AJ58" s="315"/>
      <c r="AK58" s="34"/>
      <c r="AL58" s="70">
        <f t="shared" ref="AL58:AL71" si="139">AL57+1</f>
        <v>2</v>
      </c>
      <c r="AM58" s="314"/>
      <c r="AN58" s="244"/>
      <c r="AO58" s="244"/>
      <c r="AP58" s="244"/>
      <c r="AQ58" s="337"/>
      <c r="AR58" s="244"/>
      <c r="AS58" s="244"/>
      <c r="AT58" s="315"/>
      <c r="AU58" s="244"/>
      <c r="AV58" s="244"/>
      <c r="AW58" s="244"/>
      <c r="AX58" s="342"/>
      <c r="AY58" s="244"/>
      <c r="AZ58" s="244"/>
      <c r="BA58" s="244"/>
      <c r="BB58" s="315"/>
      <c r="BC58" s="34"/>
      <c r="BD58" s="70">
        <f t="shared" ref="BD58:BD71" si="140">BD57+1</f>
        <v>2</v>
      </c>
      <c r="BE58" s="314"/>
      <c r="BF58" s="244"/>
      <c r="BG58" s="244"/>
      <c r="BH58" s="244"/>
      <c r="BI58" s="244"/>
      <c r="BJ58" s="244"/>
      <c r="BK58" s="244"/>
      <c r="BL58" s="334"/>
      <c r="BM58" s="244"/>
      <c r="BN58" s="244"/>
      <c r="BO58" s="244"/>
      <c r="BP58" s="244"/>
      <c r="BQ58" s="244"/>
      <c r="BR58" s="244"/>
      <c r="BS58" s="244"/>
      <c r="BT58" s="315"/>
      <c r="BU58" s="34"/>
      <c r="BV58" s="494">
        <f t="shared" ref="BV58:BV71" si="141">BV57+1</f>
        <v>2</v>
      </c>
      <c r="BW58" s="314"/>
      <c r="BX58" s="244"/>
      <c r="BY58" s="244"/>
      <c r="BZ58" s="244"/>
      <c r="CA58" s="244"/>
      <c r="CB58" s="244"/>
      <c r="CC58" s="244"/>
      <c r="CD58" s="334"/>
      <c r="CE58" s="244"/>
      <c r="CF58" s="244"/>
      <c r="CG58" s="244"/>
      <c r="CH58" s="244"/>
      <c r="CI58" s="244"/>
      <c r="CJ58" s="244"/>
      <c r="CK58" s="244"/>
      <c r="CL58" s="315"/>
      <c r="CM58" s="34"/>
    </row>
    <row r="59" spans="2:109">
      <c r="B59" s="70">
        <f t="shared" si="137"/>
        <v>3</v>
      </c>
      <c r="C59" s="314"/>
      <c r="D59" s="244"/>
      <c r="E59" s="244"/>
      <c r="F59" s="244"/>
      <c r="G59" s="337"/>
      <c r="H59" s="244"/>
      <c r="I59" s="244"/>
      <c r="J59" s="315"/>
      <c r="K59" s="244"/>
      <c r="L59" s="244"/>
      <c r="M59" s="244"/>
      <c r="N59" s="320"/>
      <c r="O59" s="244"/>
      <c r="P59" s="244"/>
      <c r="Q59" s="244"/>
      <c r="R59" s="315"/>
      <c r="S59" s="34"/>
      <c r="T59" s="70">
        <f t="shared" si="138"/>
        <v>3</v>
      </c>
      <c r="U59" s="314"/>
      <c r="V59" s="244"/>
      <c r="W59" s="244"/>
      <c r="X59" s="244"/>
      <c r="Y59" s="337"/>
      <c r="Z59" s="244"/>
      <c r="AA59" s="244"/>
      <c r="AB59" s="315"/>
      <c r="AC59" s="244"/>
      <c r="AD59" s="244"/>
      <c r="AE59" s="244"/>
      <c r="AF59" s="320"/>
      <c r="AG59" s="244"/>
      <c r="AH59" s="244"/>
      <c r="AI59" s="244"/>
      <c r="AJ59" s="315"/>
      <c r="AK59" s="34"/>
      <c r="AL59" s="70">
        <f t="shared" si="139"/>
        <v>3</v>
      </c>
      <c r="AM59" s="314"/>
      <c r="AN59" s="244"/>
      <c r="AO59" s="244"/>
      <c r="AP59" s="244"/>
      <c r="AQ59" s="337"/>
      <c r="AR59" s="244"/>
      <c r="AS59" s="244"/>
      <c r="AT59" s="315"/>
      <c r="AU59" s="244"/>
      <c r="AV59" s="244"/>
      <c r="AW59" s="244"/>
      <c r="AX59" s="320"/>
      <c r="AY59" s="244"/>
      <c r="AZ59" s="244"/>
      <c r="BA59" s="244"/>
      <c r="BB59" s="315"/>
      <c r="BC59" s="34"/>
      <c r="BD59" s="70">
        <f t="shared" si="140"/>
        <v>3</v>
      </c>
      <c r="BE59" s="314"/>
      <c r="BF59" s="244"/>
      <c r="BG59" s="244"/>
      <c r="BH59" s="244"/>
      <c r="BI59" s="244"/>
      <c r="BJ59" s="244"/>
      <c r="BK59" s="244"/>
      <c r="BL59" s="334"/>
      <c r="BM59" s="244"/>
      <c r="BN59" s="244"/>
      <c r="BO59" s="244"/>
      <c r="BP59" s="244"/>
      <c r="BQ59" s="244"/>
      <c r="BR59" s="244"/>
      <c r="BS59" s="244"/>
      <c r="BT59" s="315"/>
      <c r="BU59" s="34"/>
      <c r="BV59" s="494">
        <f t="shared" si="141"/>
        <v>3</v>
      </c>
      <c r="BW59" s="314"/>
      <c r="BX59" s="244"/>
      <c r="BY59" s="244"/>
      <c r="BZ59" s="244"/>
      <c r="CA59" s="244"/>
      <c r="CB59" s="244"/>
      <c r="CC59" s="244"/>
      <c r="CD59" s="334"/>
      <c r="CE59" s="244"/>
      <c r="CF59" s="244"/>
      <c r="CG59" s="244"/>
      <c r="CH59" s="244"/>
      <c r="CI59" s="244"/>
      <c r="CJ59" s="244"/>
      <c r="CK59" s="244"/>
      <c r="CL59" s="315"/>
      <c r="CM59" s="34"/>
    </row>
    <row r="60" spans="2:109">
      <c r="B60" s="70">
        <f t="shared" si="137"/>
        <v>4</v>
      </c>
      <c r="C60" s="329"/>
      <c r="D60" s="337"/>
      <c r="E60" s="342"/>
      <c r="F60" s="320"/>
      <c r="G60" s="342"/>
      <c r="H60" s="8"/>
      <c r="I60" s="219"/>
      <c r="J60" s="163"/>
      <c r="K60" s="162"/>
      <c r="L60" s="162"/>
      <c r="M60" s="162"/>
      <c r="N60" s="342"/>
      <c r="O60" s="337"/>
      <c r="P60" s="337"/>
      <c r="Q60" s="337"/>
      <c r="R60" s="334"/>
      <c r="S60" s="34"/>
      <c r="T60" s="70">
        <f t="shared" si="138"/>
        <v>4</v>
      </c>
      <c r="U60" s="329"/>
      <c r="V60" s="337"/>
      <c r="W60" s="342"/>
      <c r="X60" s="320"/>
      <c r="Y60" s="342"/>
      <c r="Z60" s="8"/>
      <c r="AA60" s="219"/>
      <c r="AB60" s="163"/>
      <c r="AC60" s="162"/>
      <c r="AD60" s="162"/>
      <c r="AE60" s="162"/>
      <c r="AF60" s="342"/>
      <c r="AG60" s="337"/>
      <c r="AH60" s="337"/>
      <c r="AI60" s="337"/>
      <c r="AJ60" s="334"/>
      <c r="AK60" s="34"/>
      <c r="AL60" s="70">
        <f t="shared" si="139"/>
        <v>4</v>
      </c>
      <c r="AM60" s="329"/>
      <c r="AN60" s="337"/>
      <c r="AO60" s="342"/>
      <c r="AP60" s="320"/>
      <c r="AQ60" s="342"/>
      <c r="AR60" s="8"/>
      <c r="AS60" s="219"/>
      <c r="AT60" s="163"/>
      <c r="AU60" s="162"/>
      <c r="AV60" s="162"/>
      <c r="AW60" s="162"/>
      <c r="AX60" s="342"/>
      <c r="AY60" s="337"/>
      <c r="AZ60" s="337"/>
      <c r="BA60" s="337"/>
      <c r="BB60" s="334"/>
      <c r="BC60" s="34"/>
      <c r="BD60" s="70">
        <f t="shared" si="140"/>
        <v>4</v>
      </c>
      <c r="BE60" s="314"/>
      <c r="BF60" s="244"/>
      <c r="BG60" s="244"/>
      <c r="BH60" s="244"/>
      <c r="BI60" s="244"/>
      <c r="BJ60" s="17"/>
      <c r="BK60" s="17"/>
      <c r="BL60" s="163"/>
      <c r="BM60" s="17"/>
      <c r="BN60" s="17"/>
      <c r="BO60" s="17"/>
      <c r="BP60" s="244"/>
      <c r="BQ60" s="244"/>
      <c r="BR60" s="244"/>
      <c r="BS60" s="244"/>
      <c r="BT60" s="315"/>
      <c r="BU60" s="34"/>
      <c r="BV60" s="494">
        <f t="shared" si="141"/>
        <v>4</v>
      </c>
      <c r="BW60" s="314"/>
      <c r="BX60" s="244"/>
      <c r="BY60" s="244"/>
      <c r="BZ60" s="244"/>
      <c r="CA60" s="244"/>
      <c r="CB60" s="17"/>
      <c r="CC60" s="17"/>
      <c r="CD60" s="163"/>
      <c r="CE60" s="17"/>
      <c r="CF60" s="17"/>
      <c r="CG60" s="17"/>
      <c r="CH60" s="244"/>
      <c r="CI60" s="244"/>
      <c r="CJ60" s="244"/>
      <c r="CK60" s="244"/>
      <c r="CL60" s="315"/>
      <c r="CM60" s="34"/>
    </row>
    <row r="61" spans="2:109">
      <c r="B61" s="70">
        <f t="shared" si="137"/>
        <v>5</v>
      </c>
      <c r="C61" s="314"/>
      <c r="D61" s="244"/>
      <c r="E61" s="244"/>
      <c r="F61" s="244"/>
      <c r="G61" s="337"/>
      <c r="H61" s="17"/>
      <c r="I61" s="17"/>
      <c r="J61" s="315"/>
      <c r="K61" s="17"/>
      <c r="L61" s="17"/>
      <c r="M61" s="17"/>
      <c r="N61" s="320"/>
      <c r="O61" s="244"/>
      <c r="P61" s="244"/>
      <c r="Q61" s="244"/>
      <c r="R61" s="315"/>
      <c r="S61" s="34"/>
      <c r="T61" s="70">
        <f t="shared" si="138"/>
        <v>5</v>
      </c>
      <c r="U61" s="314"/>
      <c r="V61" s="244"/>
      <c r="W61" s="244"/>
      <c r="X61" s="244"/>
      <c r="Y61" s="337"/>
      <c r="Z61" s="17"/>
      <c r="AA61" s="17"/>
      <c r="AB61" s="315"/>
      <c r="AC61" s="17"/>
      <c r="AD61" s="17"/>
      <c r="AE61" s="17"/>
      <c r="AF61" s="320"/>
      <c r="AG61" s="244"/>
      <c r="AH61" s="244"/>
      <c r="AI61" s="244"/>
      <c r="AJ61" s="315"/>
      <c r="AK61" s="34"/>
      <c r="AL61" s="70">
        <f t="shared" si="139"/>
        <v>5</v>
      </c>
      <c r="AM61" s="314"/>
      <c r="AN61" s="244"/>
      <c r="AO61" s="244"/>
      <c r="AP61" s="244"/>
      <c r="AQ61" s="337"/>
      <c r="AR61" s="17"/>
      <c r="AS61" s="17"/>
      <c r="AT61" s="315"/>
      <c r="AU61" s="17"/>
      <c r="AV61" s="17"/>
      <c r="AW61" s="17"/>
      <c r="AX61" s="320"/>
      <c r="AY61" s="244"/>
      <c r="AZ61" s="244"/>
      <c r="BA61" s="244"/>
      <c r="BB61" s="315"/>
      <c r="BC61" s="34"/>
      <c r="BD61" s="70">
        <f t="shared" si="140"/>
        <v>5</v>
      </c>
      <c r="BE61" s="314"/>
      <c r="BF61" s="244"/>
      <c r="BG61" s="244"/>
      <c r="BH61" s="244"/>
      <c r="BI61" s="244"/>
      <c r="BJ61" s="17"/>
      <c r="BK61" s="17"/>
      <c r="BL61" s="352"/>
      <c r="BM61" s="17"/>
      <c r="BN61" s="17"/>
      <c r="BO61" s="17"/>
      <c r="BP61" s="244"/>
      <c r="BQ61" s="244"/>
      <c r="BR61" s="244"/>
      <c r="BS61" s="244"/>
      <c r="BT61" s="315"/>
      <c r="BU61" s="34"/>
      <c r="BV61" s="494">
        <f t="shared" si="141"/>
        <v>5</v>
      </c>
      <c r="BW61" s="314"/>
      <c r="BX61" s="244"/>
      <c r="BY61" s="244"/>
      <c r="BZ61" s="244"/>
      <c r="CA61" s="244"/>
      <c r="CB61" s="17"/>
      <c r="CC61" s="17"/>
      <c r="CD61" s="352"/>
      <c r="CE61" s="17"/>
      <c r="CF61" s="17"/>
      <c r="CG61" s="17"/>
      <c r="CH61" s="244"/>
      <c r="CI61" s="244"/>
      <c r="CJ61" s="244"/>
      <c r="CK61" s="244"/>
      <c r="CL61" s="315"/>
      <c r="CM61" s="34"/>
    </row>
    <row r="62" spans="2:109">
      <c r="B62" s="70">
        <f t="shared" si="137"/>
        <v>6</v>
      </c>
      <c r="C62" s="314"/>
      <c r="D62" s="244"/>
      <c r="E62" s="244"/>
      <c r="F62" s="244"/>
      <c r="G62" s="337"/>
      <c r="H62" s="17"/>
      <c r="I62" s="17"/>
      <c r="J62" s="26"/>
      <c r="K62" s="17"/>
      <c r="L62" s="17"/>
      <c r="M62" s="17"/>
      <c r="N62" s="342"/>
      <c r="O62" s="244"/>
      <c r="P62" s="244"/>
      <c r="Q62" s="244"/>
      <c r="R62" s="315"/>
      <c r="S62" s="34"/>
      <c r="T62" s="70">
        <f t="shared" si="138"/>
        <v>6</v>
      </c>
      <c r="U62" s="314"/>
      <c r="V62" s="244"/>
      <c r="W62" s="244"/>
      <c r="X62" s="244"/>
      <c r="Y62" s="337"/>
      <c r="Z62" s="17"/>
      <c r="AA62" s="17"/>
      <c r="AB62" s="26"/>
      <c r="AC62" s="17"/>
      <c r="AD62" s="17"/>
      <c r="AE62" s="17"/>
      <c r="AF62" s="342"/>
      <c r="AG62" s="244"/>
      <c r="AH62" s="244"/>
      <c r="AI62" s="244"/>
      <c r="AJ62" s="315"/>
      <c r="AK62" s="34"/>
      <c r="AL62" s="70">
        <f t="shared" si="139"/>
        <v>6</v>
      </c>
      <c r="AM62" s="314"/>
      <c r="AN62" s="244"/>
      <c r="AO62" s="244"/>
      <c r="AP62" s="244"/>
      <c r="AQ62" s="337"/>
      <c r="AR62" s="17"/>
      <c r="AS62" s="17"/>
      <c r="AT62" s="26"/>
      <c r="AU62" s="17"/>
      <c r="AV62" s="17"/>
      <c r="AW62" s="17"/>
      <c r="AX62" s="342"/>
      <c r="AY62" s="244"/>
      <c r="AZ62" s="244"/>
      <c r="BA62" s="244"/>
      <c r="BB62" s="315"/>
      <c r="BC62" s="34"/>
      <c r="BD62" s="70">
        <f t="shared" si="140"/>
        <v>6</v>
      </c>
      <c r="BE62" s="314"/>
      <c r="BF62" s="244"/>
      <c r="BG62" s="244"/>
      <c r="BH62" s="244"/>
      <c r="BI62" s="244"/>
      <c r="BJ62" s="17"/>
      <c r="BK62" s="17"/>
      <c r="BL62" s="24"/>
      <c r="BM62" s="17"/>
      <c r="BN62" s="17"/>
      <c r="BO62" s="17"/>
      <c r="BP62" s="244"/>
      <c r="BQ62" s="244"/>
      <c r="BR62" s="244"/>
      <c r="BS62" s="244"/>
      <c r="BT62" s="315"/>
      <c r="BU62" s="34"/>
      <c r="BV62" s="494">
        <f t="shared" si="141"/>
        <v>6</v>
      </c>
      <c r="BW62" s="314"/>
      <c r="BX62" s="244"/>
      <c r="BY62" s="244"/>
      <c r="BZ62" s="244"/>
      <c r="CA62" s="244"/>
      <c r="CB62" s="17"/>
      <c r="CC62" s="17"/>
      <c r="CD62" s="24"/>
      <c r="CE62" s="17"/>
      <c r="CF62" s="17"/>
      <c r="CG62" s="17"/>
      <c r="CH62" s="244"/>
      <c r="CI62" s="244"/>
      <c r="CJ62" s="244"/>
      <c r="CK62" s="244"/>
      <c r="CL62" s="315"/>
      <c r="CM62" s="34"/>
    </row>
    <row r="63" spans="2:109">
      <c r="B63" s="70">
        <f t="shared" si="137"/>
        <v>7</v>
      </c>
      <c r="C63" s="32"/>
      <c r="D63" s="22"/>
      <c r="E63" s="22"/>
      <c r="F63" s="22"/>
      <c r="G63" s="167"/>
      <c r="H63" s="22"/>
      <c r="I63" s="22"/>
      <c r="J63" s="33"/>
      <c r="K63" s="17"/>
      <c r="L63" s="17"/>
      <c r="M63" s="17"/>
      <c r="N63" s="162"/>
      <c r="O63" s="17"/>
      <c r="P63" s="17"/>
      <c r="Q63" s="17"/>
      <c r="R63" s="26"/>
      <c r="S63" s="34"/>
      <c r="T63" s="70">
        <f t="shared" si="138"/>
        <v>7</v>
      </c>
      <c r="U63" s="32"/>
      <c r="V63" s="22"/>
      <c r="W63" s="22"/>
      <c r="X63" s="22"/>
      <c r="Y63" s="167"/>
      <c r="Z63" s="22"/>
      <c r="AA63" s="22"/>
      <c r="AB63" s="33"/>
      <c r="AC63" s="17"/>
      <c r="AD63" s="17"/>
      <c r="AE63" s="17"/>
      <c r="AF63" s="162"/>
      <c r="AG63" s="17"/>
      <c r="AH63" s="17"/>
      <c r="AI63" s="17"/>
      <c r="AJ63" s="26"/>
      <c r="AK63" s="34"/>
      <c r="AL63" s="70">
        <f t="shared" si="139"/>
        <v>7</v>
      </c>
      <c r="AM63" s="32"/>
      <c r="AN63" s="22"/>
      <c r="AO63" s="22"/>
      <c r="AP63" s="22"/>
      <c r="AQ63" s="167"/>
      <c r="AR63" s="22"/>
      <c r="AS63" s="22"/>
      <c r="AT63" s="33"/>
      <c r="AU63" s="17"/>
      <c r="AV63" s="17"/>
      <c r="AW63" s="17"/>
      <c r="AX63" s="162"/>
      <c r="AY63" s="17"/>
      <c r="AZ63" s="17"/>
      <c r="BA63" s="17"/>
      <c r="BB63" s="26"/>
      <c r="BC63" s="34"/>
      <c r="BD63" s="70">
        <f t="shared" si="140"/>
        <v>7</v>
      </c>
      <c r="BE63" s="32"/>
      <c r="BF63" s="22"/>
      <c r="BG63" s="22"/>
      <c r="BH63" s="22"/>
      <c r="BI63" s="22"/>
      <c r="BJ63" s="22"/>
      <c r="BK63" s="22"/>
      <c r="BL63" s="325"/>
      <c r="BM63" s="219"/>
      <c r="BN63" s="8"/>
      <c r="BO63" s="219"/>
      <c r="BP63" s="162"/>
      <c r="BQ63" s="162"/>
      <c r="BR63" s="162"/>
      <c r="BS63" s="162"/>
      <c r="BT63" s="163"/>
      <c r="BU63" s="34"/>
      <c r="BV63" s="494">
        <f t="shared" si="141"/>
        <v>7</v>
      </c>
      <c r="BW63" s="32"/>
      <c r="BX63" s="22"/>
      <c r="BY63" s="22"/>
      <c r="BZ63" s="22"/>
      <c r="CA63" s="22"/>
      <c r="CB63" s="22"/>
      <c r="CC63" s="22"/>
      <c r="CD63" s="325"/>
      <c r="CE63" s="219"/>
      <c r="CF63" s="8"/>
      <c r="CG63" s="219"/>
      <c r="CH63" s="162"/>
      <c r="CI63" s="162"/>
      <c r="CJ63" s="162"/>
      <c r="CK63" s="162"/>
      <c r="CL63" s="163"/>
      <c r="CM63" s="34"/>
    </row>
    <row r="64" spans="2:109">
      <c r="B64" s="70">
        <f t="shared" si="137"/>
        <v>8</v>
      </c>
      <c r="C64" s="314"/>
      <c r="D64" s="244"/>
      <c r="E64" s="244"/>
      <c r="F64" s="244"/>
      <c r="G64" s="337"/>
      <c r="H64" s="17"/>
      <c r="I64" s="17"/>
      <c r="J64" s="17"/>
      <c r="K64" s="25"/>
      <c r="L64" s="20"/>
      <c r="M64" s="20"/>
      <c r="N64" s="335"/>
      <c r="O64" s="312"/>
      <c r="P64" s="312"/>
      <c r="Q64" s="312"/>
      <c r="R64" s="313"/>
      <c r="S64" s="34"/>
      <c r="T64" s="70">
        <f t="shared" si="138"/>
        <v>8</v>
      </c>
      <c r="U64" s="314"/>
      <c r="V64" s="244"/>
      <c r="W64" s="244"/>
      <c r="X64" s="244"/>
      <c r="Y64" s="337"/>
      <c r="Z64" s="17"/>
      <c r="AA64" s="17"/>
      <c r="AB64" s="17"/>
      <c r="AC64" s="25"/>
      <c r="AD64" s="20"/>
      <c r="AE64" s="20"/>
      <c r="AF64" s="335"/>
      <c r="AG64" s="312"/>
      <c r="AH64" s="312"/>
      <c r="AI64" s="312"/>
      <c r="AJ64" s="313"/>
      <c r="AK64" s="34"/>
      <c r="AL64" s="70">
        <f t="shared" si="139"/>
        <v>8</v>
      </c>
      <c r="AM64" s="314"/>
      <c r="AN64" s="244"/>
      <c r="AO64" s="244"/>
      <c r="AP64" s="244"/>
      <c r="AQ64" s="337"/>
      <c r="AR64" s="17"/>
      <c r="AS64" s="17"/>
      <c r="AT64" s="17"/>
      <c r="AU64" s="25"/>
      <c r="AV64" s="20"/>
      <c r="AW64" s="20"/>
      <c r="AX64" s="335"/>
      <c r="AY64" s="312"/>
      <c r="AZ64" s="312"/>
      <c r="BA64" s="312"/>
      <c r="BB64" s="313"/>
      <c r="BC64" s="34"/>
      <c r="BD64" s="70">
        <f t="shared" si="140"/>
        <v>8</v>
      </c>
      <c r="BE64" s="329"/>
      <c r="BF64" s="337"/>
      <c r="BG64" s="337"/>
      <c r="BH64" s="337"/>
      <c r="BI64" s="337"/>
      <c r="BJ64" s="219"/>
      <c r="BK64" s="8"/>
      <c r="BL64" s="219"/>
      <c r="BM64" s="322"/>
      <c r="BN64" s="20"/>
      <c r="BO64" s="20"/>
      <c r="BP64" s="312"/>
      <c r="BQ64" s="312"/>
      <c r="BR64" s="312"/>
      <c r="BS64" s="312"/>
      <c r="BT64" s="313"/>
      <c r="BU64" s="34"/>
      <c r="BV64" s="494">
        <f t="shared" si="141"/>
        <v>8</v>
      </c>
      <c r="BW64" s="329"/>
      <c r="BX64" s="337"/>
      <c r="BY64" s="337"/>
      <c r="BZ64" s="337"/>
      <c r="CA64" s="337"/>
      <c r="CB64" s="219"/>
      <c r="CC64" s="8"/>
      <c r="CD64" s="219"/>
      <c r="CE64" s="322"/>
      <c r="CF64" s="20"/>
      <c r="CG64" s="20"/>
      <c r="CH64" s="312"/>
      <c r="CI64" s="312"/>
      <c r="CJ64" s="312"/>
      <c r="CK64" s="312"/>
      <c r="CL64" s="313"/>
      <c r="CM64" s="34"/>
    </row>
    <row r="65" spans="2:91">
      <c r="B65" s="70">
        <f t="shared" si="137"/>
        <v>9</v>
      </c>
      <c r="C65" s="314"/>
      <c r="D65" s="244"/>
      <c r="E65" s="17"/>
      <c r="F65" s="17"/>
      <c r="G65" s="219"/>
      <c r="H65" s="17"/>
      <c r="I65" s="17"/>
      <c r="J65" s="17"/>
      <c r="K65" s="16"/>
      <c r="L65" s="17"/>
      <c r="M65" s="17"/>
      <c r="N65" s="162"/>
      <c r="O65" s="17"/>
      <c r="P65" s="17"/>
      <c r="Q65" s="244"/>
      <c r="R65" s="315"/>
      <c r="S65" s="34"/>
      <c r="T65" s="70">
        <f t="shared" si="138"/>
        <v>9</v>
      </c>
      <c r="U65" s="314"/>
      <c r="V65" s="244"/>
      <c r="W65" s="17"/>
      <c r="X65" s="17"/>
      <c r="Y65" s="219"/>
      <c r="Z65" s="17"/>
      <c r="AA65" s="17"/>
      <c r="AB65" s="17"/>
      <c r="AC65" s="16"/>
      <c r="AD65" s="17"/>
      <c r="AE65" s="17"/>
      <c r="AF65" s="162"/>
      <c r="AG65" s="17"/>
      <c r="AH65" s="17"/>
      <c r="AI65" s="244"/>
      <c r="AJ65" s="315"/>
      <c r="AK65" s="34"/>
      <c r="AL65" s="70">
        <f t="shared" si="139"/>
        <v>9</v>
      </c>
      <c r="AM65" s="314"/>
      <c r="AN65" s="244"/>
      <c r="AO65" s="17"/>
      <c r="AP65" s="17"/>
      <c r="AQ65" s="219"/>
      <c r="AR65" s="17"/>
      <c r="AS65" s="17"/>
      <c r="AT65" s="17"/>
      <c r="AU65" s="16"/>
      <c r="AV65" s="17"/>
      <c r="AW65" s="17"/>
      <c r="AX65" s="162"/>
      <c r="AY65" s="17"/>
      <c r="AZ65" s="17"/>
      <c r="BA65" s="244"/>
      <c r="BB65" s="315"/>
      <c r="BC65" s="34"/>
      <c r="BD65" s="70">
        <f t="shared" si="140"/>
        <v>9</v>
      </c>
      <c r="BE65" s="314"/>
      <c r="BF65" s="244"/>
      <c r="BG65" s="17"/>
      <c r="BH65" s="17"/>
      <c r="BI65" s="17"/>
      <c r="BJ65" s="17"/>
      <c r="BK65" s="17"/>
      <c r="BL65" s="17"/>
      <c r="BM65" s="12"/>
      <c r="BN65" s="17"/>
      <c r="BO65" s="17"/>
      <c r="BP65" s="17"/>
      <c r="BQ65" s="17"/>
      <c r="BR65" s="17"/>
      <c r="BS65" s="244"/>
      <c r="BT65" s="315"/>
      <c r="BU65" s="34"/>
      <c r="BV65" s="494">
        <f t="shared" si="141"/>
        <v>9</v>
      </c>
      <c r="BW65" s="314"/>
      <c r="BX65" s="244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44"/>
      <c r="CL65" s="315"/>
      <c r="CM65" s="34"/>
    </row>
    <row r="66" spans="2:91">
      <c r="B66" s="70">
        <f t="shared" si="137"/>
        <v>10</v>
      </c>
      <c r="C66" s="314"/>
      <c r="D66" s="244"/>
      <c r="E66" s="244"/>
      <c r="F66" s="244"/>
      <c r="G66" s="320"/>
      <c r="H66" s="244"/>
      <c r="I66" s="244"/>
      <c r="J66" s="244"/>
      <c r="K66" s="314"/>
      <c r="L66" s="244"/>
      <c r="M66" s="244"/>
      <c r="N66" s="337"/>
      <c r="O66" s="244"/>
      <c r="P66" s="244"/>
      <c r="Q66" s="244"/>
      <c r="R66" s="315"/>
      <c r="S66" s="34"/>
      <c r="T66" s="70">
        <f t="shared" si="138"/>
        <v>10</v>
      </c>
      <c r="U66" s="314"/>
      <c r="V66" s="244"/>
      <c r="W66" s="244"/>
      <c r="X66" s="244"/>
      <c r="Y66" s="320"/>
      <c r="Z66" s="244"/>
      <c r="AA66" s="244"/>
      <c r="AB66" s="244"/>
      <c r="AC66" s="314"/>
      <c r="AD66" s="244"/>
      <c r="AE66" s="244"/>
      <c r="AF66" s="337"/>
      <c r="AG66" s="244"/>
      <c r="AH66" s="244"/>
      <c r="AI66" s="244"/>
      <c r="AJ66" s="315"/>
      <c r="AK66" s="34"/>
      <c r="AL66" s="70">
        <f t="shared" si="139"/>
        <v>10</v>
      </c>
      <c r="AM66" s="314"/>
      <c r="AN66" s="244"/>
      <c r="AO66" s="244"/>
      <c r="AP66" s="244"/>
      <c r="AQ66" s="320"/>
      <c r="AR66" s="244"/>
      <c r="AS66" s="244"/>
      <c r="AT66" s="244"/>
      <c r="AU66" s="314"/>
      <c r="AV66" s="244"/>
      <c r="AW66" s="244"/>
      <c r="AX66" s="337"/>
      <c r="AY66" s="244"/>
      <c r="AZ66" s="244"/>
      <c r="BA66" s="244"/>
      <c r="BB66" s="315"/>
      <c r="BC66" s="34"/>
      <c r="BD66" s="70">
        <f t="shared" si="140"/>
        <v>10</v>
      </c>
      <c r="BE66" s="314"/>
      <c r="BF66" s="244"/>
      <c r="BG66" s="244"/>
      <c r="BH66" s="244"/>
      <c r="BI66" s="244"/>
      <c r="BJ66" s="244"/>
      <c r="BK66" s="244"/>
      <c r="BL66" s="244"/>
      <c r="BM66" s="381"/>
      <c r="BN66" s="244"/>
      <c r="BO66" s="244"/>
      <c r="BP66" s="244"/>
      <c r="BQ66" s="244"/>
      <c r="BR66" s="244"/>
      <c r="BS66" s="244"/>
      <c r="BT66" s="315"/>
      <c r="BU66" s="34"/>
      <c r="BV66" s="494">
        <f t="shared" si="141"/>
        <v>10</v>
      </c>
      <c r="BW66" s="314"/>
      <c r="BX66" s="244"/>
      <c r="BY66" s="244"/>
      <c r="BZ66" s="244"/>
      <c r="CA66" s="244"/>
      <c r="CB66" s="244"/>
      <c r="CC66" s="244"/>
      <c r="CD66" s="244"/>
      <c r="CE66" s="381"/>
      <c r="CF66" s="244"/>
      <c r="CG66" s="244"/>
      <c r="CH66" s="244"/>
      <c r="CI66" s="244"/>
      <c r="CJ66" s="244"/>
      <c r="CK66" s="244"/>
      <c r="CL66" s="315"/>
      <c r="CM66" s="34"/>
    </row>
    <row r="67" spans="2:91">
      <c r="B67" s="70">
        <f t="shared" si="137"/>
        <v>11</v>
      </c>
      <c r="C67" s="329"/>
      <c r="D67" s="337"/>
      <c r="E67" s="337"/>
      <c r="F67" s="337"/>
      <c r="G67" s="342"/>
      <c r="H67" s="337"/>
      <c r="I67" s="337"/>
      <c r="J67" s="337"/>
      <c r="K67" s="329"/>
      <c r="L67" s="342"/>
      <c r="M67" s="320"/>
      <c r="N67" s="342"/>
      <c r="O67" s="320"/>
      <c r="P67" s="342"/>
      <c r="Q67" s="337"/>
      <c r="R67" s="334"/>
      <c r="S67" s="34"/>
      <c r="T67" s="70">
        <f t="shared" si="138"/>
        <v>11</v>
      </c>
      <c r="U67" s="329"/>
      <c r="V67" s="337"/>
      <c r="W67" s="337"/>
      <c r="X67" s="337"/>
      <c r="Y67" s="342"/>
      <c r="Z67" s="337"/>
      <c r="AA67" s="337"/>
      <c r="AB67" s="337"/>
      <c r="AC67" s="329"/>
      <c r="AD67" s="342"/>
      <c r="AE67" s="320"/>
      <c r="AF67" s="342"/>
      <c r="AG67" s="320"/>
      <c r="AH67" s="342"/>
      <c r="AI67" s="337"/>
      <c r="AJ67" s="334"/>
      <c r="AK67" s="34"/>
      <c r="AL67" s="70">
        <f t="shared" si="139"/>
        <v>11</v>
      </c>
      <c r="AM67" s="329"/>
      <c r="AN67" s="337"/>
      <c r="AO67" s="337"/>
      <c r="AP67" s="337"/>
      <c r="AQ67" s="342"/>
      <c r="AR67" s="337"/>
      <c r="AS67" s="337"/>
      <c r="AT67" s="337"/>
      <c r="AU67" s="329"/>
      <c r="AV67" s="342"/>
      <c r="AW67" s="320"/>
      <c r="AX67" s="342"/>
      <c r="AY67" s="320"/>
      <c r="AZ67" s="342"/>
      <c r="BA67" s="337"/>
      <c r="BB67" s="334"/>
      <c r="BC67" s="34"/>
      <c r="BD67" s="70">
        <f t="shared" si="140"/>
        <v>11</v>
      </c>
      <c r="BE67" s="314"/>
      <c r="BF67" s="244"/>
      <c r="BG67" s="244"/>
      <c r="BH67" s="244"/>
      <c r="BI67" s="244"/>
      <c r="BJ67" s="244"/>
      <c r="BK67" s="244"/>
      <c r="BL67" s="244"/>
      <c r="BM67" s="329"/>
      <c r="BN67" s="244"/>
      <c r="BO67" s="244"/>
      <c r="BP67" s="244"/>
      <c r="BQ67" s="244"/>
      <c r="BR67" s="244"/>
      <c r="BS67" s="244"/>
      <c r="BT67" s="315"/>
      <c r="BU67" s="34"/>
      <c r="BV67" s="494">
        <f t="shared" si="141"/>
        <v>11</v>
      </c>
      <c r="BW67" s="314"/>
      <c r="BX67" s="244"/>
      <c r="BY67" s="244"/>
      <c r="BZ67" s="244"/>
      <c r="CA67" s="244"/>
      <c r="CB67" s="244"/>
      <c r="CC67" s="244"/>
      <c r="CD67" s="244"/>
      <c r="CE67" s="329"/>
      <c r="CF67" s="244"/>
      <c r="CG67" s="244"/>
      <c r="CH67" s="244"/>
      <c r="CI67" s="244"/>
      <c r="CJ67" s="244"/>
      <c r="CK67" s="244"/>
      <c r="CL67" s="315"/>
      <c r="CM67" s="34"/>
    </row>
    <row r="68" spans="2:91">
      <c r="B68" s="70">
        <f t="shared" si="137"/>
        <v>12</v>
      </c>
      <c r="C68" s="314"/>
      <c r="D68" s="244"/>
      <c r="E68" s="244"/>
      <c r="F68" s="244"/>
      <c r="G68" s="320"/>
      <c r="H68" s="244"/>
      <c r="I68" s="244"/>
      <c r="J68" s="244"/>
      <c r="K68" s="314"/>
      <c r="L68" s="244"/>
      <c r="M68" s="244"/>
      <c r="N68" s="337"/>
      <c r="O68" s="244"/>
      <c r="P68" s="244"/>
      <c r="Q68" s="244"/>
      <c r="R68" s="315"/>
      <c r="S68" s="34"/>
      <c r="T68" s="70">
        <f t="shared" si="138"/>
        <v>12</v>
      </c>
      <c r="U68" s="314"/>
      <c r="V68" s="244"/>
      <c r="W68" s="244"/>
      <c r="X68" s="244"/>
      <c r="Y68" s="320"/>
      <c r="Z68" s="244"/>
      <c r="AA68" s="244"/>
      <c r="AB68" s="244"/>
      <c r="AC68" s="314"/>
      <c r="AD68" s="244"/>
      <c r="AE68" s="244"/>
      <c r="AF68" s="337"/>
      <c r="AG68" s="244"/>
      <c r="AH68" s="244"/>
      <c r="AI68" s="244"/>
      <c r="AJ68" s="315"/>
      <c r="AK68" s="34"/>
      <c r="AL68" s="70">
        <f t="shared" si="139"/>
        <v>12</v>
      </c>
      <c r="AM68" s="314"/>
      <c r="AN68" s="244"/>
      <c r="AO68" s="244"/>
      <c r="AP68" s="244"/>
      <c r="AQ68" s="320"/>
      <c r="AR68" s="244"/>
      <c r="AS68" s="244"/>
      <c r="AT68" s="244"/>
      <c r="AU68" s="314"/>
      <c r="AV68" s="244"/>
      <c r="AW68" s="244"/>
      <c r="AX68" s="337"/>
      <c r="AY68" s="244"/>
      <c r="AZ68" s="244"/>
      <c r="BA68" s="244"/>
      <c r="BB68" s="315"/>
      <c r="BC68" s="34"/>
      <c r="BD68" s="70">
        <f t="shared" si="140"/>
        <v>12</v>
      </c>
      <c r="BE68" s="314"/>
      <c r="BF68" s="244"/>
      <c r="BG68" s="244"/>
      <c r="BH68" s="244"/>
      <c r="BI68" s="244"/>
      <c r="BJ68" s="244"/>
      <c r="BK68" s="244"/>
      <c r="BL68" s="244"/>
      <c r="BM68" s="329"/>
      <c r="BN68" s="244"/>
      <c r="BO68" s="244"/>
      <c r="BP68" s="244"/>
      <c r="BQ68" s="244"/>
      <c r="BR68" s="244"/>
      <c r="BS68" s="244"/>
      <c r="BT68" s="315"/>
      <c r="BU68" s="34"/>
      <c r="BV68" s="494">
        <f t="shared" si="141"/>
        <v>12</v>
      </c>
      <c r="BW68" s="314"/>
      <c r="BX68" s="244"/>
      <c r="BY68" s="244"/>
      <c r="BZ68" s="244"/>
      <c r="CA68" s="244"/>
      <c r="CB68" s="244"/>
      <c r="CC68" s="244"/>
      <c r="CD68" s="244"/>
      <c r="CE68" s="329"/>
      <c r="CF68" s="244"/>
      <c r="CG68" s="244"/>
      <c r="CH68" s="244"/>
      <c r="CI68" s="244"/>
      <c r="CJ68" s="244"/>
      <c r="CK68" s="244"/>
      <c r="CL68" s="315"/>
      <c r="CM68" s="34"/>
    </row>
    <row r="69" spans="2:91">
      <c r="B69" s="70">
        <f t="shared" si="137"/>
        <v>13</v>
      </c>
      <c r="C69" s="314"/>
      <c r="D69" s="244"/>
      <c r="E69" s="244"/>
      <c r="F69" s="244"/>
      <c r="G69" s="342"/>
      <c r="H69" s="244"/>
      <c r="I69" s="244"/>
      <c r="J69" s="244"/>
      <c r="K69" s="314"/>
      <c r="L69" s="244"/>
      <c r="M69" s="244"/>
      <c r="N69" s="337"/>
      <c r="O69" s="244"/>
      <c r="P69" s="244"/>
      <c r="Q69" s="244"/>
      <c r="R69" s="315"/>
      <c r="S69" s="34"/>
      <c r="T69" s="70">
        <f t="shared" si="138"/>
        <v>13</v>
      </c>
      <c r="U69" s="314"/>
      <c r="V69" s="244"/>
      <c r="W69" s="244"/>
      <c r="X69" s="244"/>
      <c r="Y69" s="342"/>
      <c r="Z69" s="244"/>
      <c r="AA69" s="244"/>
      <c r="AB69" s="244"/>
      <c r="AC69" s="314"/>
      <c r="AD69" s="244"/>
      <c r="AE69" s="244"/>
      <c r="AF69" s="337"/>
      <c r="AG69" s="244"/>
      <c r="AH69" s="244"/>
      <c r="AI69" s="244"/>
      <c r="AJ69" s="315"/>
      <c r="AK69" s="34"/>
      <c r="AL69" s="70">
        <f t="shared" si="139"/>
        <v>13</v>
      </c>
      <c r="AM69" s="314"/>
      <c r="AN69" s="244"/>
      <c r="AO69" s="244"/>
      <c r="AP69" s="244"/>
      <c r="AQ69" s="342"/>
      <c r="AR69" s="244"/>
      <c r="AS69" s="244"/>
      <c r="AT69" s="244"/>
      <c r="AU69" s="314"/>
      <c r="AV69" s="244"/>
      <c r="AW69" s="244"/>
      <c r="AX69" s="337"/>
      <c r="AY69" s="244"/>
      <c r="AZ69" s="244"/>
      <c r="BA69" s="244"/>
      <c r="BB69" s="315"/>
      <c r="BC69" s="34"/>
      <c r="BD69" s="70">
        <f t="shared" si="140"/>
        <v>13</v>
      </c>
      <c r="BE69" s="314"/>
      <c r="BF69" s="244"/>
      <c r="BG69" s="244"/>
      <c r="BH69" s="244"/>
      <c r="BI69" s="244"/>
      <c r="BJ69" s="244"/>
      <c r="BK69" s="244"/>
      <c r="BL69" s="244"/>
      <c r="BM69" s="329"/>
      <c r="BN69" s="244"/>
      <c r="BO69" s="244"/>
      <c r="BP69" s="244"/>
      <c r="BQ69" s="244"/>
      <c r="BR69" s="244"/>
      <c r="BS69" s="244"/>
      <c r="BT69" s="315"/>
      <c r="BU69" s="34"/>
      <c r="BV69" s="494">
        <f t="shared" si="141"/>
        <v>13</v>
      </c>
      <c r="BW69" s="314"/>
      <c r="BX69" s="244"/>
      <c r="BY69" s="244"/>
      <c r="BZ69" s="244"/>
      <c r="CA69" s="244"/>
      <c r="CB69" s="244"/>
      <c r="CC69" s="244"/>
      <c r="CD69" s="244"/>
      <c r="CE69" s="329"/>
      <c r="CF69" s="244"/>
      <c r="CG69" s="244"/>
      <c r="CH69" s="244"/>
      <c r="CI69" s="244"/>
      <c r="CJ69" s="244"/>
      <c r="CK69" s="244"/>
      <c r="CL69" s="315"/>
      <c r="CM69" s="34"/>
    </row>
    <row r="70" spans="2:91">
      <c r="B70" s="70">
        <f t="shared" si="137"/>
        <v>14</v>
      </c>
      <c r="C70" s="16"/>
      <c r="D70" s="17"/>
      <c r="E70" s="244"/>
      <c r="F70" s="244"/>
      <c r="G70" s="337"/>
      <c r="H70" s="17"/>
      <c r="I70" s="17"/>
      <c r="J70" s="17"/>
      <c r="K70" s="16"/>
      <c r="L70" s="17"/>
      <c r="M70" s="17"/>
      <c r="N70" s="337"/>
      <c r="O70" s="244"/>
      <c r="P70" s="244"/>
      <c r="Q70" s="17"/>
      <c r="R70" s="26"/>
      <c r="S70" s="34"/>
      <c r="T70" s="70">
        <f t="shared" si="138"/>
        <v>14</v>
      </c>
      <c r="U70" s="16"/>
      <c r="V70" s="17"/>
      <c r="W70" s="244"/>
      <c r="X70" s="244"/>
      <c r="Y70" s="337"/>
      <c r="Z70" s="17"/>
      <c r="AA70" s="17"/>
      <c r="AB70" s="17"/>
      <c r="AC70" s="16"/>
      <c r="AD70" s="17"/>
      <c r="AE70" s="17"/>
      <c r="AF70" s="337"/>
      <c r="AG70" s="244"/>
      <c r="AH70" s="244"/>
      <c r="AI70" s="17"/>
      <c r="AJ70" s="26"/>
      <c r="AK70" s="34"/>
      <c r="AL70" s="70">
        <f t="shared" si="139"/>
        <v>14</v>
      </c>
      <c r="AM70" s="16"/>
      <c r="AN70" s="17"/>
      <c r="AO70" s="244"/>
      <c r="AP70" s="244"/>
      <c r="AQ70" s="337"/>
      <c r="AR70" s="17"/>
      <c r="AS70" s="17"/>
      <c r="AT70" s="17"/>
      <c r="AU70" s="16"/>
      <c r="AV70" s="17"/>
      <c r="AW70" s="17"/>
      <c r="AX70" s="337"/>
      <c r="AY70" s="244"/>
      <c r="AZ70" s="244"/>
      <c r="BA70" s="17"/>
      <c r="BB70" s="26"/>
      <c r="BC70" s="34"/>
      <c r="BD70" s="70">
        <f t="shared" si="140"/>
        <v>14</v>
      </c>
      <c r="BE70" s="16"/>
      <c r="BF70" s="17"/>
      <c r="BG70" s="244"/>
      <c r="BH70" s="244"/>
      <c r="BI70" s="244"/>
      <c r="BJ70" s="17"/>
      <c r="BK70" s="17"/>
      <c r="BL70" s="17"/>
      <c r="BM70" s="161"/>
      <c r="BN70" s="17"/>
      <c r="BO70" s="17"/>
      <c r="BP70" s="244"/>
      <c r="BQ70" s="244"/>
      <c r="BR70" s="244"/>
      <c r="BS70" s="17"/>
      <c r="BT70" s="26"/>
      <c r="BU70" s="34"/>
      <c r="BV70" s="494">
        <f t="shared" si="141"/>
        <v>14</v>
      </c>
      <c r="BW70" s="16"/>
      <c r="BX70" s="17"/>
      <c r="BY70" s="244"/>
      <c r="BZ70" s="244"/>
      <c r="CA70" s="244"/>
      <c r="CB70" s="17"/>
      <c r="CC70" s="17"/>
      <c r="CD70" s="17"/>
      <c r="CE70" s="161"/>
      <c r="CF70" s="17"/>
      <c r="CG70" s="17"/>
      <c r="CH70" s="244"/>
      <c r="CI70" s="244"/>
      <c r="CJ70" s="244"/>
      <c r="CK70" s="17"/>
      <c r="CL70" s="26"/>
      <c r="CM70" s="34"/>
    </row>
    <row r="71" spans="2:91">
      <c r="B71" s="70">
        <f t="shared" si="137"/>
        <v>15</v>
      </c>
      <c r="C71" s="32"/>
      <c r="D71" s="22"/>
      <c r="E71" s="22"/>
      <c r="F71" s="22"/>
      <c r="G71" s="167"/>
      <c r="H71" s="22"/>
      <c r="I71" s="22"/>
      <c r="J71" s="22"/>
      <c r="K71" s="32"/>
      <c r="L71" s="22"/>
      <c r="M71" s="22"/>
      <c r="N71" s="167"/>
      <c r="O71" s="22"/>
      <c r="P71" s="22"/>
      <c r="Q71" s="22"/>
      <c r="R71" s="33"/>
      <c r="S71" s="34"/>
      <c r="T71" s="70">
        <f t="shared" si="138"/>
        <v>15</v>
      </c>
      <c r="U71" s="32"/>
      <c r="V71" s="22"/>
      <c r="W71" s="22"/>
      <c r="X71" s="22"/>
      <c r="Y71" s="167"/>
      <c r="Z71" s="22"/>
      <c r="AA71" s="22"/>
      <c r="AB71" s="22"/>
      <c r="AC71" s="32"/>
      <c r="AD71" s="22"/>
      <c r="AE71" s="22"/>
      <c r="AF71" s="167"/>
      <c r="AG71" s="22"/>
      <c r="AH71" s="22"/>
      <c r="AI71" s="22"/>
      <c r="AJ71" s="33"/>
      <c r="AK71" s="34"/>
      <c r="AL71" s="70">
        <f t="shared" si="139"/>
        <v>15</v>
      </c>
      <c r="AM71" s="32"/>
      <c r="AN71" s="22"/>
      <c r="AO71" s="22"/>
      <c r="AP71" s="22"/>
      <c r="AQ71" s="167"/>
      <c r="AR71" s="22"/>
      <c r="AS71" s="22"/>
      <c r="AT71" s="22"/>
      <c r="AU71" s="32"/>
      <c r="AV71" s="22"/>
      <c r="AW71" s="22"/>
      <c r="AX71" s="167"/>
      <c r="AY71" s="22"/>
      <c r="AZ71" s="22"/>
      <c r="BA71" s="22"/>
      <c r="BB71" s="33"/>
      <c r="BC71" s="34"/>
      <c r="BD71" s="70">
        <f t="shared" si="140"/>
        <v>15</v>
      </c>
      <c r="BE71" s="32"/>
      <c r="BF71" s="22"/>
      <c r="BG71" s="22"/>
      <c r="BH71" s="22"/>
      <c r="BI71" s="22"/>
      <c r="BJ71" s="22"/>
      <c r="BK71" s="22"/>
      <c r="BL71" s="22"/>
      <c r="BM71" s="495"/>
      <c r="BN71" s="22"/>
      <c r="BO71" s="22"/>
      <c r="BP71" s="22"/>
      <c r="BQ71" s="22"/>
      <c r="BR71" s="22"/>
      <c r="BS71" s="22"/>
      <c r="BT71" s="33"/>
      <c r="BU71" s="34"/>
      <c r="BV71" s="494">
        <f t="shared" si="141"/>
        <v>15</v>
      </c>
      <c r="BW71" s="32"/>
      <c r="BX71" s="22"/>
      <c r="BY71" s="22"/>
      <c r="BZ71" s="22"/>
      <c r="CA71" s="22"/>
      <c r="CB71" s="22"/>
      <c r="CC71" s="22"/>
      <c r="CD71" s="22"/>
      <c r="CE71" s="495"/>
      <c r="CF71" s="22"/>
      <c r="CG71" s="22"/>
      <c r="CH71" s="22"/>
      <c r="CI71" s="22"/>
      <c r="CJ71" s="22"/>
      <c r="CK71" s="22"/>
      <c r="CL71" s="33"/>
      <c r="CM71" s="34"/>
    </row>
    <row r="72" spans="2:91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91">
      <c r="B73" s="242"/>
      <c r="C73" s="70">
        <v>0</v>
      </c>
      <c r="D73" s="70">
        <f t="shared" ref="D73:R73" si="142">C73+1</f>
        <v>1</v>
      </c>
      <c r="E73" s="70">
        <f t="shared" si="142"/>
        <v>2</v>
      </c>
      <c r="F73" s="70">
        <f t="shared" si="142"/>
        <v>3</v>
      </c>
      <c r="G73" s="70">
        <f t="shared" si="142"/>
        <v>4</v>
      </c>
      <c r="H73" s="70">
        <f t="shared" si="142"/>
        <v>5</v>
      </c>
      <c r="I73" s="70">
        <f t="shared" si="142"/>
        <v>6</v>
      </c>
      <c r="J73" s="70">
        <f t="shared" si="142"/>
        <v>7</v>
      </c>
      <c r="K73" s="70">
        <f t="shared" si="142"/>
        <v>8</v>
      </c>
      <c r="L73" s="70">
        <f t="shared" si="142"/>
        <v>9</v>
      </c>
      <c r="M73" s="70">
        <f t="shared" si="142"/>
        <v>10</v>
      </c>
      <c r="N73" s="70">
        <f t="shared" si="142"/>
        <v>11</v>
      </c>
      <c r="O73" s="70">
        <f t="shared" si="142"/>
        <v>12</v>
      </c>
      <c r="P73" s="70">
        <f t="shared" si="142"/>
        <v>13</v>
      </c>
      <c r="Q73" s="70">
        <f t="shared" si="142"/>
        <v>14</v>
      </c>
      <c r="R73" s="70">
        <f t="shared" si="142"/>
        <v>15</v>
      </c>
      <c r="T73" s="242"/>
      <c r="U73" s="70">
        <v>0</v>
      </c>
      <c r="V73" s="70">
        <f t="shared" ref="V73:AJ73" si="143">U73+1</f>
        <v>1</v>
      </c>
      <c r="W73" s="70">
        <f t="shared" si="143"/>
        <v>2</v>
      </c>
      <c r="X73" s="70">
        <f t="shared" si="143"/>
        <v>3</v>
      </c>
      <c r="Y73" s="70">
        <f t="shared" si="143"/>
        <v>4</v>
      </c>
      <c r="Z73" s="70">
        <f t="shared" si="143"/>
        <v>5</v>
      </c>
      <c r="AA73" s="70">
        <f t="shared" si="143"/>
        <v>6</v>
      </c>
      <c r="AB73" s="70">
        <f t="shared" si="143"/>
        <v>7</v>
      </c>
      <c r="AC73" s="70">
        <f t="shared" si="143"/>
        <v>8</v>
      </c>
      <c r="AD73" s="70">
        <f t="shared" si="143"/>
        <v>9</v>
      </c>
      <c r="AE73" s="70">
        <f t="shared" si="143"/>
        <v>10</v>
      </c>
      <c r="AF73" s="70">
        <f t="shared" si="143"/>
        <v>11</v>
      </c>
      <c r="AG73" s="70">
        <f t="shared" si="143"/>
        <v>12</v>
      </c>
      <c r="AH73" s="70">
        <f t="shared" si="143"/>
        <v>13</v>
      </c>
      <c r="AI73" s="70">
        <f t="shared" si="143"/>
        <v>14</v>
      </c>
      <c r="AJ73" s="70">
        <f t="shared" si="143"/>
        <v>15</v>
      </c>
      <c r="BD73" s="242"/>
      <c r="BE73" s="494">
        <v>0</v>
      </c>
      <c r="BF73" s="494">
        <f t="shared" ref="BF73:BT73" si="144">BE73+1</f>
        <v>1</v>
      </c>
      <c r="BG73" s="494">
        <f t="shared" si="144"/>
        <v>2</v>
      </c>
      <c r="BH73" s="494">
        <f t="shared" si="144"/>
        <v>3</v>
      </c>
      <c r="BI73" s="494">
        <f t="shared" si="144"/>
        <v>4</v>
      </c>
      <c r="BJ73" s="494">
        <f t="shared" si="144"/>
        <v>5</v>
      </c>
      <c r="BK73" s="494">
        <f t="shared" si="144"/>
        <v>6</v>
      </c>
      <c r="BL73" s="494">
        <f t="shared" si="144"/>
        <v>7</v>
      </c>
      <c r="BM73" s="494">
        <f t="shared" si="144"/>
        <v>8</v>
      </c>
      <c r="BN73" s="494">
        <f t="shared" si="144"/>
        <v>9</v>
      </c>
      <c r="BO73" s="494">
        <f t="shared" si="144"/>
        <v>10</v>
      </c>
      <c r="BP73" s="494">
        <f t="shared" si="144"/>
        <v>11</v>
      </c>
      <c r="BQ73" s="494">
        <f t="shared" si="144"/>
        <v>12</v>
      </c>
      <c r="BR73" s="494">
        <f t="shared" si="144"/>
        <v>13</v>
      </c>
      <c r="BS73" s="494">
        <f t="shared" si="144"/>
        <v>14</v>
      </c>
      <c r="BT73" s="494">
        <f t="shared" si="144"/>
        <v>15</v>
      </c>
      <c r="BU73" s="34"/>
      <c r="BV73" s="541"/>
      <c r="BW73" s="494">
        <v>0</v>
      </c>
      <c r="BX73" s="494">
        <f t="shared" ref="BX73:CL73" si="145">BW73+1</f>
        <v>1</v>
      </c>
      <c r="BY73" s="494">
        <f t="shared" si="145"/>
        <v>2</v>
      </c>
      <c r="BZ73" s="494">
        <f t="shared" si="145"/>
        <v>3</v>
      </c>
      <c r="CA73" s="494">
        <f t="shared" si="145"/>
        <v>4</v>
      </c>
      <c r="CB73" s="494">
        <f t="shared" si="145"/>
        <v>5</v>
      </c>
      <c r="CC73" s="494">
        <f t="shared" si="145"/>
        <v>6</v>
      </c>
      <c r="CD73" s="494">
        <f t="shared" si="145"/>
        <v>7</v>
      </c>
      <c r="CE73" s="494">
        <f t="shared" si="145"/>
        <v>8</v>
      </c>
      <c r="CF73" s="494">
        <f t="shared" si="145"/>
        <v>9</v>
      </c>
      <c r="CG73" s="494">
        <f t="shared" si="145"/>
        <v>10</v>
      </c>
      <c r="CH73" s="494">
        <f t="shared" si="145"/>
        <v>11</v>
      </c>
      <c r="CI73" s="494">
        <f t="shared" si="145"/>
        <v>12</v>
      </c>
      <c r="CJ73" s="494">
        <f t="shared" si="145"/>
        <v>13</v>
      </c>
      <c r="CK73" s="494">
        <f t="shared" si="145"/>
        <v>14</v>
      </c>
      <c r="CL73" s="494">
        <f t="shared" si="145"/>
        <v>15</v>
      </c>
    </row>
    <row r="74" spans="2:91">
      <c r="B74" s="70">
        <v>0</v>
      </c>
      <c r="C74" s="311"/>
      <c r="D74" s="312"/>
      <c r="E74" s="312"/>
      <c r="F74" s="312"/>
      <c r="G74" s="335"/>
      <c r="H74" s="312"/>
      <c r="I74" s="312"/>
      <c r="J74" s="313"/>
      <c r="K74" s="312"/>
      <c r="L74" s="312"/>
      <c r="M74" s="312"/>
      <c r="N74" s="335"/>
      <c r="O74" s="312"/>
      <c r="P74" s="312"/>
      <c r="Q74" s="312"/>
      <c r="R74" s="313"/>
      <c r="S74" s="34"/>
      <c r="T74" s="70">
        <v>0</v>
      </c>
      <c r="U74" s="311"/>
      <c r="V74" s="312"/>
      <c r="W74" s="312"/>
      <c r="X74" s="312"/>
      <c r="Y74" s="335"/>
      <c r="Z74" s="312"/>
      <c r="AA74" s="312"/>
      <c r="AB74" s="313"/>
      <c r="AC74" s="312"/>
      <c r="AD74" s="312"/>
      <c r="AE74" s="312"/>
      <c r="AF74" s="335"/>
      <c r="AG74" s="312"/>
      <c r="AH74" s="312"/>
      <c r="AI74" s="312"/>
      <c r="AJ74" s="313"/>
      <c r="AK74" s="34"/>
      <c r="BD74" s="70">
        <v>0</v>
      </c>
      <c r="BE74" s="311"/>
      <c r="BF74" s="312"/>
      <c r="BG74" s="312"/>
      <c r="BH74" s="312"/>
      <c r="BI74" s="312"/>
      <c r="BJ74" s="312"/>
      <c r="BK74" s="312"/>
      <c r="BL74" s="333"/>
      <c r="BM74" s="312"/>
      <c r="BN74" s="312"/>
      <c r="BO74" s="312"/>
      <c r="BP74" s="312"/>
      <c r="BQ74" s="312"/>
      <c r="BR74" s="312"/>
      <c r="BS74" s="312"/>
      <c r="BT74" s="313"/>
      <c r="BU74" s="34"/>
      <c r="BV74" s="494">
        <v>0</v>
      </c>
      <c r="BW74" s="311"/>
      <c r="BX74" s="312"/>
      <c r="BY74" s="312"/>
      <c r="BZ74" s="312"/>
      <c r="CA74" s="312"/>
      <c r="CB74" s="312"/>
      <c r="CC74" s="312"/>
      <c r="CD74" s="333"/>
      <c r="CE74" s="312"/>
      <c r="CF74" s="312"/>
      <c r="CG74" s="312"/>
      <c r="CH74" s="312"/>
      <c r="CI74" s="312"/>
      <c r="CJ74" s="312"/>
      <c r="CK74" s="312"/>
      <c r="CL74" s="313"/>
      <c r="CM74" s="34"/>
    </row>
    <row r="75" spans="2:91">
      <c r="B75" s="70">
        <f>B74+1</f>
        <v>1</v>
      </c>
      <c r="C75" s="314"/>
      <c r="D75" s="244"/>
      <c r="E75" s="244"/>
      <c r="F75" s="244"/>
      <c r="G75" s="337"/>
      <c r="H75" s="244"/>
      <c r="I75" s="244"/>
      <c r="J75" s="315"/>
      <c r="K75" s="244"/>
      <c r="L75" s="244"/>
      <c r="M75" s="244"/>
      <c r="N75" s="337"/>
      <c r="O75" s="244"/>
      <c r="P75" s="244"/>
      <c r="Q75" s="244"/>
      <c r="R75" s="315"/>
      <c r="S75" s="34"/>
      <c r="T75" s="70">
        <f>T74+1</f>
        <v>1</v>
      </c>
      <c r="U75" s="314"/>
      <c r="V75" s="244"/>
      <c r="W75" s="244"/>
      <c r="X75" s="244"/>
      <c r="Y75" s="337"/>
      <c r="Z75" s="244"/>
      <c r="AA75" s="244"/>
      <c r="AB75" s="315"/>
      <c r="AC75" s="244"/>
      <c r="AD75" s="244"/>
      <c r="AE75" s="244"/>
      <c r="AF75" s="337"/>
      <c r="AG75" s="244"/>
      <c r="AH75" s="244"/>
      <c r="AI75" s="244"/>
      <c r="AJ75" s="315"/>
      <c r="AK75" s="34"/>
      <c r="BD75" s="70">
        <f>BD74+1</f>
        <v>1</v>
      </c>
      <c r="BE75" s="314"/>
      <c r="BF75" s="244"/>
      <c r="BG75" s="244"/>
      <c r="BH75" s="244"/>
      <c r="BI75" s="244"/>
      <c r="BJ75" s="244"/>
      <c r="BK75" s="244"/>
      <c r="BL75" s="334"/>
      <c r="BM75" s="244"/>
      <c r="BN75" s="244"/>
      <c r="BO75" s="244"/>
      <c r="BP75" s="244"/>
      <c r="BQ75" s="244"/>
      <c r="BR75" s="244"/>
      <c r="BS75" s="244"/>
      <c r="BT75" s="315"/>
      <c r="BU75" s="34"/>
      <c r="BV75" s="494">
        <f>BV74+1</f>
        <v>1</v>
      </c>
      <c r="BW75" s="314"/>
      <c r="BX75" s="244"/>
      <c r="BY75" s="244"/>
      <c r="BZ75" s="244"/>
      <c r="CA75" s="244"/>
      <c r="CB75" s="244"/>
      <c r="CC75" s="244"/>
      <c r="CD75" s="334"/>
      <c r="CE75" s="244"/>
      <c r="CF75" s="244"/>
      <c r="CG75" s="244"/>
      <c r="CH75" s="244"/>
      <c r="CI75" s="244"/>
      <c r="CJ75" s="244"/>
      <c r="CK75" s="244"/>
      <c r="CL75" s="315"/>
      <c r="CM75" s="34"/>
    </row>
    <row r="76" spans="2:91">
      <c r="B76" s="70">
        <f t="shared" ref="B76:B89" si="146">B75+1</f>
        <v>2</v>
      </c>
      <c r="C76" s="314"/>
      <c r="D76" s="244"/>
      <c r="E76" s="244"/>
      <c r="F76" s="244"/>
      <c r="G76" s="337"/>
      <c r="H76" s="244"/>
      <c r="I76" s="244"/>
      <c r="J76" s="315"/>
      <c r="K76" s="244"/>
      <c r="L76" s="244"/>
      <c r="M76" s="244"/>
      <c r="N76" s="342"/>
      <c r="O76" s="244"/>
      <c r="P76" s="244"/>
      <c r="Q76" s="244"/>
      <c r="R76" s="315"/>
      <c r="S76" s="34"/>
      <c r="T76" s="70">
        <f t="shared" ref="T76:T89" si="147">T75+1</f>
        <v>2</v>
      </c>
      <c r="U76" s="314"/>
      <c r="V76" s="244"/>
      <c r="W76" s="244"/>
      <c r="X76" s="244"/>
      <c r="Y76" s="337"/>
      <c r="Z76" s="244"/>
      <c r="AA76" s="244"/>
      <c r="AB76" s="315"/>
      <c r="AC76" s="244"/>
      <c r="AD76" s="244"/>
      <c r="AE76" s="244"/>
      <c r="AF76" s="342"/>
      <c r="AG76" s="244"/>
      <c r="AH76" s="244"/>
      <c r="AI76" s="244"/>
      <c r="AJ76" s="315"/>
      <c r="AK76" s="34"/>
      <c r="BD76" s="70">
        <f t="shared" ref="BD76:BD89" si="148">BD75+1</f>
        <v>2</v>
      </c>
      <c r="BE76" s="314"/>
      <c r="BF76" s="244"/>
      <c r="BG76" s="244"/>
      <c r="BH76" s="244"/>
      <c r="BI76" s="244"/>
      <c r="BJ76" s="244"/>
      <c r="BK76" s="244"/>
      <c r="BL76" s="334"/>
      <c r="BM76" s="244"/>
      <c r="BN76" s="244"/>
      <c r="BO76" s="244"/>
      <c r="BP76" s="244"/>
      <c r="BQ76" s="244"/>
      <c r="BR76" s="244"/>
      <c r="BS76" s="244"/>
      <c r="BT76" s="315"/>
      <c r="BU76" s="34"/>
      <c r="BV76" s="494">
        <f t="shared" ref="BV76:BV89" si="149">BV75+1</f>
        <v>2</v>
      </c>
      <c r="BW76" s="314"/>
      <c r="BX76" s="244"/>
      <c r="BY76" s="244"/>
      <c r="BZ76" s="244"/>
      <c r="CA76" s="244"/>
      <c r="CB76" s="244"/>
      <c r="CC76" s="244"/>
      <c r="CD76" s="334"/>
      <c r="CE76" s="244"/>
      <c r="CF76" s="244"/>
      <c r="CG76" s="244"/>
      <c r="CH76" s="244"/>
      <c r="CI76" s="244"/>
      <c r="CJ76" s="244"/>
      <c r="CK76" s="244"/>
      <c r="CL76" s="315"/>
      <c r="CM76" s="34"/>
    </row>
    <row r="77" spans="2:91">
      <c r="B77" s="70">
        <f t="shared" si="146"/>
        <v>3</v>
      </c>
      <c r="C77" s="314"/>
      <c r="D77" s="244"/>
      <c r="E77" s="244"/>
      <c r="F77" s="244"/>
      <c r="G77" s="337"/>
      <c r="H77" s="244"/>
      <c r="I77" s="244"/>
      <c r="J77" s="315"/>
      <c r="K77" s="244"/>
      <c r="L77" s="244"/>
      <c r="M77" s="244"/>
      <c r="N77" s="320"/>
      <c r="O77" s="244"/>
      <c r="P77" s="244"/>
      <c r="Q77" s="244"/>
      <c r="R77" s="315"/>
      <c r="S77" s="34"/>
      <c r="T77" s="70">
        <f t="shared" si="147"/>
        <v>3</v>
      </c>
      <c r="U77" s="314"/>
      <c r="V77" s="244"/>
      <c r="W77" s="244"/>
      <c r="X77" s="244"/>
      <c r="Y77" s="337"/>
      <c r="Z77" s="244"/>
      <c r="AA77" s="244"/>
      <c r="AB77" s="315"/>
      <c r="AC77" s="244"/>
      <c r="AD77" s="244"/>
      <c r="AE77" s="244"/>
      <c r="AF77" s="320"/>
      <c r="AG77" s="244"/>
      <c r="AH77" s="244"/>
      <c r="AI77" s="244"/>
      <c r="AJ77" s="315"/>
      <c r="AK77" s="34"/>
      <c r="BD77" s="70">
        <f t="shared" si="148"/>
        <v>3</v>
      </c>
      <c r="BE77" s="314"/>
      <c r="BF77" s="244"/>
      <c r="BG77" s="244"/>
      <c r="BH77" s="244"/>
      <c r="BI77" s="244"/>
      <c r="BJ77" s="244"/>
      <c r="BK77" s="244"/>
      <c r="BL77" s="334"/>
      <c r="BM77" s="244"/>
      <c r="BN77" s="244"/>
      <c r="BO77" s="244"/>
      <c r="BP77" s="244"/>
      <c r="BQ77" s="244"/>
      <c r="BR77" s="244"/>
      <c r="BS77" s="244"/>
      <c r="BT77" s="315"/>
      <c r="BU77" s="34"/>
      <c r="BV77" s="494">
        <f t="shared" si="149"/>
        <v>3</v>
      </c>
      <c r="BW77" s="314"/>
      <c r="BX77" s="244"/>
      <c r="BY77" s="244"/>
      <c r="BZ77" s="244"/>
      <c r="CA77" s="244"/>
      <c r="CB77" s="244"/>
      <c r="CC77" s="244"/>
      <c r="CD77" s="334"/>
      <c r="CE77" s="244"/>
      <c r="CF77" s="244"/>
      <c r="CG77" s="244"/>
      <c r="CH77" s="244"/>
      <c r="CI77" s="244"/>
      <c r="CJ77" s="244"/>
      <c r="CK77" s="244"/>
      <c r="CL77" s="315"/>
      <c r="CM77" s="34"/>
    </row>
    <row r="78" spans="2:91">
      <c r="B78" s="70">
        <f t="shared" si="146"/>
        <v>4</v>
      </c>
      <c r="C78" s="329"/>
      <c r="D78" s="337"/>
      <c r="E78" s="342"/>
      <c r="F78" s="320"/>
      <c r="G78" s="342"/>
      <c r="H78" s="8"/>
      <c r="I78" s="219"/>
      <c r="J78" s="163"/>
      <c r="K78" s="162"/>
      <c r="L78" s="162"/>
      <c r="M78" s="162"/>
      <c r="N78" s="342"/>
      <c r="O78" s="337"/>
      <c r="P78" s="337"/>
      <c r="Q78" s="337"/>
      <c r="R78" s="334"/>
      <c r="S78" s="34"/>
      <c r="T78" s="70">
        <f t="shared" si="147"/>
        <v>4</v>
      </c>
      <c r="U78" s="329"/>
      <c r="V78" s="337"/>
      <c r="W78" s="342"/>
      <c r="X78" s="320"/>
      <c r="Y78" s="342"/>
      <c r="Z78" s="8"/>
      <c r="AA78" s="219"/>
      <c r="AB78" s="163"/>
      <c r="AC78" s="162"/>
      <c r="AD78" s="162"/>
      <c r="AE78" s="162"/>
      <c r="AF78" s="342"/>
      <c r="AG78" s="337"/>
      <c r="AH78" s="337"/>
      <c r="AI78" s="337"/>
      <c r="AJ78" s="334"/>
      <c r="AK78" s="34"/>
      <c r="BD78" s="70">
        <f t="shared" si="148"/>
        <v>4</v>
      </c>
      <c r="BE78" s="314"/>
      <c r="BF78" s="244"/>
      <c r="BG78" s="244"/>
      <c r="BH78" s="244"/>
      <c r="BI78" s="244"/>
      <c r="BJ78" s="17"/>
      <c r="BK78" s="17"/>
      <c r="BL78" s="163"/>
      <c r="BM78" s="17"/>
      <c r="BN78" s="17"/>
      <c r="BO78" s="17"/>
      <c r="BP78" s="244"/>
      <c r="BQ78" s="244"/>
      <c r="BR78" s="244"/>
      <c r="BS78" s="244"/>
      <c r="BT78" s="315"/>
      <c r="BU78" s="34"/>
      <c r="BV78" s="494">
        <f t="shared" si="149"/>
        <v>4</v>
      </c>
      <c r="BW78" s="314"/>
      <c r="BX78" s="244"/>
      <c r="BY78" s="244"/>
      <c r="BZ78" s="244"/>
      <c r="CA78" s="244"/>
      <c r="CB78" s="17"/>
      <c r="CC78" s="17"/>
      <c r="CD78" s="163"/>
      <c r="CE78" s="17"/>
      <c r="CF78" s="17"/>
      <c r="CG78" s="17"/>
      <c r="CH78" s="244"/>
      <c r="CI78" s="244"/>
      <c r="CJ78" s="244"/>
      <c r="CK78" s="244"/>
      <c r="CL78" s="315"/>
      <c r="CM78" s="34"/>
    </row>
    <row r="79" spans="2:91">
      <c r="B79" s="70">
        <f t="shared" si="146"/>
        <v>5</v>
      </c>
      <c r="C79" s="314"/>
      <c r="D79" s="244"/>
      <c r="E79" s="244"/>
      <c r="F79" s="244"/>
      <c r="G79" s="337"/>
      <c r="H79" s="17"/>
      <c r="I79" s="17"/>
      <c r="J79" s="315"/>
      <c r="K79" s="17"/>
      <c r="L79" s="17"/>
      <c r="M79" s="17"/>
      <c r="N79" s="320"/>
      <c r="O79" s="244"/>
      <c r="P79" s="244"/>
      <c r="Q79" s="244"/>
      <c r="R79" s="315"/>
      <c r="S79" s="34"/>
      <c r="T79" s="70">
        <f t="shared" si="147"/>
        <v>5</v>
      </c>
      <c r="U79" s="314"/>
      <c r="V79" s="244"/>
      <c r="W79" s="244"/>
      <c r="X79" s="244"/>
      <c r="Y79" s="337"/>
      <c r="Z79" s="17"/>
      <c r="AA79" s="17"/>
      <c r="AB79" s="315"/>
      <c r="AC79" s="17"/>
      <c r="AD79" s="17"/>
      <c r="AE79" s="17"/>
      <c r="AF79" s="320"/>
      <c r="AG79" s="244"/>
      <c r="AH79" s="244"/>
      <c r="AI79" s="244"/>
      <c r="AJ79" s="315"/>
      <c r="AK79" s="34"/>
      <c r="BD79" s="70">
        <f t="shared" si="148"/>
        <v>5</v>
      </c>
      <c r="BE79" s="314"/>
      <c r="BF79" s="244"/>
      <c r="BG79" s="244"/>
      <c r="BH79" s="244"/>
      <c r="BI79" s="244"/>
      <c r="BJ79" s="17"/>
      <c r="BK79" s="17"/>
      <c r="BL79" s="352"/>
      <c r="BM79" s="17"/>
      <c r="BN79" s="17"/>
      <c r="BO79" s="17"/>
      <c r="BP79" s="244"/>
      <c r="BQ79" s="244"/>
      <c r="BR79" s="244"/>
      <c r="BS79" s="244"/>
      <c r="BT79" s="315"/>
      <c r="BU79" s="34"/>
      <c r="BV79" s="494">
        <f t="shared" si="149"/>
        <v>5</v>
      </c>
      <c r="BW79" s="314"/>
      <c r="BX79" s="244"/>
      <c r="BY79" s="244"/>
      <c r="BZ79" s="244"/>
      <c r="CA79" s="244"/>
      <c r="CB79" s="17"/>
      <c r="CC79" s="17"/>
      <c r="CD79" s="352"/>
      <c r="CE79" s="17"/>
      <c r="CF79" s="17"/>
      <c r="CG79" s="17"/>
      <c r="CH79" s="244"/>
      <c r="CI79" s="244"/>
      <c r="CJ79" s="244"/>
      <c r="CK79" s="244"/>
      <c r="CL79" s="315"/>
      <c r="CM79" s="34"/>
    </row>
    <row r="80" spans="2:91">
      <c r="B80" s="70">
        <f t="shared" si="146"/>
        <v>6</v>
      </c>
      <c r="C80" s="314"/>
      <c r="D80" s="244"/>
      <c r="E80" s="244"/>
      <c r="F80" s="244"/>
      <c r="G80" s="337"/>
      <c r="H80" s="17"/>
      <c r="I80" s="17"/>
      <c r="J80" s="26"/>
      <c r="K80" s="17"/>
      <c r="L80" s="17"/>
      <c r="M80" s="17"/>
      <c r="N80" s="342"/>
      <c r="O80" s="244"/>
      <c r="P80" s="244"/>
      <c r="Q80" s="244"/>
      <c r="R80" s="315"/>
      <c r="S80" s="34"/>
      <c r="T80" s="70">
        <f t="shared" si="147"/>
        <v>6</v>
      </c>
      <c r="U80" s="314"/>
      <c r="V80" s="244"/>
      <c r="W80" s="244"/>
      <c r="X80" s="244"/>
      <c r="Y80" s="406"/>
      <c r="Z80" s="326"/>
      <c r="AA80" s="326"/>
      <c r="AB80" s="371"/>
      <c r="AC80" s="17"/>
      <c r="AD80" s="17"/>
      <c r="AE80" s="17"/>
      <c r="AF80" s="342"/>
      <c r="AG80" s="244"/>
      <c r="AH80" s="244"/>
      <c r="AI80" s="244"/>
      <c r="AJ80" s="315"/>
      <c r="AK80" s="34"/>
      <c r="BD80" s="70">
        <f t="shared" si="148"/>
        <v>6</v>
      </c>
      <c r="BE80" s="314"/>
      <c r="BF80" s="244"/>
      <c r="BG80" s="244"/>
      <c r="BH80" s="244"/>
      <c r="BI80" s="244"/>
      <c r="BJ80" s="17"/>
      <c r="BK80" s="17"/>
      <c r="BL80" s="24"/>
      <c r="BM80" s="17"/>
      <c r="BN80" s="17"/>
      <c r="BO80" s="17"/>
      <c r="BP80" s="244"/>
      <c r="BQ80" s="244"/>
      <c r="BR80" s="244"/>
      <c r="BS80" s="244"/>
      <c r="BT80" s="315"/>
      <c r="BU80" s="34"/>
      <c r="BV80" s="494">
        <f t="shared" si="149"/>
        <v>6</v>
      </c>
      <c r="BW80" s="314"/>
      <c r="BX80" s="244"/>
      <c r="BY80" s="244"/>
      <c r="BZ80" s="244"/>
      <c r="CA80" s="244"/>
      <c r="CB80" s="17"/>
      <c r="CC80" s="17"/>
      <c r="CD80" s="24"/>
      <c r="CE80" s="17"/>
      <c r="CF80" s="17"/>
      <c r="CG80" s="17"/>
      <c r="CH80" s="244"/>
      <c r="CI80" s="244"/>
      <c r="CJ80" s="244"/>
      <c r="CK80" s="244"/>
      <c r="CL80" s="315"/>
      <c r="CM80" s="34"/>
    </row>
    <row r="81" spans="2:91">
      <c r="B81" s="70">
        <f t="shared" si="146"/>
        <v>7</v>
      </c>
      <c r="C81" s="32"/>
      <c r="D81" s="22"/>
      <c r="E81" s="22"/>
      <c r="F81" s="22"/>
      <c r="G81" s="167"/>
      <c r="H81" s="22"/>
      <c r="I81" s="22"/>
      <c r="J81" s="33"/>
      <c r="K81" s="17"/>
      <c r="L81" s="17"/>
      <c r="M81" s="17"/>
      <c r="N81" s="162"/>
      <c r="O81" s="17"/>
      <c r="P81" s="17"/>
      <c r="Q81" s="17"/>
      <c r="R81" s="26"/>
      <c r="S81" s="34"/>
      <c r="T81" s="70">
        <f t="shared" si="147"/>
        <v>7</v>
      </c>
      <c r="U81" s="32"/>
      <c r="V81" s="22"/>
      <c r="W81" s="22"/>
      <c r="X81" s="22"/>
      <c r="Y81" s="535"/>
      <c r="Z81" s="535"/>
      <c r="AA81" s="535"/>
      <c r="AB81" s="536"/>
      <c r="AC81" s="17"/>
      <c r="AD81" s="17"/>
      <c r="AE81" s="17"/>
      <c r="AF81" s="162"/>
      <c r="AG81" s="17"/>
      <c r="AH81" s="17"/>
      <c r="AI81" s="17"/>
      <c r="AJ81" s="26"/>
      <c r="AK81" s="34"/>
      <c r="BD81" s="70">
        <f t="shared" si="148"/>
        <v>7</v>
      </c>
      <c r="BE81" s="32"/>
      <c r="BF81" s="22"/>
      <c r="BG81" s="22"/>
      <c r="BH81" s="22"/>
      <c r="BI81" s="22"/>
      <c r="BJ81" s="22"/>
      <c r="BK81" s="22"/>
      <c r="BL81" s="325"/>
      <c r="BM81" s="219"/>
      <c r="BN81" s="8"/>
      <c r="BO81" s="219"/>
      <c r="BP81" s="162"/>
      <c r="BQ81" s="162"/>
      <c r="BR81" s="162"/>
      <c r="BS81" s="162"/>
      <c r="BT81" s="163"/>
      <c r="BU81" s="34"/>
      <c r="BV81" s="494">
        <f t="shared" si="149"/>
        <v>7</v>
      </c>
      <c r="BW81" s="32"/>
      <c r="BX81" s="22"/>
      <c r="BY81" s="22"/>
      <c r="BZ81" s="22"/>
      <c r="CA81" s="22"/>
      <c r="CB81" s="22"/>
      <c r="CC81" s="22"/>
      <c r="CD81" s="325"/>
      <c r="CE81" s="219"/>
      <c r="CF81" s="8"/>
      <c r="CG81" s="219"/>
      <c r="CH81" s="162"/>
      <c r="CI81" s="162"/>
      <c r="CJ81" s="162"/>
      <c r="CK81" s="162"/>
      <c r="CL81" s="163"/>
      <c r="CM81" s="34"/>
    </row>
    <row r="82" spans="2:91">
      <c r="B82" s="70">
        <f t="shared" si="146"/>
        <v>8</v>
      </c>
      <c r="C82" s="314"/>
      <c r="D82" s="244"/>
      <c r="E82" s="244"/>
      <c r="F82" s="244"/>
      <c r="G82" s="337"/>
      <c r="H82" s="17"/>
      <c r="I82" s="326"/>
      <c r="J82" s="326"/>
      <c r="K82" s="537"/>
      <c r="L82" s="539"/>
      <c r="M82" s="20"/>
      <c r="N82" s="335"/>
      <c r="O82" s="312"/>
      <c r="P82" s="312"/>
      <c r="Q82" s="312"/>
      <c r="R82" s="313"/>
      <c r="S82" s="34"/>
      <c r="T82" s="70">
        <f t="shared" si="147"/>
        <v>8</v>
      </c>
      <c r="U82" s="314"/>
      <c r="V82" s="244"/>
      <c r="W82" s="244"/>
      <c r="X82" s="244"/>
      <c r="Y82" s="406"/>
      <c r="Z82" s="326"/>
      <c r="AA82" s="326"/>
      <c r="AB82" s="326"/>
      <c r="AC82" s="25"/>
      <c r="AD82" s="20"/>
      <c r="AE82" s="20"/>
      <c r="AF82" s="335"/>
      <c r="AG82" s="312"/>
      <c r="AH82" s="312"/>
      <c r="AI82" s="312"/>
      <c r="AJ82" s="313"/>
      <c r="AK82" s="34"/>
      <c r="BD82" s="70">
        <f t="shared" si="148"/>
        <v>8</v>
      </c>
      <c r="BE82" s="329"/>
      <c r="BF82" s="337"/>
      <c r="BG82" s="337"/>
      <c r="BH82" s="337"/>
      <c r="BI82" s="337"/>
      <c r="BJ82" s="219"/>
      <c r="BK82" s="8"/>
      <c r="BL82" s="219"/>
      <c r="BM82" s="322"/>
      <c r="BN82" s="20"/>
      <c r="BO82" s="20"/>
      <c r="BP82" s="312"/>
      <c r="BQ82" s="312"/>
      <c r="BR82" s="312"/>
      <c r="BS82" s="312"/>
      <c r="BT82" s="313"/>
      <c r="BU82" s="34"/>
      <c r="BV82" s="494">
        <f t="shared" si="149"/>
        <v>8</v>
      </c>
      <c r="BW82" s="329"/>
      <c r="BX82" s="337"/>
      <c r="BY82" s="337"/>
      <c r="BZ82" s="337"/>
      <c r="CA82" s="337"/>
      <c r="CB82" s="219"/>
      <c r="CC82" s="8"/>
      <c r="CD82" s="219"/>
      <c r="CE82" s="322"/>
      <c r="CF82" s="20"/>
      <c r="CG82" s="20"/>
      <c r="CH82" s="312"/>
      <c r="CI82" s="312"/>
      <c r="CJ82" s="312"/>
      <c r="CK82" s="312"/>
      <c r="CL82" s="313"/>
      <c r="CM82" s="34"/>
    </row>
    <row r="83" spans="2:91">
      <c r="B83" s="70">
        <f t="shared" si="146"/>
        <v>9</v>
      </c>
      <c r="C83" s="314"/>
      <c r="D83" s="244"/>
      <c r="E83" s="17"/>
      <c r="F83" s="17"/>
      <c r="G83" s="219"/>
      <c r="H83" s="17"/>
      <c r="I83" s="326"/>
      <c r="J83" s="326"/>
      <c r="K83" s="538"/>
      <c r="L83" s="326"/>
      <c r="M83" s="17"/>
      <c r="N83" s="162"/>
      <c r="O83" s="17"/>
      <c r="P83" s="17"/>
      <c r="Q83" s="244"/>
      <c r="R83" s="315"/>
      <c r="S83" s="34"/>
      <c r="T83" s="70">
        <f t="shared" si="147"/>
        <v>9</v>
      </c>
      <c r="U83" s="314"/>
      <c r="V83" s="244"/>
      <c r="W83" s="17"/>
      <c r="X83" s="17"/>
      <c r="Y83" s="326"/>
      <c r="Z83" s="326"/>
      <c r="AA83" s="326"/>
      <c r="AB83" s="326"/>
      <c r="AC83" s="16"/>
      <c r="AD83" s="17"/>
      <c r="AE83" s="17"/>
      <c r="AF83" s="162"/>
      <c r="AG83" s="17"/>
      <c r="AH83" s="17"/>
      <c r="AI83" s="244"/>
      <c r="AJ83" s="315"/>
      <c r="AK83" s="34"/>
      <c r="BD83" s="70">
        <f t="shared" si="148"/>
        <v>9</v>
      </c>
      <c r="BE83" s="314"/>
      <c r="BF83" s="244"/>
      <c r="BG83" s="17"/>
      <c r="BH83" s="17"/>
      <c r="BI83" s="17"/>
      <c r="BJ83" s="17"/>
      <c r="BK83" s="17"/>
      <c r="BL83" s="17"/>
      <c r="BM83" s="12"/>
      <c r="BN83" s="17"/>
      <c r="BO83" s="17"/>
      <c r="BP83" s="17"/>
      <c r="BQ83" s="17"/>
      <c r="BR83" s="17"/>
      <c r="BS83" s="244"/>
      <c r="BT83" s="315"/>
      <c r="BU83" s="34"/>
      <c r="BV83" s="494">
        <f t="shared" si="149"/>
        <v>9</v>
      </c>
      <c r="BW83" s="314"/>
      <c r="BX83" s="244"/>
      <c r="BY83" s="17"/>
      <c r="BZ83" s="17"/>
      <c r="CA83" s="17"/>
      <c r="CB83" s="17"/>
      <c r="CC83" s="17"/>
      <c r="CD83" s="17"/>
      <c r="CE83" s="12"/>
      <c r="CF83" s="17"/>
      <c r="CG83" s="17"/>
      <c r="CH83" s="17"/>
      <c r="CI83" s="17"/>
      <c r="CJ83" s="17"/>
      <c r="CK83" s="244"/>
      <c r="CL83" s="315"/>
      <c r="CM83" s="34"/>
    </row>
    <row r="84" spans="2:91">
      <c r="B84" s="70">
        <f t="shared" si="146"/>
        <v>10</v>
      </c>
      <c r="C84" s="314"/>
      <c r="D84" s="244"/>
      <c r="E84" s="244"/>
      <c r="F84" s="244"/>
      <c r="G84" s="320"/>
      <c r="H84" s="244"/>
      <c r="I84" s="406"/>
      <c r="J84" s="406"/>
      <c r="K84" s="496"/>
      <c r="L84" s="406"/>
      <c r="M84" s="244"/>
      <c r="N84" s="337"/>
      <c r="O84" s="244"/>
      <c r="P84" s="244"/>
      <c r="Q84" s="244"/>
      <c r="R84" s="315"/>
      <c r="S84" s="34"/>
      <c r="T84" s="70">
        <f t="shared" si="147"/>
        <v>10</v>
      </c>
      <c r="U84" s="314"/>
      <c r="V84" s="244"/>
      <c r="W84" s="244"/>
      <c r="X84" s="244"/>
      <c r="Y84" s="320"/>
      <c r="Z84" s="244"/>
      <c r="AA84" s="244"/>
      <c r="AB84" s="244"/>
      <c r="AC84" s="314"/>
      <c r="AD84" s="244"/>
      <c r="AE84" s="244"/>
      <c r="AF84" s="337"/>
      <c r="AG84" s="244"/>
      <c r="AH84" s="244"/>
      <c r="AI84" s="244"/>
      <c r="AJ84" s="315"/>
      <c r="AK84" s="34"/>
      <c r="BD84" s="70">
        <f t="shared" si="148"/>
        <v>10</v>
      </c>
      <c r="BE84" s="314"/>
      <c r="BF84" s="244"/>
      <c r="BG84" s="244"/>
      <c r="BH84" s="244"/>
      <c r="BI84" s="244"/>
      <c r="BJ84" s="244"/>
      <c r="BK84" s="244"/>
      <c r="BL84" s="244"/>
      <c r="BM84" s="381"/>
      <c r="BN84" s="244"/>
      <c r="BO84" s="244"/>
      <c r="BP84" s="244"/>
      <c r="BQ84" s="244"/>
      <c r="BR84" s="244"/>
      <c r="BS84" s="244"/>
      <c r="BT84" s="315"/>
      <c r="BU84" s="34"/>
      <c r="BV84" s="494">
        <f t="shared" si="149"/>
        <v>10</v>
      </c>
      <c r="BW84" s="314"/>
      <c r="BX84" s="244"/>
      <c r="BY84" s="244"/>
      <c r="BZ84" s="244"/>
      <c r="CA84" s="244"/>
      <c r="CB84" s="244"/>
      <c r="CC84" s="244"/>
      <c r="CD84" s="244"/>
      <c r="CE84" s="381"/>
      <c r="CF84" s="244"/>
      <c r="CG84" s="244"/>
      <c r="CH84" s="244"/>
      <c r="CI84" s="244"/>
      <c r="CJ84" s="244"/>
      <c r="CK84" s="244"/>
      <c r="CL84" s="315"/>
      <c r="CM84" s="34"/>
    </row>
    <row r="85" spans="2:91">
      <c r="B85" s="70">
        <f t="shared" si="146"/>
        <v>11</v>
      </c>
      <c r="C85" s="329"/>
      <c r="D85" s="337"/>
      <c r="E85" s="337"/>
      <c r="F85" s="337"/>
      <c r="G85" s="342"/>
      <c r="H85" s="337"/>
      <c r="I85" s="406"/>
      <c r="J85" s="406"/>
      <c r="K85" s="496"/>
      <c r="L85" s="406"/>
      <c r="M85" s="320"/>
      <c r="N85" s="342"/>
      <c r="O85" s="320"/>
      <c r="P85" s="342"/>
      <c r="Q85" s="337"/>
      <c r="R85" s="334"/>
      <c r="S85" s="34"/>
      <c r="T85" s="70">
        <f t="shared" si="147"/>
        <v>11</v>
      </c>
      <c r="U85" s="329"/>
      <c r="V85" s="337"/>
      <c r="W85" s="337"/>
      <c r="X85" s="337"/>
      <c r="Y85" s="342"/>
      <c r="Z85" s="337"/>
      <c r="AA85" s="337"/>
      <c r="AB85" s="337"/>
      <c r="AC85" s="329"/>
      <c r="AD85" s="342"/>
      <c r="AE85" s="320"/>
      <c r="AF85" s="342"/>
      <c r="AG85" s="320"/>
      <c r="AH85" s="342"/>
      <c r="AI85" s="337"/>
      <c r="AJ85" s="334"/>
      <c r="AK85" s="34"/>
      <c r="BD85" s="70">
        <f t="shared" si="148"/>
        <v>11</v>
      </c>
      <c r="BE85" s="314"/>
      <c r="BF85" s="244"/>
      <c r="BG85" s="244"/>
      <c r="BH85" s="244"/>
      <c r="BI85" s="244"/>
      <c r="BJ85" s="244"/>
      <c r="BK85" s="244"/>
      <c r="BL85" s="244"/>
      <c r="BM85" s="329"/>
      <c r="BN85" s="244"/>
      <c r="BO85" s="244"/>
      <c r="BP85" s="244"/>
      <c r="BQ85" s="244"/>
      <c r="BR85" s="244"/>
      <c r="BS85" s="244"/>
      <c r="BT85" s="315"/>
      <c r="BU85" s="34"/>
      <c r="BV85" s="494">
        <f t="shared" si="149"/>
        <v>11</v>
      </c>
      <c r="BW85" s="314"/>
      <c r="BX85" s="244"/>
      <c r="BY85" s="244"/>
      <c r="BZ85" s="244"/>
      <c r="CA85" s="244"/>
      <c r="CB85" s="244"/>
      <c r="CC85" s="244"/>
      <c r="CD85" s="244"/>
      <c r="CE85" s="329"/>
      <c r="CF85" s="244"/>
      <c r="CG85" s="244"/>
      <c r="CH85" s="244"/>
      <c r="CI85" s="244"/>
      <c r="CJ85" s="244"/>
      <c r="CK85" s="244"/>
      <c r="CL85" s="315"/>
      <c r="CM85" s="34"/>
    </row>
    <row r="86" spans="2:91">
      <c r="B86" s="70">
        <f t="shared" si="146"/>
        <v>12</v>
      </c>
      <c r="C86" s="314"/>
      <c r="D86" s="244"/>
      <c r="E86" s="244"/>
      <c r="F86" s="244"/>
      <c r="G86" s="320"/>
      <c r="H86" s="244"/>
      <c r="I86" s="244"/>
      <c r="J86" s="244"/>
      <c r="K86" s="314"/>
      <c r="L86" s="244"/>
      <c r="M86" s="244"/>
      <c r="N86" s="337"/>
      <c r="O86" s="244"/>
      <c r="P86" s="244"/>
      <c r="Q86" s="244"/>
      <c r="R86" s="315"/>
      <c r="S86" s="34"/>
      <c r="T86" s="70">
        <f t="shared" si="147"/>
        <v>12</v>
      </c>
      <c r="U86" s="314"/>
      <c r="V86" s="244"/>
      <c r="W86" s="244"/>
      <c r="X86" s="244"/>
      <c r="Y86" s="320"/>
      <c r="Z86" s="244"/>
      <c r="AA86" s="244"/>
      <c r="AB86" s="244"/>
      <c r="AC86" s="314"/>
      <c r="AD86" s="244"/>
      <c r="AE86" s="244"/>
      <c r="AF86" s="337"/>
      <c r="AG86" s="244"/>
      <c r="AH86" s="244"/>
      <c r="AI86" s="244"/>
      <c r="AJ86" s="315"/>
      <c r="AK86" s="34"/>
      <c r="BD86" s="70">
        <f t="shared" si="148"/>
        <v>12</v>
      </c>
      <c r="BE86" s="314"/>
      <c r="BF86" s="244"/>
      <c r="BG86" s="244"/>
      <c r="BH86" s="244"/>
      <c r="BI86" s="244"/>
      <c r="BJ86" s="244"/>
      <c r="BK86" s="244"/>
      <c r="BL86" s="244"/>
      <c r="BM86" s="329"/>
      <c r="BN86" s="244"/>
      <c r="BO86" s="244"/>
      <c r="BP86" s="244"/>
      <c r="BQ86" s="244"/>
      <c r="BR86" s="244"/>
      <c r="BS86" s="244"/>
      <c r="BT86" s="315"/>
      <c r="BU86" s="34"/>
      <c r="BV86" s="494">
        <f t="shared" si="149"/>
        <v>12</v>
      </c>
      <c r="BW86" s="314"/>
      <c r="BX86" s="244"/>
      <c r="BY86" s="244"/>
      <c r="BZ86" s="244"/>
      <c r="CA86" s="244"/>
      <c r="CB86" s="244"/>
      <c r="CC86" s="244"/>
      <c r="CD86" s="244"/>
      <c r="CE86" s="329"/>
      <c r="CF86" s="244"/>
      <c r="CG86" s="244"/>
      <c r="CH86" s="244"/>
      <c r="CI86" s="244"/>
      <c r="CJ86" s="244"/>
      <c r="CK86" s="244"/>
      <c r="CL86" s="315"/>
      <c r="CM86" s="34"/>
    </row>
    <row r="87" spans="2:91">
      <c r="B87" s="70">
        <f t="shared" si="146"/>
        <v>13</v>
      </c>
      <c r="C87" s="314"/>
      <c r="D87" s="244"/>
      <c r="E87" s="244"/>
      <c r="F87" s="244"/>
      <c r="G87" s="342"/>
      <c r="H87" s="244"/>
      <c r="I87" s="244"/>
      <c r="J87" s="244"/>
      <c r="K87" s="314"/>
      <c r="L87" s="244"/>
      <c r="M87" s="244"/>
      <c r="N87" s="337"/>
      <c r="O87" s="244"/>
      <c r="P87" s="244"/>
      <c r="Q87" s="244"/>
      <c r="R87" s="315"/>
      <c r="S87" s="34"/>
      <c r="T87" s="70">
        <f t="shared" si="147"/>
        <v>13</v>
      </c>
      <c r="U87" s="314"/>
      <c r="V87" s="244"/>
      <c r="W87" s="244"/>
      <c r="X87" s="244"/>
      <c r="Y87" s="342"/>
      <c r="Z87" s="244"/>
      <c r="AA87" s="244"/>
      <c r="AB87" s="244"/>
      <c r="AC87" s="314"/>
      <c r="AD87" s="244"/>
      <c r="AE87" s="244"/>
      <c r="AF87" s="337"/>
      <c r="AG87" s="244"/>
      <c r="AH87" s="244"/>
      <c r="AI87" s="244"/>
      <c r="AJ87" s="315"/>
      <c r="AK87" s="34"/>
      <c r="BD87" s="70">
        <f t="shared" si="148"/>
        <v>13</v>
      </c>
      <c r="BE87" s="314"/>
      <c r="BF87" s="244"/>
      <c r="BG87" s="244"/>
      <c r="BH87" s="244"/>
      <c r="BI87" s="244"/>
      <c r="BJ87" s="244"/>
      <c r="BK87" s="244"/>
      <c r="BL87" s="244"/>
      <c r="BM87" s="329"/>
      <c r="BN87" s="244"/>
      <c r="BO87" s="244"/>
      <c r="BP87" s="244"/>
      <c r="BQ87" s="244"/>
      <c r="BR87" s="244"/>
      <c r="BS87" s="244"/>
      <c r="BT87" s="315"/>
      <c r="BU87" s="34"/>
      <c r="BV87" s="494">
        <f t="shared" si="149"/>
        <v>13</v>
      </c>
      <c r="BW87" s="314"/>
      <c r="BX87" s="244"/>
      <c r="BY87" s="244"/>
      <c r="BZ87" s="244"/>
      <c r="CA87" s="244"/>
      <c r="CB87" s="244"/>
      <c r="CC87" s="244"/>
      <c r="CD87" s="244"/>
      <c r="CE87" s="329"/>
      <c r="CF87" s="244"/>
      <c r="CG87" s="244"/>
      <c r="CH87" s="244"/>
      <c r="CI87" s="244"/>
      <c r="CJ87" s="244"/>
      <c r="CK87" s="244"/>
      <c r="CL87" s="315"/>
      <c r="CM87" s="34"/>
    </row>
    <row r="88" spans="2:91">
      <c r="B88" s="70">
        <f t="shared" si="146"/>
        <v>14</v>
      </c>
      <c r="C88" s="16"/>
      <c r="D88" s="17"/>
      <c r="E88" s="244"/>
      <c r="F88" s="244"/>
      <c r="G88" s="337"/>
      <c r="H88" s="17"/>
      <c r="I88" s="17"/>
      <c r="J88" s="17"/>
      <c r="K88" s="16"/>
      <c r="L88" s="17"/>
      <c r="M88" s="17"/>
      <c r="N88" s="337"/>
      <c r="O88" s="244"/>
      <c r="P88" s="244"/>
      <c r="Q88" s="17"/>
      <c r="R88" s="26"/>
      <c r="S88" s="34"/>
      <c r="T88" s="70">
        <f t="shared" si="147"/>
        <v>14</v>
      </c>
      <c r="U88" s="16"/>
      <c r="V88" s="17"/>
      <c r="W88" s="244"/>
      <c r="X88" s="244"/>
      <c r="Y88" s="337"/>
      <c r="Z88" s="17"/>
      <c r="AA88" s="17"/>
      <c r="AB88" s="17"/>
      <c r="AC88" s="16"/>
      <c r="AD88" s="17"/>
      <c r="AE88" s="17"/>
      <c r="AF88" s="337"/>
      <c r="AG88" s="244"/>
      <c r="AH88" s="244"/>
      <c r="AI88" s="17"/>
      <c r="AJ88" s="26"/>
      <c r="AK88" s="34"/>
      <c r="BD88" s="70">
        <f t="shared" si="148"/>
        <v>14</v>
      </c>
      <c r="BE88" s="16"/>
      <c r="BF88" s="17"/>
      <c r="BG88" s="244"/>
      <c r="BH88" s="244"/>
      <c r="BI88" s="244"/>
      <c r="BJ88" s="17"/>
      <c r="BK88" s="17"/>
      <c r="BL88" s="17"/>
      <c r="BM88" s="161"/>
      <c r="BN88" s="17"/>
      <c r="BO88" s="17"/>
      <c r="BP88" s="244"/>
      <c r="BQ88" s="244"/>
      <c r="BR88" s="244"/>
      <c r="BS88" s="17"/>
      <c r="BT88" s="26"/>
      <c r="BU88" s="34"/>
      <c r="BV88" s="494">
        <f t="shared" si="149"/>
        <v>14</v>
      </c>
      <c r="BW88" s="16"/>
      <c r="BX88" s="17"/>
      <c r="BY88" s="244"/>
      <c r="BZ88" s="244"/>
      <c r="CA88" s="244"/>
      <c r="CB88" s="17"/>
      <c r="CC88" s="17"/>
      <c r="CD88" s="17"/>
      <c r="CE88" s="161"/>
      <c r="CF88" s="17"/>
      <c r="CG88" s="17"/>
      <c r="CH88" s="244"/>
      <c r="CI88" s="244"/>
      <c r="CJ88" s="244"/>
      <c r="CK88" s="17"/>
      <c r="CL88" s="26"/>
      <c r="CM88" s="34"/>
    </row>
    <row r="89" spans="2:91">
      <c r="B89" s="70">
        <f t="shared" si="146"/>
        <v>15</v>
      </c>
      <c r="C89" s="32"/>
      <c r="D89" s="22"/>
      <c r="E89" s="22"/>
      <c r="F89" s="22"/>
      <c r="G89" s="167"/>
      <c r="H89" s="22"/>
      <c r="I89" s="22"/>
      <c r="J89" s="22"/>
      <c r="K89" s="32"/>
      <c r="L89" s="22"/>
      <c r="M89" s="22"/>
      <c r="N89" s="167"/>
      <c r="O89" s="22"/>
      <c r="P89" s="22"/>
      <c r="Q89" s="22"/>
      <c r="R89" s="33"/>
      <c r="S89" s="34"/>
      <c r="T89" s="70">
        <f t="shared" si="147"/>
        <v>15</v>
      </c>
      <c r="U89" s="32"/>
      <c r="V89" s="22"/>
      <c r="W89" s="22"/>
      <c r="X89" s="22"/>
      <c r="Y89" s="167"/>
      <c r="Z89" s="22"/>
      <c r="AA89" s="22"/>
      <c r="AB89" s="22"/>
      <c r="AC89" s="32"/>
      <c r="AD89" s="22"/>
      <c r="AE89" s="22"/>
      <c r="AF89" s="167"/>
      <c r="AG89" s="22"/>
      <c r="AH89" s="22"/>
      <c r="AI89" s="22"/>
      <c r="AJ89" s="33"/>
      <c r="AK89" s="34"/>
      <c r="BD89" s="70">
        <f t="shared" si="148"/>
        <v>15</v>
      </c>
      <c r="BE89" s="32"/>
      <c r="BF89" s="22"/>
      <c r="BG89" s="22"/>
      <c r="BH89" s="22"/>
      <c r="BI89" s="22"/>
      <c r="BJ89" s="22"/>
      <c r="BK89" s="22"/>
      <c r="BL89" s="22"/>
      <c r="BM89" s="495"/>
      <c r="BN89" s="22"/>
      <c r="BO89" s="22"/>
      <c r="BP89" s="22"/>
      <c r="BQ89" s="22"/>
      <c r="BR89" s="22"/>
      <c r="BS89" s="22"/>
      <c r="BT89" s="33"/>
      <c r="BU89" s="34"/>
      <c r="BV89" s="494">
        <f t="shared" si="149"/>
        <v>15</v>
      </c>
      <c r="BW89" s="32"/>
      <c r="BX89" s="22"/>
      <c r="BY89" s="22"/>
      <c r="BZ89" s="22"/>
      <c r="CA89" s="22"/>
      <c r="CB89" s="22"/>
      <c r="CC89" s="22"/>
      <c r="CD89" s="22"/>
      <c r="CE89" s="495"/>
      <c r="CF89" s="22"/>
      <c r="CG89" s="22"/>
      <c r="CH89" s="22"/>
      <c r="CI89" s="22"/>
      <c r="CJ89" s="22"/>
      <c r="CK89" s="22"/>
      <c r="CL89" s="33"/>
      <c r="CM89" s="34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opLeftCell="A7" workbookViewId="0">
      <selection activeCell="R23" sqref="R23"/>
    </sheetView>
  </sheetViews>
  <sheetFormatPr defaultRowHeight="13.8"/>
  <cols>
    <col min="1" max="1" width="6.296875" bestFit="1" customWidth="1"/>
    <col min="2" max="17" width="4.3984375" customWidth="1"/>
  </cols>
  <sheetData>
    <row r="1" spans="1:21">
      <c r="A1" s="484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>
      <c r="A2">
        <v>0</v>
      </c>
      <c r="B2" t="b">
        <f t="shared" ref="B2:Q11" si="1">MOD(B$1*16+$A2, CurveSkip)=0</f>
        <v>1</v>
      </c>
      <c r="C2" t="b">
        <f t="shared" si="1"/>
        <v>1</v>
      </c>
      <c r="D2" t="b">
        <f t="shared" si="1"/>
        <v>1</v>
      </c>
      <c r="E2" t="b">
        <f t="shared" si="1"/>
        <v>1</v>
      </c>
      <c r="F2" t="b">
        <f t="shared" si="1"/>
        <v>1</v>
      </c>
      <c r="G2" t="b">
        <f t="shared" si="1"/>
        <v>1</v>
      </c>
      <c r="H2" t="b">
        <f t="shared" si="1"/>
        <v>1</v>
      </c>
      <c r="I2" t="b">
        <f t="shared" si="1"/>
        <v>1</v>
      </c>
      <c r="J2" t="b">
        <f t="shared" si="1"/>
        <v>1</v>
      </c>
      <c r="K2" t="b">
        <f t="shared" si="1"/>
        <v>1</v>
      </c>
      <c r="L2" t="b">
        <f t="shared" si="1"/>
        <v>1</v>
      </c>
      <c r="M2" t="b">
        <f t="shared" si="1"/>
        <v>1</v>
      </c>
      <c r="N2" t="b">
        <f t="shared" si="1"/>
        <v>1</v>
      </c>
      <c r="O2" t="b">
        <f t="shared" si="1"/>
        <v>1</v>
      </c>
      <c r="P2" t="b">
        <f t="shared" si="1"/>
        <v>1</v>
      </c>
      <c r="Q2" t="b">
        <f t="shared" si="1"/>
        <v>1</v>
      </c>
      <c r="T2">
        <v>0</v>
      </c>
      <c r="U2" t="b">
        <f t="shared" ref="U2:U17" si="2">MOD(T2,CurveSkip)=0</f>
        <v>1</v>
      </c>
    </row>
    <row r="3" spans="1:21">
      <c r="A3">
        <f>A2+1</f>
        <v>1</v>
      </c>
      <c r="B3" t="b">
        <f t="shared" si="1"/>
        <v>0</v>
      </c>
      <c r="C3" t="b">
        <f t="shared" si="1"/>
        <v>0</v>
      </c>
      <c r="D3" t="b">
        <f t="shared" si="1"/>
        <v>0</v>
      </c>
      <c r="E3" t="b">
        <f t="shared" si="1"/>
        <v>0</v>
      </c>
      <c r="F3" t="b">
        <f t="shared" si="1"/>
        <v>0</v>
      </c>
      <c r="G3" t="b">
        <f t="shared" si="1"/>
        <v>0</v>
      </c>
      <c r="H3" t="b">
        <f t="shared" si="1"/>
        <v>0</v>
      </c>
      <c r="I3" t="b">
        <f t="shared" si="1"/>
        <v>0</v>
      </c>
      <c r="J3" t="b">
        <f t="shared" si="1"/>
        <v>0</v>
      </c>
      <c r="K3" t="b">
        <f t="shared" si="1"/>
        <v>0</v>
      </c>
      <c r="L3" t="b">
        <f t="shared" si="1"/>
        <v>0</v>
      </c>
      <c r="M3" t="b">
        <f t="shared" si="1"/>
        <v>0</v>
      </c>
      <c r="N3" t="b">
        <f t="shared" si="1"/>
        <v>0</v>
      </c>
      <c r="O3" t="b">
        <f t="shared" si="1"/>
        <v>0</v>
      </c>
      <c r="P3" t="b">
        <f t="shared" si="1"/>
        <v>0</v>
      </c>
      <c r="Q3" t="b">
        <f t="shared" si="1"/>
        <v>0</v>
      </c>
      <c r="T3">
        <f>T2+1</f>
        <v>1</v>
      </c>
      <c r="U3" t="b">
        <f t="shared" si="2"/>
        <v>0</v>
      </c>
    </row>
    <row r="4" spans="1:21">
      <c r="A4">
        <f t="shared" ref="A4:A17" si="3">A3+1</f>
        <v>2</v>
      </c>
      <c r="B4" t="b">
        <f t="shared" si="1"/>
        <v>1</v>
      </c>
      <c r="C4" t="b">
        <f t="shared" si="1"/>
        <v>1</v>
      </c>
      <c r="D4" t="b">
        <f t="shared" si="1"/>
        <v>1</v>
      </c>
      <c r="E4" t="b">
        <f t="shared" si="1"/>
        <v>1</v>
      </c>
      <c r="F4" t="b">
        <f t="shared" si="1"/>
        <v>1</v>
      </c>
      <c r="G4" t="b">
        <f t="shared" si="1"/>
        <v>1</v>
      </c>
      <c r="H4" t="b">
        <f t="shared" si="1"/>
        <v>1</v>
      </c>
      <c r="I4" t="b">
        <f t="shared" si="1"/>
        <v>1</v>
      </c>
      <c r="J4" t="b">
        <f t="shared" si="1"/>
        <v>1</v>
      </c>
      <c r="K4" t="b">
        <f t="shared" si="1"/>
        <v>1</v>
      </c>
      <c r="L4" t="b">
        <f t="shared" si="1"/>
        <v>1</v>
      </c>
      <c r="M4" t="b">
        <f t="shared" si="1"/>
        <v>1</v>
      </c>
      <c r="N4" t="b">
        <f t="shared" si="1"/>
        <v>1</v>
      </c>
      <c r="O4" t="b">
        <f t="shared" si="1"/>
        <v>1</v>
      </c>
      <c r="P4" t="b">
        <f t="shared" si="1"/>
        <v>1</v>
      </c>
      <c r="Q4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>
      <c r="A5">
        <f t="shared" si="3"/>
        <v>3</v>
      </c>
      <c r="B5" t="b">
        <f t="shared" si="1"/>
        <v>0</v>
      </c>
      <c r="C5" t="b">
        <f t="shared" si="1"/>
        <v>0</v>
      </c>
      <c r="D5" t="b">
        <f t="shared" si="1"/>
        <v>0</v>
      </c>
      <c r="E5" t="b">
        <f t="shared" si="1"/>
        <v>0</v>
      </c>
      <c r="F5" t="b">
        <f t="shared" si="1"/>
        <v>0</v>
      </c>
      <c r="G5" t="b">
        <f t="shared" si="1"/>
        <v>0</v>
      </c>
      <c r="H5" t="b">
        <f t="shared" si="1"/>
        <v>0</v>
      </c>
      <c r="I5" t="b">
        <f t="shared" si="1"/>
        <v>0</v>
      </c>
      <c r="J5" t="b">
        <f t="shared" si="1"/>
        <v>0</v>
      </c>
      <c r="K5" t="b">
        <f t="shared" si="1"/>
        <v>0</v>
      </c>
      <c r="L5" t="b">
        <f t="shared" si="1"/>
        <v>0</v>
      </c>
      <c r="M5" t="b">
        <f t="shared" si="1"/>
        <v>0</v>
      </c>
      <c r="N5" t="b">
        <f t="shared" si="1"/>
        <v>0</v>
      </c>
      <c r="O5" t="b">
        <f t="shared" si="1"/>
        <v>0</v>
      </c>
      <c r="P5" t="b">
        <f t="shared" si="1"/>
        <v>0</v>
      </c>
      <c r="Q5" t="b">
        <f t="shared" si="1"/>
        <v>0</v>
      </c>
      <c r="T5">
        <f t="shared" si="4"/>
        <v>3</v>
      </c>
      <c r="U5" t="b">
        <f t="shared" si="2"/>
        <v>0</v>
      </c>
    </row>
    <row r="6" spans="1:21">
      <c r="A6">
        <f t="shared" si="3"/>
        <v>4</v>
      </c>
      <c r="B6" t="b">
        <f t="shared" si="1"/>
        <v>1</v>
      </c>
      <c r="C6" t="b">
        <f t="shared" si="1"/>
        <v>1</v>
      </c>
      <c r="D6" t="b">
        <f t="shared" si="1"/>
        <v>1</v>
      </c>
      <c r="E6" t="b">
        <f t="shared" si="1"/>
        <v>1</v>
      </c>
      <c r="F6" t="b">
        <f t="shared" si="1"/>
        <v>1</v>
      </c>
      <c r="G6" t="b">
        <f t="shared" si="1"/>
        <v>1</v>
      </c>
      <c r="H6" t="b">
        <f t="shared" si="1"/>
        <v>1</v>
      </c>
      <c r="I6" t="b">
        <f t="shared" si="1"/>
        <v>1</v>
      </c>
      <c r="J6" t="b">
        <f t="shared" si="1"/>
        <v>1</v>
      </c>
      <c r="K6" t="b">
        <f t="shared" si="1"/>
        <v>1</v>
      </c>
      <c r="L6" t="b">
        <f t="shared" si="1"/>
        <v>1</v>
      </c>
      <c r="M6" t="b">
        <f t="shared" si="1"/>
        <v>1</v>
      </c>
      <c r="N6" t="b">
        <f t="shared" si="1"/>
        <v>1</v>
      </c>
      <c r="O6" t="b">
        <f t="shared" si="1"/>
        <v>1</v>
      </c>
      <c r="P6" t="b">
        <f t="shared" si="1"/>
        <v>1</v>
      </c>
      <c r="Q6" t="b">
        <f t="shared" si="1"/>
        <v>1</v>
      </c>
      <c r="T6">
        <f t="shared" si="4"/>
        <v>4</v>
      </c>
      <c r="U6" t="b">
        <f t="shared" si="2"/>
        <v>1</v>
      </c>
    </row>
    <row r="7" spans="1:21">
      <c r="A7">
        <f t="shared" si="3"/>
        <v>5</v>
      </c>
      <c r="B7" t="b">
        <f t="shared" si="1"/>
        <v>0</v>
      </c>
      <c r="C7" t="b">
        <f t="shared" si="1"/>
        <v>0</v>
      </c>
      <c r="D7" t="b">
        <f t="shared" si="1"/>
        <v>0</v>
      </c>
      <c r="E7" t="b">
        <f t="shared" si="1"/>
        <v>0</v>
      </c>
      <c r="F7" t="b">
        <f t="shared" si="1"/>
        <v>0</v>
      </c>
      <c r="G7" t="b">
        <f t="shared" si="1"/>
        <v>0</v>
      </c>
      <c r="H7" t="b">
        <f t="shared" si="1"/>
        <v>0</v>
      </c>
      <c r="I7" t="b">
        <f t="shared" si="1"/>
        <v>0</v>
      </c>
      <c r="J7" t="b">
        <f t="shared" si="1"/>
        <v>0</v>
      </c>
      <c r="K7" t="b">
        <f t="shared" si="1"/>
        <v>0</v>
      </c>
      <c r="L7" t="b">
        <f t="shared" si="1"/>
        <v>0</v>
      </c>
      <c r="M7" t="b">
        <f t="shared" si="1"/>
        <v>0</v>
      </c>
      <c r="N7" t="b">
        <f t="shared" si="1"/>
        <v>0</v>
      </c>
      <c r="O7" t="b">
        <f t="shared" si="1"/>
        <v>0</v>
      </c>
      <c r="P7" t="b">
        <f t="shared" si="1"/>
        <v>0</v>
      </c>
      <c r="Q7" t="b">
        <f t="shared" si="1"/>
        <v>0</v>
      </c>
      <c r="T7">
        <f t="shared" si="4"/>
        <v>5</v>
      </c>
      <c r="U7" t="b">
        <f t="shared" si="2"/>
        <v>0</v>
      </c>
    </row>
    <row r="8" spans="1:21">
      <c r="A8">
        <f t="shared" si="3"/>
        <v>6</v>
      </c>
      <c r="B8" t="b">
        <f t="shared" si="1"/>
        <v>1</v>
      </c>
      <c r="C8" t="b">
        <f t="shared" si="1"/>
        <v>1</v>
      </c>
      <c r="D8" t="b">
        <f t="shared" si="1"/>
        <v>1</v>
      </c>
      <c r="E8" t="b">
        <f t="shared" si="1"/>
        <v>1</v>
      </c>
      <c r="F8" t="b">
        <f t="shared" si="1"/>
        <v>1</v>
      </c>
      <c r="G8" t="b">
        <f t="shared" si="1"/>
        <v>1</v>
      </c>
      <c r="H8" t="b">
        <f t="shared" si="1"/>
        <v>1</v>
      </c>
      <c r="I8" t="b">
        <f t="shared" si="1"/>
        <v>1</v>
      </c>
      <c r="J8" t="b">
        <f t="shared" si="1"/>
        <v>1</v>
      </c>
      <c r="K8" t="b">
        <f t="shared" si="1"/>
        <v>1</v>
      </c>
      <c r="L8" t="b">
        <f t="shared" si="1"/>
        <v>1</v>
      </c>
      <c r="M8" t="b">
        <f t="shared" si="1"/>
        <v>1</v>
      </c>
      <c r="N8" t="b">
        <f t="shared" si="1"/>
        <v>1</v>
      </c>
      <c r="O8" t="b">
        <f t="shared" si="1"/>
        <v>1</v>
      </c>
      <c r="P8" t="b">
        <f t="shared" si="1"/>
        <v>1</v>
      </c>
      <c r="Q8" t="b">
        <f t="shared" si="1"/>
        <v>1</v>
      </c>
      <c r="T8">
        <f t="shared" si="4"/>
        <v>6</v>
      </c>
      <c r="U8" t="b">
        <f t="shared" si="2"/>
        <v>1</v>
      </c>
    </row>
    <row r="9" spans="1:21">
      <c r="A9">
        <f t="shared" si="3"/>
        <v>7</v>
      </c>
      <c r="B9" t="b">
        <f t="shared" si="1"/>
        <v>0</v>
      </c>
      <c r="C9" t="b">
        <f t="shared" si="1"/>
        <v>0</v>
      </c>
      <c r="D9" t="b">
        <f t="shared" si="1"/>
        <v>0</v>
      </c>
      <c r="E9" t="b">
        <f t="shared" si="1"/>
        <v>0</v>
      </c>
      <c r="F9" t="b">
        <f t="shared" si="1"/>
        <v>0</v>
      </c>
      <c r="G9" t="b">
        <f t="shared" si="1"/>
        <v>0</v>
      </c>
      <c r="H9" t="b">
        <f t="shared" si="1"/>
        <v>0</v>
      </c>
      <c r="I9" t="b">
        <f t="shared" si="1"/>
        <v>0</v>
      </c>
      <c r="J9" t="b">
        <f t="shared" si="1"/>
        <v>0</v>
      </c>
      <c r="K9" t="b">
        <f t="shared" si="1"/>
        <v>0</v>
      </c>
      <c r="L9" t="b">
        <f t="shared" si="1"/>
        <v>0</v>
      </c>
      <c r="M9" t="b">
        <f t="shared" si="1"/>
        <v>0</v>
      </c>
      <c r="N9" t="b">
        <f t="shared" si="1"/>
        <v>0</v>
      </c>
      <c r="O9" t="b">
        <f t="shared" si="1"/>
        <v>0</v>
      </c>
      <c r="P9" t="b">
        <f t="shared" si="1"/>
        <v>0</v>
      </c>
      <c r="Q9" t="b">
        <f t="shared" si="1"/>
        <v>0</v>
      </c>
      <c r="T9">
        <f t="shared" si="4"/>
        <v>7</v>
      </c>
      <c r="U9" t="b">
        <f t="shared" si="2"/>
        <v>0</v>
      </c>
    </row>
    <row r="10" spans="1:21">
      <c r="A10">
        <f t="shared" si="3"/>
        <v>8</v>
      </c>
      <c r="B10" t="b">
        <f t="shared" si="1"/>
        <v>1</v>
      </c>
      <c r="C10" t="b">
        <f t="shared" si="1"/>
        <v>1</v>
      </c>
      <c r="D10" t="b">
        <f t="shared" si="1"/>
        <v>1</v>
      </c>
      <c r="E10" t="b">
        <f t="shared" si="1"/>
        <v>1</v>
      </c>
      <c r="F10" t="b">
        <f t="shared" si="1"/>
        <v>1</v>
      </c>
      <c r="G10" t="b">
        <f t="shared" si="1"/>
        <v>1</v>
      </c>
      <c r="H10" t="b">
        <f t="shared" si="1"/>
        <v>1</v>
      </c>
      <c r="I10" t="b">
        <f t="shared" si="1"/>
        <v>1</v>
      </c>
      <c r="J10" t="b">
        <f t="shared" si="1"/>
        <v>1</v>
      </c>
      <c r="K10" t="b">
        <f t="shared" si="1"/>
        <v>1</v>
      </c>
      <c r="L10" t="b">
        <f t="shared" si="1"/>
        <v>1</v>
      </c>
      <c r="M10" t="b">
        <f t="shared" si="1"/>
        <v>1</v>
      </c>
      <c r="N10" t="b">
        <f t="shared" si="1"/>
        <v>1</v>
      </c>
      <c r="O10" t="b">
        <f t="shared" si="1"/>
        <v>1</v>
      </c>
      <c r="P10" t="b">
        <f t="shared" si="1"/>
        <v>1</v>
      </c>
      <c r="Q10" t="b">
        <f t="shared" si="1"/>
        <v>1</v>
      </c>
      <c r="T10">
        <f t="shared" si="4"/>
        <v>8</v>
      </c>
      <c r="U10" t="b">
        <f t="shared" si="2"/>
        <v>1</v>
      </c>
    </row>
    <row r="11" spans="1:21">
      <c r="A11">
        <f t="shared" si="3"/>
        <v>9</v>
      </c>
      <c r="B11" t="b">
        <f t="shared" si="1"/>
        <v>0</v>
      </c>
      <c r="C11" t="b">
        <f t="shared" si="1"/>
        <v>0</v>
      </c>
      <c r="D11" t="b">
        <f t="shared" si="1"/>
        <v>0</v>
      </c>
      <c r="E11" t="b">
        <f t="shared" si="1"/>
        <v>0</v>
      </c>
      <c r="F11" t="b">
        <f t="shared" si="1"/>
        <v>0</v>
      </c>
      <c r="G11" t="b">
        <f t="shared" si="1"/>
        <v>0</v>
      </c>
      <c r="H11" t="b">
        <f t="shared" si="1"/>
        <v>0</v>
      </c>
      <c r="I11" t="b">
        <f t="shared" si="1"/>
        <v>0</v>
      </c>
      <c r="J11" t="b">
        <f t="shared" si="1"/>
        <v>0</v>
      </c>
      <c r="K11" t="b">
        <f t="shared" si="1"/>
        <v>0</v>
      </c>
      <c r="L11" t="b">
        <f t="shared" si="1"/>
        <v>0</v>
      </c>
      <c r="M11" t="b">
        <f t="shared" si="1"/>
        <v>0</v>
      </c>
      <c r="N11" t="b">
        <f t="shared" si="1"/>
        <v>0</v>
      </c>
      <c r="O11" t="b">
        <f t="shared" si="1"/>
        <v>0</v>
      </c>
      <c r="P11" t="b">
        <f t="shared" si="1"/>
        <v>0</v>
      </c>
      <c r="Q11" t="b">
        <f t="shared" si="1"/>
        <v>0</v>
      </c>
      <c r="T11">
        <f t="shared" si="4"/>
        <v>9</v>
      </c>
      <c r="U11" t="b">
        <f t="shared" si="2"/>
        <v>0</v>
      </c>
    </row>
    <row r="12" spans="1:21">
      <c r="A12">
        <f t="shared" si="3"/>
        <v>10</v>
      </c>
      <c r="B12" t="b">
        <f t="shared" ref="B12:Q17" si="5">MOD(B$1*16+$A12, CurveSkip)=0</f>
        <v>1</v>
      </c>
      <c r="C12" t="b">
        <f t="shared" si="5"/>
        <v>1</v>
      </c>
      <c r="D12" t="b">
        <f t="shared" si="5"/>
        <v>1</v>
      </c>
      <c r="E12" t="b">
        <f t="shared" si="5"/>
        <v>1</v>
      </c>
      <c r="F12" t="b">
        <f t="shared" si="5"/>
        <v>1</v>
      </c>
      <c r="G12" t="b">
        <f t="shared" si="5"/>
        <v>1</v>
      </c>
      <c r="H12" t="b">
        <f t="shared" si="5"/>
        <v>1</v>
      </c>
      <c r="I12" t="b">
        <f t="shared" si="5"/>
        <v>1</v>
      </c>
      <c r="J12" t="b">
        <f t="shared" si="5"/>
        <v>1</v>
      </c>
      <c r="K12" t="b">
        <f t="shared" si="5"/>
        <v>1</v>
      </c>
      <c r="L12" t="b">
        <f t="shared" si="5"/>
        <v>1</v>
      </c>
      <c r="M12" t="b">
        <f t="shared" si="5"/>
        <v>1</v>
      </c>
      <c r="N12" t="b">
        <f t="shared" si="5"/>
        <v>1</v>
      </c>
      <c r="O12" t="b">
        <f t="shared" si="5"/>
        <v>1</v>
      </c>
      <c r="P12" t="b">
        <f t="shared" si="5"/>
        <v>1</v>
      </c>
      <c r="Q12" t="b">
        <f t="shared" si="5"/>
        <v>1</v>
      </c>
      <c r="T12">
        <f t="shared" si="4"/>
        <v>10</v>
      </c>
      <c r="U12" t="b">
        <f t="shared" si="2"/>
        <v>1</v>
      </c>
    </row>
    <row r="13" spans="1:21">
      <c r="A13">
        <f t="shared" si="3"/>
        <v>11</v>
      </c>
      <c r="B13" t="b">
        <f t="shared" si="5"/>
        <v>0</v>
      </c>
      <c r="C13" t="b">
        <f t="shared" si="5"/>
        <v>0</v>
      </c>
      <c r="D13" t="b">
        <f t="shared" si="5"/>
        <v>0</v>
      </c>
      <c r="E13" t="b">
        <f t="shared" si="5"/>
        <v>0</v>
      </c>
      <c r="F13" t="b">
        <f t="shared" si="5"/>
        <v>0</v>
      </c>
      <c r="G13" t="b">
        <f t="shared" si="5"/>
        <v>0</v>
      </c>
      <c r="H13" t="b">
        <f t="shared" si="5"/>
        <v>0</v>
      </c>
      <c r="I13" t="b">
        <f t="shared" si="5"/>
        <v>0</v>
      </c>
      <c r="J13" t="b">
        <f t="shared" si="5"/>
        <v>0</v>
      </c>
      <c r="K13" t="b">
        <f t="shared" si="5"/>
        <v>0</v>
      </c>
      <c r="L13" t="b">
        <f t="shared" si="5"/>
        <v>0</v>
      </c>
      <c r="M13" t="b">
        <f t="shared" si="5"/>
        <v>0</v>
      </c>
      <c r="N13" t="b">
        <f t="shared" si="5"/>
        <v>0</v>
      </c>
      <c r="O13" t="b">
        <f t="shared" si="5"/>
        <v>0</v>
      </c>
      <c r="P13" t="b">
        <f t="shared" si="5"/>
        <v>0</v>
      </c>
      <c r="Q13" t="b">
        <f t="shared" si="5"/>
        <v>0</v>
      </c>
      <c r="T13">
        <f t="shared" si="4"/>
        <v>11</v>
      </c>
      <c r="U13" t="b">
        <f t="shared" si="2"/>
        <v>0</v>
      </c>
    </row>
    <row r="14" spans="1:21">
      <c r="A14">
        <f t="shared" si="3"/>
        <v>12</v>
      </c>
      <c r="B14" t="b">
        <f t="shared" si="5"/>
        <v>1</v>
      </c>
      <c r="C14" t="b">
        <f t="shared" si="5"/>
        <v>1</v>
      </c>
      <c r="D14" t="b">
        <f t="shared" si="5"/>
        <v>1</v>
      </c>
      <c r="E14" t="b">
        <f t="shared" si="5"/>
        <v>1</v>
      </c>
      <c r="F14" t="b">
        <f t="shared" si="5"/>
        <v>1</v>
      </c>
      <c r="G14" t="b">
        <f t="shared" si="5"/>
        <v>1</v>
      </c>
      <c r="H14" t="b">
        <f t="shared" si="5"/>
        <v>1</v>
      </c>
      <c r="I14" t="b">
        <f t="shared" si="5"/>
        <v>1</v>
      </c>
      <c r="J14" t="b">
        <f t="shared" si="5"/>
        <v>1</v>
      </c>
      <c r="K14" t="b">
        <f t="shared" si="5"/>
        <v>1</v>
      </c>
      <c r="L14" t="b">
        <f t="shared" si="5"/>
        <v>1</v>
      </c>
      <c r="M14" t="b">
        <f t="shared" si="5"/>
        <v>1</v>
      </c>
      <c r="N14" t="b">
        <f t="shared" si="5"/>
        <v>1</v>
      </c>
      <c r="O14" t="b">
        <f t="shared" si="5"/>
        <v>1</v>
      </c>
      <c r="P14" t="b">
        <f t="shared" si="5"/>
        <v>1</v>
      </c>
      <c r="Q14" t="b">
        <f t="shared" si="5"/>
        <v>1</v>
      </c>
      <c r="T14">
        <f t="shared" si="4"/>
        <v>12</v>
      </c>
      <c r="U14" t="b">
        <f t="shared" si="2"/>
        <v>1</v>
      </c>
    </row>
    <row r="15" spans="1:21">
      <c r="A15">
        <f t="shared" si="3"/>
        <v>13</v>
      </c>
      <c r="B15" t="b">
        <f t="shared" si="5"/>
        <v>0</v>
      </c>
      <c r="C15" t="b">
        <f t="shared" si="5"/>
        <v>0</v>
      </c>
      <c r="D15" t="b">
        <f t="shared" si="5"/>
        <v>0</v>
      </c>
      <c r="E15" t="b">
        <f t="shared" si="5"/>
        <v>0</v>
      </c>
      <c r="F15" t="b">
        <f t="shared" si="5"/>
        <v>0</v>
      </c>
      <c r="G15" t="b">
        <f t="shared" si="5"/>
        <v>0</v>
      </c>
      <c r="H15" t="b">
        <f t="shared" si="5"/>
        <v>0</v>
      </c>
      <c r="I15" t="b">
        <f t="shared" si="5"/>
        <v>0</v>
      </c>
      <c r="J15" t="b">
        <f t="shared" si="5"/>
        <v>0</v>
      </c>
      <c r="K15" t="b">
        <f t="shared" si="5"/>
        <v>0</v>
      </c>
      <c r="L15" t="b">
        <f t="shared" si="5"/>
        <v>0</v>
      </c>
      <c r="M15" t="b">
        <f t="shared" si="5"/>
        <v>0</v>
      </c>
      <c r="N15" t="b">
        <f t="shared" si="5"/>
        <v>0</v>
      </c>
      <c r="O15" t="b">
        <f t="shared" si="5"/>
        <v>0</v>
      </c>
      <c r="P15" t="b">
        <f t="shared" si="5"/>
        <v>0</v>
      </c>
      <c r="Q15" t="b">
        <f t="shared" si="5"/>
        <v>0</v>
      </c>
      <c r="T15">
        <f t="shared" si="4"/>
        <v>13</v>
      </c>
      <c r="U15" t="b">
        <f t="shared" si="2"/>
        <v>0</v>
      </c>
    </row>
    <row r="16" spans="1:21">
      <c r="A16">
        <f t="shared" si="3"/>
        <v>14</v>
      </c>
      <c r="B16" t="b">
        <f t="shared" si="5"/>
        <v>1</v>
      </c>
      <c r="C16" t="b">
        <f t="shared" si="5"/>
        <v>1</v>
      </c>
      <c r="D16" t="b">
        <f t="shared" si="5"/>
        <v>1</v>
      </c>
      <c r="E16" t="b">
        <f t="shared" si="5"/>
        <v>1</v>
      </c>
      <c r="F16" t="b">
        <f t="shared" si="5"/>
        <v>1</v>
      </c>
      <c r="G16" t="b">
        <f t="shared" si="5"/>
        <v>1</v>
      </c>
      <c r="H16" t="b">
        <f t="shared" si="5"/>
        <v>1</v>
      </c>
      <c r="I16" t="b">
        <f t="shared" si="5"/>
        <v>1</v>
      </c>
      <c r="J16" t="b">
        <f t="shared" si="5"/>
        <v>1</v>
      </c>
      <c r="K16" t="b">
        <f t="shared" si="5"/>
        <v>1</v>
      </c>
      <c r="L16" t="b">
        <f t="shared" si="5"/>
        <v>1</v>
      </c>
      <c r="M16" t="b">
        <f t="shared" si="5"/>
        <v>1</v>
      </c>
      <c r="N16" t="b">
        <f t="shared" si="5"/>
        <v>1</v>
      </c>
      <c r="O16" t="b">
        <f t="shared" si="5"/>
        <v>1</v>
      </c>
      <c r="P16" t="b">
        <f t="shared" si="5"/>
        <v>1</v>
      </c>
      <c r="Q16" t="b">
        <f t="shared" si="5"/>
        <v>1</v>
      </c>
      <c r="T16">
        <f t="shared" si="4"/>
        <v>14</v>
      </c>
      <c r="U16" t="b">
        <f t="shared" si="2"/>
        <v>1</v>
      </c>
    </row>
    <row r="17" spans="1:21">
      <c r="A17">
        <f t="shared" si="3"/>
        <v>15</v>
      </c>
      <c r="B17" t="b">
        <f t="shared" si="5"/>
        <v>0</v>
      </c>
      <c r="C17" t="b">
        <f t="shared" si="5"/>
        <v>0</v>
      </c>
      <c r="D17" t="b">
        <f t="shared" si="5"/>
        <v>0</v>
      </c>
      <c r="E17" t="b">
        <f t="shared" si="5"/>
        <v>0</v>
      </c>
      <c r="F17" t="b">
        <f t="shared" si="5"/>
        <v>0</v>
      </c>
      <c r="G17" t="b">
        <f t="shared" si="5"/>
        <v>0</v>
      </c>
      <c r="H17" t="b">
        <f t="shared" si="5"/>
        <v>0</v>
      </c>
      <c r="I17" t="b">
        <f t="shared" si="5"/>
        <v>0</v>
      </c>
      <c r="J17" t="b">
        <f t="shared" si="5"/>
        <v>0</v>
      </c>
      <c r="K17" t="b">
        <f t="shared" si="5"/>
        <v>0</v>
      </c>
      <c r="L17" t="b">
        <f t="shared" si="5"/>
        <v>0</v>
      </c>
      <c r="M17" t="b">
        <f t="shared" si="5"/>
        <v>0</v>
      </c>
      <c r="N17" t="b">
        <f t="shared" si="5"/>
        <v>0</v>
      </c>
      <c r="O17" t="b">
        <f t="shared" si="5"/>
        <v>0</v>
      </c>
      <c r="P17" t="b">
        <f t="shared" si="5"/>
        <v>0</v>
      </c>
      <c r="Q17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opLeftCell="A4" workbookViewId="0">
      <selection activeCell="AQ19" sqref="AQ19"/>
    </sheetView>
  </sheetViews>
  <sheetFormatPr defaultColWidth="2.296875" defaultRowHeight="13.8"/>
  <sheetData>
    <row r="1" spans="1:36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 t="s">
        <v>394</v>
      </c>
    </row>
    <row r="2" spans="1:36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</row>
    <row r="3" spans="1:36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15"/>
    </row>
    <row r="4" spans="1:36">
      <c r="A4" s="70">
        <f t="shared" ref="A4:A17" si="15">A3+1</f>
        <v>2</v>
      </c>
      <c r="B4" s="314"/>
      <c r="C4" s="244"/>
      <c r="D4" s="387"/>
      <c r="E4" s="387"/>
      <c r="F4" s="387"/>
      <c r="G4" s="387"/>
      <c r="H4" s="387"/>
      <c r="I4" s="327"/>
      <c r="J4" s="327"/>
      <c r="K4" s="387"/>
      <c r="L4" s="387"/>
      <c r="M4" s="387"/>
      <c r="N4" s="387"/>
      <c r="O4" s="387"/>
      <c r="P4" s="244"/>
      <c r="Q4" s="315"/>
      <c r="S4" s="70">
        <f t="shared" ref="S4:S17" si="16">S3+1</f>
        <v>2</v>
      </c>
      <c r="T4" s="314"/>
      <c r="U4" s="244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7"/>
      <c r="AG4" s="387"/>
      <c r="AH4" s="244"/>
      <c r="AI4" s="315"/>
    </row>
    <row r="5" spans="1:36">
      <c r="A5" s="70">
        <f t="shared" si="15"/>
        <v>3</v>
      </c>
      <c r="B5" s="314"/>
      <c r="C5" s="244"/>
      <c r="D5" s="387"/>
      <c r="E5" s="387"/>
      <c r="F5" s="387"/>
      <c r="G5" s="387"/>
      <c r="H5" s="387"/>
      <c r="I5" s="327"/>
      <c r="J5" s="327"/>
      <c r="K5" s="387"/>
      <c r="L5" s="387"/>
      <c r="M5" s="387"/>
      <c r="N5" s="387"/>
      <c r="O5" s="387"/>
      <c r="P5" s="244"/>
      <c r="Q5" s="315"/>
      <c r="S5" s="70">
        <f t="shared" si="16"/>
        <v>3</v>
      </c>
      <c r="T5" s="314"/>
      <c r="U5" s="244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244"/>
      <c r="AI5" s="315"/>
    </row>
    <row r="6" spans="1:36">
      <c r="A6" s="70">
        <f t="shared" si="15"/>
        <v>4</v>
      </c>
      <c r="B6" s="314"/>
      <c r="C6" s="244"/>
      <c r="D6" s="387"/>
      <c r="E6" s="387"/>
      <c r="F6" s="244"/>
      <c r="G6" s="201"/>
      <c r="H6" s="201"/>
      <c r="I6" s="17"/>
      <c r="J6" s="17"/>
      <c r="K6" s="201"/>
      <c r="L6" s="201"/>
      <c r="M6" s="244"/>
      <c r="N6" s="387"/>
      <c r="O6" s="387"/>
      <c r="P6" s="244"/>
      <c r="Q6" s="315"/>
      <c r="S6" s="70">
        <f t="shared" si="16"/>
        <v>4</v>
      </c>
      <c r="T6" s="314"/>
      <c r="U6" s="244"/>
      <c r="V6" s="387"/>
      <c r="W6" s="387"/>
      <c r="X6" s="244"/>
      <c r="Y6" s="17"/>
      <c r="Z6" s="17"/>
      <c r="AA6" s="17"/>
      <c r="AB6" s="17"/>
      <c r="AC6" s="17"/>
      <c r="AD6" s="17"/>
      <c r="AE6" s="244"/>
      <c r="AF6" s="387"/>
      <c r="AG6" s="387"/>
      <c r="AH6" s="244"/>
      <c r="AI6" s="315"/>
    </row>
    <row r="7" spans="1:36">
      <c r="A7" s="70">
        <f t="shared" si="15"/>
        <v>5</v>
      </c>
      <c r="B7" s="314"/>
      <c r="C7" s="244"/>
      <c r="D7" s="387"/>
      <c r="E7" s="387"/>
      <c r="F7" s="338"/>
      <c r="G7" s="310"/>
      <c r="H7" s="17"/>
      <c r="I7" s="244"/>
      <c r="J7" s="17"/>
      <c r="K7" s="17"/>
      <c r="L7" s="310"/>
      <c r="M7" s="338"/>
      <c r="N7" s="387"/>
      <c r="O7" s="387"/>
      <c r="P7" s="244"/>
      <c r="Q7" s="315"/>
      <c r="S7" s="70">
        <f t="shared" si="16"/>
        <v>5</v>
      </c>
      <c r="T7" s="314"/>
      <c r="U7" s="244"/>
      <c r="V7" s="387"/>
      <c r="W7" s="387"/>
      <c r="X7" s="244"/>
      <c r="Y7" s="310"/>
      <c r="Z7" s="17"/>
      <c r="AA7" s="244"/>
      <c r="AB7" s="17"/>
      <c r="AC7" s="17"/>
      <c r="AD7" s="310"/>
      <c r="AE7" s="244"/>
      <c r="AF7" s="387"/>
      <c r="AG7" s="387"/>
      <c r="AH7" s="244"/>
      <c r="AI7" s="315"/>
    </row>
    <row r="8" spans="1:36">
      <c r="A8" s="70">
        <f t="shared" si="15"/>
        <v>6</v>
      </c>
      <c r="B8" s="314"/>
      <c r="C8" s="244"/>
      <c r="D8" s="387"/>
      <c r="E8" s="387"/>
      <c r="F8" s="338"/>
      <c r="G8" s="17"/>
      <c r="H8" s="17"/>
      <c r="I8" s="17"/>
      <c r="J8" s="17"/>
      <c r="K8" s="17"/>
      <c r="L8" s="17"/>
      <c r="M8" s="338"/>
      <c r="N8" s="387"/>
      <c r="O8" s="387"/>
      <c r="P8" s="244"/>
      <c r="Q8" s="315"/>
      <c r="S8" s="70">
        <f t="shared" si="16"/>
        <v>6</v>
      </c>
      <c r="T8" s="314"/>
      <c r="U8" s="244"/>
      <c r="V8" s="387"/>
      <c r="W8" s="387"/>
      <c r="X8" s="244"/>
      <c r="Y8" s="17"/>
      <c r="Z8" s="17"/>
      <c r="AA8" s="17"/>
      <c r="AB8" s="17"/>
      <c r="AC8" s="17"/>
      <c r="AD8" s="17"/>
      <c r="AE8" s="244"/>
      <c r="AF8" s="387"/>
      <c r="AG8" s="387"/>
      <c r="AH8" s="244"/>
      <c r="AI8" s="315"/>
    </row>
    <row r="9" spans="1:36">
      <c r="A9" s="70">
        <f t="shared" si="15"/>
        <v>7</v>
      </c>
      <c r="B9" s="16"/>
      <c r="C9" s="17"/>
      <c r="D9" s="200"/>
      <c r="E9" s="200"/>
      <c r="F9" s="17"/>
      <c r="G9" s="17"/>
      <c r="H9" s="17"/>
      <c r="I9" s="17"/>
      <c r="J9" s="17"/>
      <c r="K9" s="17"/>
      <c r="L9" s="17"/>
      <c r="M9" s="17"/>
      <c r="N9" s="200"/>
      <c r="O9" s="200"/>
      <c r="P9" s="17"/>
      <c r="Q9" s="26"/>
      <c r="S9" s="70">
        <f t="shared" si="16"/>
        <v>7</v>
      </c>
      <c r="T9" s="16"/>
      <c r="U9" s="17"/>
      <c r="V9" s="200"/>
      <c r="W9" s="200"/>
      <c r="X9" s="17"/>
      <c r="Y9" s="17"/>
      <c r="Z9" s="17"/>
      <c r="AA9" s="17"/>
      <c r="AB9" s="17"/>
      <c r="AC9" s="17"/>
      <c r="AD9" s="17"/>
      <c r="AE9" s="17"/>
      <c r="AF9" s="200"/>
      <c r="AG9" s="200"/>
      <c r="AH9" s="17"/>
      <c r="AI9" s="26"/>
    </row>
    <row r="10" spans="1:36">
      <c r="A10" s="70">
        <f t="shared" si="15"/>
        <v>8</v>
      </c>
      <c r="B10" s="314"/>
      <c r="C10" s="244"/>
      <c r="D10" s="387"/>
      <c r="E10" s="387"/>
      <c r="F10" s="244"/>
      <c r="G10" s="17"/>
      <c r="H10" s="17"/>
      <c r="I10" s="17"/>
      <c r="J10" s="17"/>
      <c r="K10" s="17"/>
      <c r="L10" s="17"/>
      <c r="M10" s="244"/>
      <c r="N10" s="387"/>
      <c r="O10" s="387"/>
      <c r="P10" s="244"/>
      <c r="Q10" s="315"/>
      <c r="S10" s="70">
        <f t="shared" si="16"/>
        <v>8</v>
      </c>
      <c r="T10" s="314"/>
      <c r="U10" s="244"/>
      <c r="V10" s="387"/>
      <c r="W10" s="387"/>
      <c r="X10" s="244"/>
      <c r="Y10" s="17"/>
      <c r="Z10" s="17"/>
      <c r="AA10" s="17"/>
      <c r="AB10" s="17"/>
      <c r="AC10" s="17"/>
      <c r="AD10" s="17"/>
      <c r="AE10" s="244"/>
      <c r="AF10" s="387"/>
      <c r="AG10" s="387"/>
      <c r="AH10" s="244"/>
      <c r="AI10" s="315"/>
    </row>
    <row r="11" spans="1:36">
      <c r="A11" s="70">
        <f t="shared" si="15"/>
        <v>9</v>
      </c>
      <c r="B11" s="314"/>
      <c r="C11" s="244"/>
      <c r="D11" s="200"/>
      <c r="E11" s="200"/>
      <c r="F11" s="201"/>
      <c r="G11" s="17"/>
      <c r="H11" s="17"/>
      <c r="I11" s="17"/>
      <c r="J11" s="17"/>
      <c r="K11" s="17"/>
      <c r="L11" s="17"/>
      <c r="M11" s="201"/>
      <c r="N11" s="200"/>
      <c r="O11" s="200"/>
      <c r="P11" s="244"/>
      <c r="Q11" s="315"/>
      <c r="S11" s="70">
        <f t="shared" si="16"/>
        <v>9</v>
      </c>
      <c r="T11" s="314"/>
      <c r="U11" s="244"/>
      <c r="V11" s="200"/>
      <c r="W11" s="200"/>
      <c r="X11" s="17"/>
      <c r="Y11" s="17"/>
      <c r="Z11" s="17"/>
      <c r="AA11" s="17"/>
      <c r="AB11" s="17"/>
      <c r="AC11" s="17"/>
      <c r="AD11" s="17"/>
      <c r="AE11" s="17"/>
      <c r="AF11" s="200"/>
      <c r="AG11" s="200"/>
      <c r="AH11" s="244"/>
      <c r="AI11" s="315"/>
    </row>
    <row r="12" spans="1:36">
      <c r="A12" s="70">
        <f t="shared" si="15"/>
        <v>10</v>
      </c>
      <c r="B12" s="314"/>
      <c r="C12" s="244"/>
      <c r="D12" s="387"/>
      <c r="E12" s="387"/>
      <c r="F12" s="338"/>
      <c r="G12" s="409"/>
      <c r="H12" s="244"/>
      <c r="I12" s="244"/>
      <c r="J12" s="244"/>
      <c r="K12" s="244"/>
      <c r="L12" s="409"/>
      <c r="M12" s="338"/>
      <c r="N12" s="387"/>
      <c r="O12" s="387"/>
      <c r="P12" s="244"/>
      <c r="Q12" s="315"/>
      <c r="S12" s="70">
        <f t="shared" si="16"/>
        <v>10</v>
      </c>
      <c r="T12" s="314"/>
      <c r="U12" s="244"/>
      <c r="V12" s="387"/>
      <c r="W12" s="387"/>
      <c r="X12" s="244"/>
      <c r="Y12" s="409"/>
      <c r="Z12" s="244"/>
      <c r="AA12" s="244"/>
      <c r="AB12" s="244"/>
      <c r="AC12" s="244"/>
      <c r="AD12" s="409"/>
      <c r="AE12" s="244"/>
      <c r="AF12" s="387"/>
      <c r="AG12" s="387"/>
      <c r="AH12" s="244"/>
      <c r="AI12" s="315"/>
    </row>
    <row r="13" spans="1:36">
      <c r="A13" s="70">
        <f t="shared" si="15"/>
        <v>11</v>
      </c>
      <c r="B13" s="314"/>
      <c r="C13" s="244"/>
      <c r="D13" s="387"/>
      <c r="E13" s="387"/>
      <c r="F13" s="244"/>
      <c r="G13" s="338"/>
      <c r="H13" s="338"/>
      <c r="I13" s="244"/>
      <c r="J13" s="244"/>
      <c r="K13" s="338"/>
      <c r="L13" s="338"/>
      <c r="M13" s="244"/>
      <c r="N13" s="387"/>
      <c r="O13" s="387"/>
      <c r="P13" s="244"/>
      <c r="Q13" s="315"/>
      <c r="S13" s="70">
        <f t="shared" si="16"/>
        <v>11</v>
      </c>
      <c r="T13" s="314"/>
      <c r="U13" s="244"/>
      <c r="V13" s="387"/>
      <c r="W13" s="387"/>
      <c r="X13" s="244"/>
      <c r="Y13" s="244"/>
      <c r="Z13" s="244"/>
      <c r="AA13" s="244"/>
      <c r="AB13" s="244"/>
      <c r="AC13" s="244"/>
      <c r="AD13" s="244"/>
      <c r="AE13" s="244"/>
      <c r="AF13" s="387"/>
      <c r="AG13" s="387"/>
      <c r="AH13" s="244"/>
      <c r="AI13" s="315"/>
    </row>
    <row r="14" spans="1:36">
      <c r="A14" s="70">
        <f t="shared" si="15"/>
        <v>12</v>
      </c>
      <c r="B14" s="314"/>
      <c r="C14" s="244"/>
      <c r="D14" s="387"/>
      <c r="E14" s="387"/>
      <c r="F14" s="387"/>
      <c r="G14" s="387"/>
      <c r="H14" s="387"/>
      <c r="I14" s="387"/>
      <c r="J14" s="387"/>
      <c r="K14" s="387"/>
      <c r="L14" s="387"/>
      <c r="M14" s="387"/>
      <c r="N14" s="387"/>
      <c r="O14" s="387"/>
      <c r="P14" s="244"/>
      <c r="Q14" s="315"/>
      <c r="S14" s="70">
        <f t="shared" si="16"/>
        <v>12</v>
      </c>
      <c r="T14" s="314"/>
      <c r="U14" s="244"/>
      <c r="V14" s="387"/>
      <c r="W14" s="387"/>
      <c r="X14" s="387"/>
      <c r="Y14" s="387"/>
      <c r="Z14" s="387"/>
      <c r="AA14" s="327"/>
      <c r="AB14" s="327"/>
      <c r="AC14" s="387"/>
      <c r="AD14" s="387"/>
      <c r="AE14" s="387"/>
      <c r="AF14" s="387"/>
      <c r="AG14" s="387"/>
      <c r="AH14" s="244"/>
      <c r="AI14" s="315"/>
    </row>
    <row r="15" spans="1:36">
      <c r="A15" s="70">
        <f t="shared" si="15"/>
        <v>13</v>
      </c>
      <c r="B15" s="314"/>
      <c r="C15" s="244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244"/>
      <c r="Q15" s="315"/>
      <c r="S15" s="70">
        <f t="shared" si="16"/>
        <v>13</v>
      </c>
      <c r="T15" s="314"/>
      <c r="U15" s="244"/>
      <c r="V15" s="387"/>
      <c r="W15" s="387"/>
      <c r="X15" s="387"/>
      <c r="Y15" s="387"/>
      <c r="Z15" s="387"/>
      <c r="AA15" s="327"/>
      <c r="AB15" s="327"/>
      <c r="AC15" s="387"/>
      <c r="AD15" s="387"/>
      <c r="AE15" s="387"/>
      <c r="AF15" s="387"/>
      <c r="AG15" s="387"/>
      <c r="AH15" s="244"/>
      <c r="AI15" s="315"/>
    </row>
    <row r="16" spans="1:36">
      <c r="A16" s="70">
        <f t="shared" si="15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16"/>
        <v>14</v>
      </c>
      <c r="T16" s="16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26"/>
    </row>
    <row r="17" spans="1:36">
      <c r="A17" s="70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>
      <c r="A18" s="242" t="s">
        <v>395</v>
      </c>
      <c r="S18" s="242" t="s">
        <v>395</v>
      </c>
    </row>
    <row r="19" spans="1:36">
      <c r="A19" s="242"/>
      <c r="B19" s="70">
        <v>0</v>
      </c>
      <c r="C19" s="70">
        <f>B19+1</f>
        <v>1</v>
      </c>
      <c r="D19" s="70">
        <f t="shared" ref="D19" si="17">C19+1</f>
        <v>2</v>
      </c>
      <c r="E19" s="70">
        <f t="shared" ref="E19" si="18">D19+1</f>
        <v>3</v>
      </c>
      <c r="F19" s="70">
        <f t="shared" ref="F19" si="19">E19+1</f>
        <v>4</v>
      </c>
      <c r="G19" s="70">
        <f t="shared" ref="G19" si="20">F19+1</f>
        <v>5</v>
      </c>
      <c r="H19" s="70">
        <f t="shared" ref="H19" si="21">G19+1</f>
        <v>6</v>
      </c>
      <c r="I19" s="70">
        <f t="shared" ref="I19" si="22">H19+1</f>
        <v>7</v>
      </c>
      <c r="J19" s="70">
        <f t="shared" ref="J19" si="23">I19+1</f>
        <v>8</v>
      </c>
      <c r="K19" s="70">
        <f t="shared" ref="K19" si="24">J19+1</f>
        <v>9</v>
      </c>
      <c r="L19" s="70">
        <f t="shared" ref="L19" si="25">K19+1</f>
        <v>10</v>
      </c>
      <c r="M19" s="70">
        <f t="shared" ref="M19" si="26">L19+1</f>
        <v>11</v>
      </c>
      <c r="N19" s="70">
        <f t="shared" ref="N19" si="27">M19+1</f>
        <v>12</v>
      </c>
      <c r="O19" s="70">
        <f t="shared" ref="O19" si="28">N19+1</f>
        <v>13</v>
      </c>
      <c r="P19" s="70">
        <f t="shared" ref="P19" si="29">O19+1</f>
        <v>14</v>
      </c>
      <c r="Q19" s="70">
        <f t="shared" ref="Q19" si="30">P19+1</f>
        <v>15</v>
      </c>
      <c r="R19" s="242" t="s">
        <v>394</v>
      </c>
      <c r="S19" s="242"/>
      <c r="T19" s="70">
        <v>0</v>
      </c>
      <c r="U19" s="70">
        <f>T19+1</f>
        <v>1</v>
      </c>
      <c r="V19" s="70">
        <f t="shared" ref="V19" si="31">U19+1</f>
        <v>2</v>
      </c>
      <c r="W19" s="70">
        <f t="shared" ref="W19" si="32">V19+1</f>
        <v>3</v>
      </c>
      <c r="X19" s="70">
        <f t="shared" ref="X19" si="33">W19+1</f>
        <v>4</v>
      </c>
      <c r="Y19" s="70">
        <f t="shared" ref="Y19" si="34">X19+1</f>
        <v>5</v>
      </c>
      <c r="Z19" s="70">
        <f t="shared" ref="Z19" si="35">Y19+1</f>
        <v>6</v>
      </c>
      <c r="AA19" s="70">
        <f t="shared" ref="AA19" si="36">Z19+1</f>
        <v>7</v>
      </c>
      <c r="AB19" s="70">
        <f t="shared" ref="AB19" si="37">AA19+1</f>
        <v>8</v>
      </c>
      <c r="AC19" s="70">
        <f t="shared" ref="AC19" si="38">AB19+1</f>
        <v>9</v>
      </c>
      <c r="AD19" s="70">
        <f t="shared" ref="AD19" si="39">AC19+1</f>
        <v>10</v>
      </c>
      <c r="AE19" s="70">
        <f t="shared" ref="AE19" si="40">AD19+1</f>
        <v>11</v>
      </c>
      <c r="AF19" s="70">
        <f t="shared" ref="AF19" si="41">AE19+1</f>
        <v>12</v>
      </c>
      <c r="AG19" s="70">
        <f t="shared" ref="AG19" si="42">AF19+1</f>
        <v>13</v>
      </c>
      <c r="AH19" s="70">
        <f t="shared" ref="AH19" si="43">AG19+1</f>
        <v>14</v>
      </c>
      <c r="AI19" s="70">
        <f t="shared" ref="AI19" si="44">AH19+1</f>
        <v>15</v>
      </c>
      <c r="AJ19" s="242" t="s">
        <v>394</v>
      </c>
    </row>
    <row r="20" spans="1:36">
      <c r="A20" s="70">
        <v>0</v>
      </c>
      <c r="B20" s="311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6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</row>
    <row r="22" spans="1:36">
      <c r="A22" s="70">
        <f t="shared" ref="A22:A35" si="45">A21+1</f>
        <v>2</v>
      </c>
      <c r="B22" s="314"/>
      <c r="C22" s="244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244"/>
      <c r="Q22" s="315"/>
      <c r="S22" s="70">
        <f t="shared" ref="S22:S35" si="46">S21+1</f>
        <v>2</v>
      </c>
      <c r="T22" s="314"/>
      <c r="U22" s="244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244"/>
      <c r="AI22" s="315"/>
    </row>
    <row r="23" spans="1:36">
      <c r="A23" s="70">
        <f t="shared" si="45"/>
        <v>3</v>
      </c>
      <c r="B23" s="314"/>
      <c r="C23" s="244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244"/>
      <c r="Q23" s="315"/>
      <c r="S23" s="70">
        <f t="shared" si="46"/>
        <v>3</v>
      </c>
      <c r="T23" s="314"/>
      <c r="U23" s="244"/>
      <c r="V23" s="387"/>
      <c r="W23" s="387"/>
      <c r="X23" s="387"/>
      <c r="Y23" s="387"/>
      <c r="Z23" s="387"/>
      <c r="AA23" s="387"/>
      <c r="AB23" s="387"/>
      <c r="AC23" s="387"/>
      <c r="AD23" s="387"/>
      <c r="AE23" s="387"/>
      <c r="AF23" s="387"/>
      <c r="AG23" s="387"/>
      <c r="AH23" s="244"/>
      <c r="AI23" s="315"/>
    </row>
    <row r="24" spans="1:36">
      <c r="A24" s="70">
        <f t="shared" si="45"/>
        <v>4</v>
      </c>
      <c r="B24" s="314"/>
      <c r="C24" s="244"/>
      <c r="D24" s="387"/>
      <c r="E24" s="387"/>
      <c r="F24" s="244"/>
      <c r="G24" s="17"/>
      <c r="H24" s="17"/>
      <c r="I24" s="17"/>
      <c r="J24" s="17"/>
      <c r="K24" s="17"/>
      <c r="L24" s="17"/>
      <c r="M24" s="244"/>
      <c r="N24" s="387"/>
      <c r="O24" s="387"/>
      <c r="P24" s="244"/>
      <c r="Q24" s="315"/>
      <c r="S24" s="70">
        <f t="shared" si="46"/>
        <v>4</v>
      </c>
      <c r="T24" s="314"/>
      <c r="U24" s="244"/>
      <c r="V24" s="387"/>
      <c r="W24" s="387"/>
      <c r="X24" s="244"/>
      <c r="Y24" s="17"/>
      <c r="Z24" s="17"/>
      <c r="AA24" s="17"/>
      <c r="AB24" s="17"/>
      <c r="AC24" s="17"/>
      <c r="AD24" s="17"/>
      <c r="AE24" s="244"/>
      <c r="AF24" s="387"/>
      <c r="AG24" s="387"/>
      <c r="AH24" s="244"/>
      <c r="AI24" s="315"/>
    </row>
    <row r="25" spans="1:36">
      <c r="A25" s="70">
        <f t="shared" si="45"/>
        <v>5</v>
      </c>
      <c r="B25" s="314"/>
      <c r="C25" s="244"/>
      <c r="D25" s="387"/>
      <c r="E25" s="387"/>
      <c r="F25" s="244"/>
      <c r="G25" s="310"/>
      <c r="H25" s="17"/>
      <c r="I25" s="244"/>
      <c r="J25" s="17"/>
      <c r="K25" s="17"/>
      <c r="L25" s="310"/>
      <c r="M25" s="244"/>
      <c r="N25" s="387"/>
      <c r="O25" s="387"/>
      <c r="P25" s="244"/>
      <c r="Q25" s="315"/>
      <c r="S25" s="70">
        <f t="shared" si="46"/>
        <v>5</v>
      </c>
      <c r="T25" s="314"/>
      <c r="U25" s="244"/>
      <c r="V25" s="387"/>
      <c r="W25" s="387"/>
      <c r="X25" s="244"/>
      <c r="Y25" s="310"/>
      <c r="Z25" s="17"/>
      <c r="AA25" s="244"/>
      <c r="AB25" s="17"/>
      <c r="AC25" s="17"/>
      <c r="AD25" s="310"/>
      <c r="AE25" s="244"/>
      <c r="AF25" s="387"/>
      <c r="AG25" s="387"/>
      <c r="AH25" s="244"/>
      <c r="AI25" s="315"/>
    </row>
    <row r="26" spans="1:36">
      <c r="A26" s="70">
        <f t="shared" si="45"/>
        <v>6</v>
      </c>
      <c r="B26" s="314"/>
      <c r="C26" s="244"/>
      <c r="D26" s="387"/>
      <c r="E26" s="387"/>
      <c r="F26" s="244"/>
      <c r="G26" s="17"/>
      <c r="H26" s="17"/>
      <c r="I26" s="17"/>
      <c r="J26" s="17"/>
      <c r="K26" s="17"/>
      <c r="L26" s="17"/>
      <c r="M26" s="244"/>
      <c r="N26" s="387"/>
      <c r="O26" s="387"/>
      <c r="P26" s="244"/>
      <c r="Q26" s="315"/>
      <c r="S26" s="70">
        <f t="shared" si="46"/>
        <v>6</v>
      </c>
      <c r="T26" s="314"/>
      <c r="U26" s="244"/>
      <c r="V26" s="387"/>
      <c r="W26" s="387"/>
      <c r="X26" s="244"/>
      <c r="Y26" s="17"/>
      <c r="Z26" s="17"/>
      <c r="AA26" s="17"/>
      <c r="AB26" s="17"/>
      <c r="AC26" s="17"/>
      <c r="AD26" s="17"/>
      <c r="AE26" s="244"/>
      <c r="AF26" s="387"/>
      <c r="AG26" s="387"/>
      <c r="AH26" s="244"/>
      <c r="AI26" s="315"/>
    </row>
    <row r="27" spans="1:36">
      <c r="A27" s="70">
        <f t="shared" si="45"/>
        <v>7</v>
      </c>
      <c r="B27" s="16"/>
      <c r="C27" s="17"/>
      <c r="D27" s="128"/>
      <c r="E27" s="128"/>
      <c r="F27" s="17"/>
      <c r="G27" s="17"/>
      <c r="H27" s="17"/>
      <c r="I27" s="17"/>
      <c r="J27" s="17"/>
      <c r="K27" s="17"/>
      <c r="L27" s="17"/>
      <c r="M27" s="17"/>
      <c r="N27" s="200"/>
      <c r="O27" s="200"/>
      <c r="P27" s="17"/>
      <c r="Q27" s="26"/>
      <c r="S27" s="70">
        <f t="shared" si="46"/>
        <v>7</v>
      </c>
      <c r="T27" s="16"/>
      <c r="U27" s="17"/>
      <c r="V27" s="200"/>
      <c r="W27" s="200"/>
      <c r="X27" s="17"/>
      <c r="Y27" s="17"/>
      <c r="Z27" s="17"/>
      <c r="AA27" s="17"/>
      <c r="AB27" s="17"/>
      <c r="AC27" s="17"/>
      <c r="AD27" s="17"/>
      <c r="AE27" s="17"/>
      <c r="AF27" s="128"/>
      <c r="AG27" s="128"/>
      <c r="AH27" s="17"/>
      <c r="AI27" s="26"/>
    </row>
    <row r="28" spans="1:36">
      <c r="A28" s="70">
        <f t="shared" si="45"/>
        <v>8</v>
      </c>
      <c r="B28" s="314"/>
      <c r="C28" s="244"/>
      <c r="D28" s="327"/>
      <c r="E28" s="327"/>
      <c r="F28" s="244"/>
      <c r="G28" s="17"/>
      <c r="H28" s="17"/>
      <c r="I28" s="17"/>
      <c r="J28" s="17"/>
      <c r="K28" s="17"/>
      <c r="L28" s="17"/>
      <c r="M28" s="244"/>
      <c r="N28" s="387"/>
      <c r="O28" s="387"/>
      <c r="P28" s="244"/>
      <c r="Q28" s="315"/>
      <c r="S28" s="70">
        <f t="shared" si="46"/>
        <v>8</v>
      </c>
      <c r="T28" s="314"/>
      <c r="U28" s="244"/>
      <c r="V28" s="387"/>
      <c r="W28" s="387"/>
      <c r="X28" s="244"/>
      <c r="Y28" s="17"/>
      <c r="Z28" s="17"/>
      <c r="AA28" s="17"/>
      <c r="AB28" s="17"/>
      <c r="AC28" s="17"/>
      <c r="AD28" s="17"/>
      <c r="AE28" s="244"/>
      <c r="AF28" s="327"/>
      <c r="AG28" s="327"/>
      <c r="AH28" s="244"/>
      <c r="AI28" s="315"/>
    </row>
    <row r="29" spans="1:36">
      <c r="A29" s="70">
        <f t="shared" si="45"/>
        <v>9</v>
      </c>
      <c r="B29" s="314"/>
      <c r="C29" s="244"/>
      <c r="D29" s="200"/>
      <c r="E29" s="200"/>
      <c r="F29" s="17"/>
      <c r="G29" s="17"/>
      <c r="H29" s="17"/>
      <c r="I29" s="17"/>
      <c r="J29" s="17"/>
      <c r="K29" s="17"/>
      <c r="L29" s="17"/>
      <c r="M29" s="17"/>
      <c r="N29" s="200"/>
      <c r="O29" s="200"/>
      <c r="P29" s="244"/>
      <c r="Q29" s="315"/>
      <c r="S29" s="70">
        <f t="shared" si="46"/>
        <v>9</v>
      </c>
      <c r="T29" s="314"/>
      <c r="U29" s="244"/>
      <c r="V29" s="200"/>
      <c r="W29" s="200"/>
      <c r="X29" s="17"/>
      <c r="Y29" s="17"/>
      <c r="Z29" s="17"/>
      <c r="AA29" s="17"/>
      <c r="AB29" s="17"/>
      <c r="AC29" s="17"/>
      <c r="AD29" s="17"/>
      <c r="AE29" s="17"/>
      <c r="AF29" s="200"/>
      <c r="AG29" s="200"/>
      <c r="AH29" s="244"/>
      <c r="AI29" s="315"/>
    </row>
    <row r="30" spans="1:36">
      <c r="A30" s="70">
        <f t="shared" si="45"/>
        <v>10</v>
      </c>
      <c r="B30" s="314"/>
      <c r="C30" s="244"/>
      <c r="D30" s="387"/>
      <c r="E30" s="387"/>
      <c r="F30" s="244"/>
      <c r="G30" s="409"/>
      <c r="H30" s="244"/>
      <c r="I30" s="244"/>
      <c r="J30" s="244"/>
      <c r="K30" s="244"/>
      <c r="L30" s="409"/>
      <c r="M30" s="244"/>
      <c r="N30" s="387"/>
      <c r="O30" s="387"/>
      <c r="P30" s="244"/>
      <c r="Q30" s="315"/>
      <c r="S30" s="70">
        <f t="shared" si="46"/>
        <v>10</v>
      </c>
      <c r="T30" s="314"/>
      <c r="U30" s="244"/>
      <c r="V30" s="387"/>
      <c r="W30" s="387"/>
      <c r="X30" s="244"/>
      <c r="Y30" s="409"/>
      <c r="Z30" s="244"/>
      <c r="AA30" s="244"/>
      <c r="AB30" s="244"/>
      <c r="AC30" s="244"/>
      <c r="AD30" s="409"/>
      <c r="AE30" s="244"/>
      <c r="AF30" s="387"/>
      <c r="AG30" s="387"/>
      <c r="AH30" s="244"/>
      <c r="AI30" s="315"/>
    </row>
    <row r="31" spans="1:36">
      <c r="A31" s="70">
        <f t="shared" si="45"/>
        <v>11</v>
      </c>
      <c r="B31" s="314"/>
      <c r="C31" s="244"/>
      <c r="D31" s="387"/>
      <c r="E31" s="387"/>
      <c r="F31" s="244"/>
      <c r="G31" s="244"/>
      <c r="H31" s="244"/>
      <c r="I31" s="244"/>
      <c r="J31" s="244"/>
      <c r="K31" s="244"/>
      <c r="L31" s="244"/>
      <c r="M31" s="244"/>
      <c r="N31" s="387"/>
      <c r="O31" s="387"/>
      <c r="P31" s="244"/>
      <c r="Q31" s="315"/>
      <c r="S31" s="70">
        <f t="shared" si="46"/>
        <v>11</v>
      </c>
      <c r="T31" s="314"/>
      <c r="U31" s="244"/>
      <c r="V31" s="387"/>
      <c r="W31" s="387"/>
      <c r="X31" s="244"/>
      <c r="Y31" s="244"/>
      <c r="Z31" s="244"/>
      <c r="AA31" s="244"/>
      <c r="AB31" s="244"/>
      <c r="AC31" s="244"/>
      <c r="AD31" s="244"/>
      <c r="AE31" s="244"/>
      <c r="AF31" s="387"/>
      <c r="AG31" s="387"/>
      <c r="AH31" s="244"/>
      <c r="AI31" s="315"/>
    </row>
    <row r="32" spans="1:36">
      <c r="A32" s="70">
        <f t="shared" si="45"/>
        <v>12</v>
      </c>
      <c r="B32" s="314"/>
      <c r="C32" s="244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244"/>
      <c r="Q32" s="315"/>
      <c r="S32" s="70">
        <f t="shared" si="46"/>
        <v>12</v>
      </c>
      <c r="T32" s="314"/>
      <c r="U32" s="244"/>
      <c r="V32" s="387"/>
      <c r="W32" s="387"/>
      <c r="X32" s="387"/>
      <c r="Y32" s="387"/>
      <c r="Z32" s="387"/>
      <c r="AA32" s="387"/>
      <c r="AB32" s="387"/>
      <c r="AC32" s="387"/>
      <c r="AD32" s="387"/>
      <c r="AE32" s="387"/>
      <c r="AF32" s="387"/>
      <c r="AG32" s="387"/>
      <c r="AH32" s="244"/>
      <c r="AI32" s="315"/>
    </row>
    <row r="33" spans="1:35">
      <c r="A33" s="70">
        <f t="shared" si="45"/>
        <v>13</v>
      </c>
      <c r="B33" s="314"/>
      <c r="C33" s="244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244"/>
      <c r="Q33" s="315"/>
      <c r="S33" s="70">
        <f t="shared" si="46"/>
        <v>13</v>
      </c>
      <c r="T33" s="314"/>
      <c r="U33" s="244"/>
      <c r="V33" s="387"/>
      <c r="W33" s="387"/>
      <c r="X33" s="387"/>
      <c r="Y33" s="387"/>
      <c r="Z33" s="387"/>
      <c r="AA33" s="387"/>
      <c r="AB33" s="387"/>
      <c r="AC33" s="387"/>
      <c r="AD33" s="387"/>
      <c r="AE33" s="387"/>
      <c r="AF33" s="387"/>
      <c r="AG33" s="387"/>
      <c r="AH33" s="244"/>
      <c r="AI33" s="315"/>
    </row>
    <row r="34" spans="1:35">
      <c r="A34" s="70">
        <f t="shared" si="45"/>
        <v>14</v>
      </c>
      <c r="B34" s="16"/>
      <c r="C34" s="17"/>
      <c r="D34" s="244"/>
      <c r="E34" s="244"/>
      <c r="F34" s="244"/>
      <c r="G34" s="17"/>
      <c r="H34" s="17"/>
      <c r="I34" s="17"/>
      <c r="J34" s="17"/>
      <c r="K34" s="17"/>
      <c r="L34" s="17"/>
      <c r="M34" s="244"/>
      <c r="N34" s="244"/>
      <c r="O34" s="244"/>
      <c r="P34" s="17"/>
      <c r="Q34" s="26"/>
      <c r="S34" s="70">
        <f t="shared" si="46"/>
        <v>14</v>
      </c>
      <c r="T34" s="16"/>
      <c r="U34" s="17"/>
      <c r="V34" s="244"/>
      <c r="W34" s="244"/>
      <c r="X34" s="244"/>
      <c r="Y34" s="17"/>
      <c r="Z34" s="17"/>
      <c r="AA34" s="17"/>
      <c r="AB34" s="17"/>
      <c r="AC34" s="17"/>
      <c r="AD34" s="17"/>
      <c r="AE34" s="244"/>
      <c r="AF34" s="244"/>
      <c r="AG34" s="244"/>
      <c r="AH34" s="17"/>
      <c r="AI34" s="26"/>
    </row>
    <row r="35" spans="1:35">
      <c r="A35" s="70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70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>
      <c r="A36" s="242" t="s">
        <v>395</v>
      </c>
      <c r="S36" s="242" t="s">
        <v>395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workbookViewId="0">
      <selection activeCell="BC1" sqref="BC1:BT18"/>
    </sheetView>
  </sheetViews>
  <sheetFormatPr defaultColWidth="2.796875" defaultRowHeight="13.8"/>
  <sheetData>
    <row r="1" spans="1:72">
      <c r="A1" s="242"/>
      <c r="B1" s="70">
        <v>0</v>
      </c>
      <c r="C1" s="70">
        <f t="shared" ref="C1" si="0">B1+1</f>
        <v>1</v>
      </c>
      <c r="D1" s="70">
        <f t="shared" ref="D1" si="1">C1+1</f>
        <v>2</v>
      </c>
      <c r="E1" s="70">
        <f t="shared" ref="E1" si="2">D1+1</f>
        <v>3</v>
      </c>
      <c r="F1" s="70">
        <f t="shared" ref="F1" si="3">E1+1</f>
        <v>4</v>
      </c>
      <c r="G1" s="70">
        <f t="shared" ref="G1" si="4">F1+1</f>
        <v>5</v>
      </c>
      <c r="H1" s="70">
        <f t="shared" ref="H1" si="5">G1+1</f>
        <v>6</v>
      </c>
      <c r="I1" s="70">
        <f t="shared" ref="I1" si="6">H1+1</f>
        <v>7</v>
      </c>
      <c r="J1" s="70">
        <f t="shared" ref="J1" si="7">I1+1</f>
        <v>8</v>
      </c>
      <c r="K1" s="70">
        <f t="shared" ref="K1" si="8">J1+1</f>
        <v>9</v>
      </c>
      <c r="L1" s="70">
        <f t="shared" ref="L1" si="9">K1+1</f>
        <v>10</v>
      </c>
      <c r="M1" s="70">
        <f t="shared" ref="M1" si="10">L1+1</f>
        <v>11</v>
      </c>
      <c r="N1" s="70">
        <f t="shared" ref="N1" si="11">M1+1</f>
        <v>12</v>
      </c>
      <c r="O1" s="70">
        <f t="shared" ref="O1" si="12">N1+1</f>
        <v>13</v>
      </c>
      <c r="P1" s="70">
        <f t="shared" ref="P1" si="13">O1+1</f>
        <v>14</v>
      </c>
      <c r="Q1" s="70">
        <f t="shared" ref="Q1" si="14">P1+1</f>
        <v>15</v>
      </c>
      <c r="R1" s="242" t="s">
        <v>394</v>
      </c>
      <c r="S1" s="242"/>
      <c r="T1" s="70">
        <v>0</v>
      </c>
      <c r="U1" s="70">
        <f t="shared" ref="U1" si="15">T1+1</f>
        <v>1</v>
      </c>
      <c r="V1" s="70">
        <f t="shared" ref="V1" si="16">U1+1</f>
        <v>2</v>
      </c>
      <c r="W1" s="70">
        <f t="shared" ref="W1" si="17">V1+1</f>
        <v>3</v>
      </c>
      <c r="X1" s="70">
        <f t="shared" ref="X1" si="18">W1+1</f>
        <v>4</v>
      </c>
      <c r="Y1" s="70">
        <f t="shared" ref="Y1" si="19">X1+1</f>
        <v>5</v>
      </c>
      <c r="Z1" s="70">
        <f t="shared" ref="Z1" si="20">Y1+1</f>
        <v>6</v>
      </c>
      <c r="AA1" s="70">
        <f t="shared" ref="AA1" si="21">Z1+1</f>
        <v>7</v>
      </c>
      <c r="AB1" s="70">
        <f t="shared" ref="AB1" si="22">AA1+1</f>
        <v>8</v>
      </c>
      <c r="AC1" s="70">
        <f t="shared" ref="AC1" si="23">AB1+1</f>
        <v>9</v>
      </c>
      <c r="AD1" s="70">
        <f t="shared" ref="AD1" si="24">AC1+1</f>
        <v>10</v>
      </c>
      <c r="AE1" s="70">
        <f t="shared" ref="AE1" si="25">AD1+1</f>
        <v>11</v>
      </c>
      <c r="AF1" s="70">
        <f t="shared" ref="AF1" si="26">AE1+1</f>
        <v>12</v>
      </c>
      <c r="AG1" s="70">
        <f t="shared" ref="AG1" si="27">AF1+1</f>
        <v>13</v>
      </c>
      <c r="AH1" s="70">
        <f t="shared" ref="AH1" si="28">AG1+1</f>
        <v>14</v>
      </c>
      <c r="AI1" s="70">
        <f t="shared" ref="AI1" si="29">AH1+1</f>
        <v>15</v>
      </c>
      <c r="AJ1" s="242" t="s">
        <v>394</v>
      </c>
      <c r="AK1" s="242"/>
      <c r="AL1" s="70">
        <v>0</v>
      </c>
      <c r="AM1" s="70">
        <f t="shared" ref="AM1" si="30">AL1+1</f>
        <v>1</v>
      </c>
      <c r="AN1" s="70">
        <f t="shared" ref="AN1" si="31">AM1+1</f>
        <v>2</v>
      </c>
      <c r="AO1" s="70">
        <f t="shared" ref="AO1" si="32">AN1+1</f>
        <v>3</v>
      </c>
      <c r="AP1" s="70">
        <f t="shared" ref="AP1" si="33">AO1+1</f>
        <v>4</v>
      </c>
      <c r="AQ1" s="70">
        <f t="shared" ref="AQ1" si="34">AP1+1</f>
        <v>5</v>
      </c>
      <c r="AR1" s="70">
        <f t="shared" ref="AR1" si="35">AQ1+1</f>
        <v>6</v>
      </c>
      <c r="AS1" s="70">
        <f t="shared" ref="AS1" si="36">AR1+1</f>
        <v>7</v>
      </c>
      <c r="AT1" s="70">
        <f t="shared" ref="AT1" si="37">AS1+1</f>
        <v>8</v>
      </c>
      <c r="AU1" s="70">
        <f t="shared" ref="AU1" si="38">AT1+1</f>
        <v>9</v>
      </c>
      <c r="AV1" s="70">
        <f t="shared" ref="AV1" si="39">AU1+1</f>
        <v>10</v>
      </c>
      <c r="AW1" s="70">
        <f t="shared" ref="AW1" si="40">AV1+1</f>
        <v>11</v>
      </c>
      <c r="AX1" s="70">
        <f t="shared" ref="AX1" si="41">AW1+1</f>
        <v>12</v>
      </c>
      <c r="AY1" s="70">
        <f t="shared" ref="AY1" si="42">AX1+1</f>
        <v>13</v>
      </c>
      <c r="AZ1" s="70">
        <f t="shared" ref="AZ1" si="43">AY1+1</f>
        <v>14</v>
      </c>
      <c r="BA1" s="70">
        <f t="shared" ref="BA1" si="44">AZ1+1</f>
        <v>15</v>
      </c>
      <c r="BB1" s="242" t="s">
        <v>394</v>
      </c>
      <c r="BC1" s="242"/>
      <c r="BD1" s="70">
        <v>0</v>
      </c>
      <c r="BE1" s="70">
        <f t="shared" ref="BE1" si="45">BD1+1</f>
        <v>1</v>
      </c>
      <c r="BF1" s="70">
        <f t="shared" ref="BF1" si="46">BE1+1</f>
        <v>2</v>
      </c>
      <c r="BG1" s="70">
        <f t="shared" ref="BG1" si="47">BF1+1</f>
        <v>3</v>
      </c>
      <c r="BH1" s="70">
        <f t="shared" ref="BH1" si="48">BG1+1</f>
        <v>4</v>
      </c>
      <c r="BI1" s="70">
        <f t="shared" ref="BI1" si="49">BH1+1</f>
        <v>5</v>
      </c>
      <c r="BJ1" s="70">
        <f t="shared" ref="BJ1" si="50">BI1+1</f>
        <v>6</v>
      </c>
      <c r="BK1" s="70">
        <f t="shared" ref="BK1" si="51">BJ1+1</f>
        <v>7</v>
      </c>
      <c r="BL1" s="70">
        <f t="shared" ref="BL1" si="52">BK1+1</f>
        <v>8</v>
      </c>
      <c r="BM1" s="70">
        <f t="shared" ref="BM1" si="53">BL1+1</f>
        <v>9</v>
      </c>
      <c r="BN1" s="70">
        <f t="shared" ref="BN1" si="54">BM1+1</f>
        <v>10</v>
      </c>
      <c r="BO1" s="70">
        <f t="shared" ref="BO1" si="55">BN1+1</f>
        <v>11</v>
      </c>
      <c r="BP1" s="70">
        <f t="shared" ref="BP1" si="56">BO1+1</f>
        <v>12</v>
      </c>
      <c r="BQ1" s="70">
        <f t="shared" ref="BQ1" si="57">BP1+1</f>
        <v>13</v>
      </c>
      <c r="BR1" s="70">
        <f t="shared" ref="BR1" si="58">BQ1+1</f>
        <v>14</v>
      </c>
      <c r="BS1" s="70">
        <f t="shared" ref="BS1" si="59">BR1+1</f>
        <v>15</v>
      </c>
      <c r="BT1" s="242" t="s">
        <v>394</v>
      </c>
    </row>
    <row r="2" spans="1:72">
      <c r="A2" s="70">
        <v>0</v>
      </c>
      <c r="B2" s="376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75"/>
      <c r="S2" s="70">
        <v>0</v>
      </c>
      <c r="T2" s="379"/>
      <c r="U2" s="348"/>
      <c r="V2" s="348"/>
      <c r="W2" s="356"/>
      <c r="X2" s="348"/>
      <c r="Y2" s="348"/>
      <c r="Z2" s="356"/>
      <c r="AA2" s="348"/>
      <c r="AB2" s="348"/>
      <c r="AC2" s="356"/>
      <c r="AD2" s="348"/>
      <c r="AE2" s="348"/>
      <c r="AF2" s="356"/>
      <c r="AG2" s="348"/>
      <c r="AH2" s="348"/>
      <c r="AI2" s="377"/>
      <c r="AK2" s="70">
        <v>0</v>
      </c>
      <c r="AL2" s="311"/>
      <c r="AM2" s="312"/>
      <c r="AN2" s="312"/>
      <c r="AO2" s="312"/>
      <c r="AP2" s="312"/>
      <c r="AQ2" s="356"/>
      <c r="AR2" s="348"/>
      <c r="AS2" s="356"/>
      <c r="AT2" s="348"/>
      <c r="AU2" s="356"/>
      <c r="AV2" s="348"/>
      <c r="AW2" s="356"/>
      <c r="AX2" s="348"/>
      <c r="AY2" s="356"/>
      <c r="AZ2" s="348"/>
      <c r="BA2" s="377"/>
      <c r="BC2" s="70">
        <v>0</v>
      </c>
      <c r="BD2" s="311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3"/>
    </row>
    <row r="3" spans="1:72">
      <c r="A3" s="70">
        <f>A2+1</f>
        <v>1</v>
      </c>
      <c r="B3" s="343"/>
      <c r="C3" s="244"/>
      <c r="D3" s="244"/>
      <c r="E3" s="244"/>
      <c r="F3" s="244"/>
      <c r="G3" s="244"/>
      <c r="H3" s="244"/>
      <c r="I3" s="244"/>
      <c r="J3" s="244"/>
      <c r="K3" s="244"/>
      <c r="L3" s="327"/>
      <c r="M3" s="244"/>
      <c r="N3" s="244"/>
      <c r="O3" s="244"/>
      <c r="P3" s="244"/>
      <c r="Q3" s="344"/>
      <c r="S3" s="70">
        <f>S2+1</f>
        <v>1</v>
      </c>
      <c r="T3" s="343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44"/>
      <c r="AK3" s="70">
        <f>AK2+1</f>
        <v>1</v>
      </c>
      <c r="AL3" s="314"/>
      <c r="AM3" s="244"/>
      <c r="AN3" s="244"/>
      <c r="AO3" s="244"/>
      <c r="AP3" s="244"/>
      <c r="AQ3" s="327"/>
      <c r="AR3" s="244"/>
      <c r="AS3" s="244"/>
      <c r="AT3" s="244"/>
      <c r="AU3" s="244"/>
      <c r="AV3" s="244"/>
      <c r="AW3" s="244"/>
      <c r="AX3" s="244"/>
      <c r="AY3" s="244"/>
      <c r="AZ3" s="244"/>
      <c r="BA3" s="344"/>
      <c r="BC3" s="70">
        <f>BC2+1</f>
        <v>1</v>
      </c>
      <c r="BD3" s="314"/>
      <c r="BE3" s="244"/>
      <c r="BF3" s="244"/>
      <c r="BG3" s="244"/>
      <c r="BH3" s="327"/>
      <c r="BI3" s="327"/>
      <c r="BJ3" s="244"/>
      <c r="BK3" s="327"/>
      <c r="BL3" s="327"/>
      <c r="BM3" s="244"/>
      <c r="BN3" s="327"/>
      <c r="BO3" s="327"/>
      <c r="BP3" s="244"/>
      <c r="BQ3" s="244"/>
      <c r="BR3" s="244"/>
      <c r="BS3" s="315"/>
    </row>
    <row r="4" spans="1:72">
      <c r="A4" s="70">
        <f t="shared" ref="A4:A17" si="60">A3+1</f>
        <v>2</v>
      </c>
      <c r="B4" s="343"/>
      <c r="C4" s="244"/>
      <c r="D4" s="244"/>
      <c r="E4" s="244"/>
      <c r="F4" s="244"/>
      <c r="G4" s="244"/>
      <c r="H4" s="244"/>
      <c r="I4" s="244"/>
      <c r="J4" s="244"/>
      <c r="K4" s="244"/>
      <c r="L4" s="382"/>
      <c r="M4" s="244"/>
      <c r="N4" s="244"/>
      <c r="O4" s="244"/>
      <c r="P4" s="244"/>
      <c r="Q4" s="344"/>
      <c r="S4" s="70">
        <f t="shared" ref="S4:S17" si="61">S3+1</f>
        <v>2</v>
      </c>
      <c r="T4" s="343"/>
      <c r="U4" s="244"/>
      <c r="V4" s="239"/>
      <c r="W4" s="327"/>
      <c r="X4" s="239"/>
      <c r="Y4" s="327"/>
      <c r="Z4" s="239"/>
      <c r="AA4" s="327"/>
      <c r="AB4" s="239"/>
      <c r="AC4" s="327"/>
      <c r="AD4" s="239"/>
      <c r="AE4" s="244"/>
      <c r="AF4" s="244"/>
      <c r="AG4" s="244"/>
      <c r="AH4" s="244"/>
      <c r="AI4" s="344"/>
      <c r="AK4" s="70">
        <f t="shared" ref="AK4:AK17" si="62">AK3+1</f>
        <v>2</v>
      </c>
      <c r="AL4" s="314"/>
      <c r="AM4" s="244"/>
      <c r="AN4" s="244"/>
      <c r="AO4" s="244"/>
      <c r="AP4" s="244"/>
      <c r="AQ4" s="239"/>
      <c r="AR4" s="244"/>
      <c r="AS4" s="244"/>
      <c r="AT4" s="244"/>
      <c r="AU4" s="244"/>
      <c r="AV4" s="244"/>
      <c r="AW4" s="244"/>
      <c r="AX4" s="244"/>
      <c r="AY4" s="244"/>
      <c r="AZ4" s="244"/>
      <c r="BA4" s="378"/>
      <c r="BC4" s="70">
        <f t="shared" ref="BC4:BC17" si="63">BC3+1</f>
        <v>2</v>
      </c>
      <c r="BD4" s="314"/>
      <c r="BE4" s="244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44"/>
      <c r="BS4" s="315"/>
    </row>
    <row r="5" spans="1:72">
      <c r="A5" s="70">
        <f t="shared" si="60"/>
        <v>3</v>
      </c>
      <c r="B5" s="343"/>
      <c r="C5" s="244"/>
      <c r="D5" s="244"/>
      <c r="E5" s="244"/>
      <c r="F5" s="244"/>
      <c r="G5" s="244"/>
      <c r="H5" s="244"/>
      <c r="I5" s="244"/>
      <c r="J5" s="244"/>
      <c r="K5" s="244"/>
      <c r="L5" s="382"/>
      <c r="M5" s="244"/>
      <c r="N5" s="244"/>
      <c r="O5" s="244"/>
      <c r="P5" s="244"/>
      <c r="Q5" s="344"/>
      <c r="S5" s="70">
        <f t="shared" si="61"/>
        <v>3</v>
      </c>
      <c r="T5" s="380"/>
      <c r="U5" s="244"/>
      <c r="V5" s="327"/>
      <c r="W5" s="244"/>
      <c r="X5" s="244"/>
      <c r="Y5" s="244"/>
      <c r="Z5" s="244"/>
      <c r="AA5" s="244"/>
      <c r="AB5" s="244"/>
      <c r="AC5" s="244"/>
      <c r="AD5" s="327"/>
      <c r="AE5" s="244"/>
      <c r="AF5" s="244"/>
      <c r="AG5" s="244"/>
      <c r="AH5" s="244"/>
      <c r="AI5" s="378"/>
      <c r="AK5" s="70">
        <f t="shared" si="62"/>
        <v>3</v>
      </c>
      <c r="AL5" s="314"/>
      <c r="AM5" s="244"/>
      <c r="AN5" s="244"/>
      <c r="AO5" s="244"/>
      <c r="AP5" s="244"/>
      <c r="AQ5" s="327"/>
      <c r="AR5" s="244"/>
      <c r="AS5" s="244"/>
      <c r="AT5" s="244"/>
      <c r="AU5" s="244"/>
      <c r="AV5" s="244"/>
      <c r="AW5" s="244"/>
      <c r="AX5" s="244"/>
      <c r="AY5" s="244"/>
      <c r="AZ5" s="244"/>
      <c r="BA5" s="344"/>
      <c r="BC5" s="70">
        <f t="shared" si="63"/>
        <v>3</v>
      </c>
      <c r="BD5" s="314"/>
      <c r="BE5" s="244"/>
      <c r="BF5" s="239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39"/>
      <c r="BR5" s="244"/>
      <c r="BS5" s="315"/>
    </row>
    <row r="6" spans="1:72">
      <c r="A6" s="70">
        <f t="shared" si="60"/>
        <v>4</v>
      </c>
      <c r="B6" s="343"/>
      <c r="C6" s="244"/>
      <c r="D6" s="244"/>
      <c r="E6" s="244"/>
      <c r="F6" s="244"/>
      <c r="G6" s="17"/>
      <c r="H6" s="17"/>
      <c r="I6" s="17"/>
      <c r="J6" s="17"/>
      <c r="K6" s="17"/>
      <c r="L6" s="128"/>
      <c r="M6" s="244"/>
      <c r="N6" s="244"/>
      <c r="O6" s="244"/>
      <c r="P6" s="244"/>
      <c r="Q6" s="344"/>
      <c r="S6" s="70">
        <f t="shared" si="61"/>
        <v>4</v>
      </c>
      <c r="T6" s="343"/>
      <c r="U6" s="244"/>
      <c r="V6" s="239"/>
      <c r="W6" s="244"/>
      <c r="X6" s="244"/>
      <c r="Y6" s="17"/>
      <c r="Z6" s="17"/>
      <c r="AA6" s="17"/>
      <c r="AB6" s="17"/>
      <c r="AC6" s="17"/>
      <c r="AD6" s="121"/>
      <c r="AE6" s="244"/>
      <c r="AF6" s="244"/>
      <c r="AG6" s="244"/>
      <c r="AH6" s="244"/>
      <c r="AI6" s="344"/>
      <c r="AK6" s="70">
        <f t="shared" si="62"/>
        <v>4</v>
      </c>
      <c r="AL6" s="314"/>
      <c r="AM6" s="244"/>
      <c r="AN6" s="244"/>
      <c r="AO6" s="244"/>
      <c r="AP6" s="244"/>
      <c r="AQ6" s="121"/>
      <c r="AR6" s="17"/>
      <c r="AS6" s="17"/>
      <c r="AT6" s="17"/>
      <c r="AU6" s="17"/>
      <c r="AV6" s="17"/>
      <c r="AW6" s="244"/>
      <c r="AX6" s="244"/>
      <c r="AY6" s="244"/>
      <c r="AZ6" s="244"/>
      <c r="BA6" s="378"/>
      <c r="BC6" s="70">
        <f t="shared" si="63"/>
        <v>4</v>
      </c>
      <c r="BD6" s="314"/>
      <c r="BE6" s="327"/>
      <c r="BF6" s="239"/>
      <c r="BG6" s="244"/>
      <c r="BH6" s="244"/>
      <c r="BI6" s="17"/>
      <c r="BJ6" s="17"/>
      <c r="BK6" s="17"/>
      <c r="BL6" s="17"/>
      <c r="BM6" s="17"/>
      <c r="BN6" s="17"/>
      <c r="BO6" s="244"/>
      <c r="BP6" s="244"/>
      <c r="BQ6" s="239"/>
      <c r="BR6" s="327"/>
      <c r="BS6" s="315"/>
    </row>
    <row r="7" spans="1:72">
      <c r="A7" s="70">
        <f t="shared" si="60"/>
        <v>5</v>
      </c>
      <c r="B7" s="343"/>
      <c r="C7" s="327"/>
      <c r="D7" s="382"/>
      <c r="E7" s="382"/>
      <c r="F7" s="327"/>
      <c r="G7" s="128"/>
      <c r="H7" s="128"/>
      <c r="I7" s="382"/>
      <c r="J7" s="226"/>
      <c r="K7" s="128"/>
      <c r="L7" s="128"/>
      <c r="M7" s="244"/>
      <c r="N7" s="244"/>
      <c r="O7" s="244"/>
      <c r="P7" s="244"/>
      <c r="Q7" s="344"/>
      <c r="S7" s="70">
        <f t="shared" si="61"/>
        <v>5</v>
      </c>
      <c r="T7" s="343"/>
      <c r="U7" s="244"/>
      <c r="V7" s="327"/>
      <c r="W7" s="244"/>
      <c r="X7" s="244"/>
      <c r="Y7" s="17"/>
      <c r="Z7" s="17"/>
      <c r="AA7" s="244"/>
      <c r="AB7" s="17"/>
      <c r="AC7" s="17"/>
      <c r="AD7" s="128"/>
      <c r="AE7" s="244"/>
      <c r="AF7" s="244"/>
      <c r="AG7" s="244"/>
      <c r="AH7" s="244"/>
      <c r="AI7" s="344"/>
      <c r="AK7" s="70">
        <f t="shared" si="62"/>
        <v>5</v>
      </c>
      <c r="AL7" s="314"/>
      <c r="AM7" s="244"/>
      <c r="AN7" s="244"/>
      <c r="AO7" s="244"/>
      <c r="AP7" s="244"/>
      <c r="AQ7" s="128"/>
      <c r="AR7" s="17"/>
      <c r="AS7" s="244"/>
      <c r="AT7" s="17"/>
      <c r="AU7" s="17"/>
      <c r="AV7" s="17"/>
      <c r="AW7" s="244"/>
      <c r="AX7" s="244"/>
      <c r="AY7" s="244"/>
      <c r="AZ7" s="244"/>
      <c r="BA7" s="344"/>
      <c r="BC7" s="70">
        <f t="shared" si="63"/>
        <v>5</v>
      </c>
      <c r="BD7" s="314"/>
      <c r="BE7" s="327"/>
      <c r="BF7" s="239"/>
      <c r="BG7" s="244"/>
      <c r="BH7" s="244"/>
      <c r="BI7" s="17"/>
      <c r="BJ7" s="17"/>
      <c r="BK7" s="244"/>
      <c r="BL7" s="17"/>
      <c r="BM7" s="17"/>
      <c r="BN7" s="17"/>
      <c r="BO7" s="244"/>
      <c r="BP7" s="244"/>
      <c r="BQ7" s="239"/>
      <c r="BR7" s="327"/>
      <c r="BS7" s="315"/>
    </row>
    <row r="8" spans="1:72">
      <c r="A8" s="70">
        <f t="shared" si="60"/>
        <v>6</v>
      </c>
      <c r="B8" s="343"/>
      <c r="C8" s="244"/>
      <c r="D8" s="244"/>
      <c r="E8" s="244"/>
      <c r="F8" s="244"/>
      <c r="G8" s="128"/>
      <c r="H8" s="17"/>
      <c r="I8" s="17"/>
      <c r="J8" s="17"/>
      <c r="K8" s="17"/>
      <c r="L8" s="128"/>
      <c r="M8" s="244"/>
      <c r="N8" s="244"/>
      <c r="O8" s="244"/>
      <c r="P8" s="244"/>
      <c r="Q8" s="344"/>
      <c r="S8" s="70">
        <f t="shared" si="61"/>
        <v>6</v>
      </c>
      <c r="T8" s="380"/>
      <c r="U8" s="244"/>
      <c r="V8" s="239"/>
      <c r="W8" s="244"/>
      <c r="X8" s="244"/>
      <c r="Y8" s="17"/>
      <c r="Z8" s="162"/>
      <c r="AA8" s="162"/>
      <c r="AB8" s="162"/>
      <c r="AC8" s="162"/>
      <c r="AD8" s="162"/>
      <c r="AE8" s="244"/>
      <c r="AF8" s="244"/>
      <c r="AG8" s="244"/>
      <c r="AH8" s="244"/>
      <c r="AI8" s="378"/>
      <c r="AK8" s="70">
        <f t="shared" si="62"/>
        <v>6</v>
      </c>
      <c r="AL8" s="314"/>
      <c r="AM8" s="244"/>
      <c r="AN8" s="244"/>
      <c r="AO8" s="244"/>
      <c r="AP8" s="244"/>
      <c r="AQ8" s="121"/>
      <c r="AR8" s="17"/>
      <c r="AS8" s="17"/>
      <c r="AT8" s="17"/>
      <c r="AU8" s="17"/>
      <c r="AV8" s="17"/>
      <c r="AW8" s="244"/>
      <c r="AX8" s="244"/>
      <c r="AY8" s="244"/>
      <c r="AZ8" s="244"/>
      <c r="BA8" s="378"/>
      <c r="BC8" s="70">
        <f t="shared" si="63"/>
        <v>6</v>
      </c>
      <c r="BD8" s="314"/>
      <c r="BE8" s="244"/>
      <c r="BF8" s="239"/>
      <c r="BG8" s="244"/>
      <c r="BH8" s="244"/>
      <c r="BI8" s="17"/>
      <c r="BJ8" s="17"/>
      <c r="BK8" s="17"/>
      <c r="BL8" s="17"/>
      <c r="BM8" s="17"/>
      <c r="BN8" s="17"/>
      <c r="BO8" s="244"/>
      <c r="BP8" s="244"/>
      <c r="BQ8" s="239"/>
      <c r="BR8" s="244"/>
      <c r="BS8" s="315"/>
    </row>
    <row r="9" spans="1:72">
      <c r="A9" s="70">
        <f t="shared" si="60"/>
        <v>7</v>
      </c>
      <c r="B9" s="127"/>
      <c r="C9" s="17"/>
      <c r="D9" s="17"/>
      <c r="E9" s="17"/>
      <c r="F9" s="17"/>
      <c r="G9" s="226"/>
      <c r="H9" s="17"/>
      <c r="I9" s="17"/>
      <c r="J9" s="17"/>
      <c r="K9" s="17"/>
      <c r="L9" s="226"/>
      <c r="M9" s="17"/>
      <c r="N9" s="17"/>
      <c r="O9" s="17"/>
      <c r="P9" s="17"/>
      <c r="Q9" s="130"/>
      <c r="S9" s="70">
        <f t="shared" si="61"/>
        <v>7</v>
      </c>
      <c r="T9" s="127"/>
      <c r="U9" s="17"/>
      <c r="V9" s="128"/>
      <c r="W9" s="17"/>
      <c r="X9" s="17"/>
      <c r="Y9" s="17"/>
      <c r="Z9" s="162"/>
      <c r="AA9" s="17"/>
      <c r="AB9" s="17"/>
      <c r="AC9" s="17"/>
      <c r="AD9" s="162"/>
      <c r="AE9" s="17"/>
      <c r="AF9" s="17"/>
      <c r="AG9" s="17"/>
      <c r="AH9" s="17"/>
      <c r="AI9" s="130"/>
      <c r="AK9" s="70">
        <f t="shared" si="62"/>
        <v>7</v>
      </c>
      <c r="AL9" s="16"/>
      <c r="AM9" s="17"/>
      <c r="AN9" s="17"/>
      <c r="AO9" s="17"/>
      <c r="AP9" s="17"/>
      <c r="AQ9" s="128"/>
      <c r="AR9" s="17"/>
      <c r="AS9" s="17"/>
      <c r="AT9" s="17"/>
      <c r="AU9" s="17"/>
      <c r="AV9" s="17"/>
      <c r="AW9" s="17"/>
      <c r="AX9" s="17"/>
      <c r="AY9" s="17"/>
      <c r="AZ9" s="17"/>
      <c r="BA9" s="130"/>
      <c r="BC9" s="70">
        <f t="shared" si="63"/>
        <v>7</v>
      </c>
      <c r="BD9" s="16"/>
      <c r="BE9" s="128"/>
      <c r="BF9" s="121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21"/>
      <c r="BR9" s="128"/>
      <c r="BS9" s="26"/>
    </row>
    <row r="10" spans="1:72">
      <c r="A10" s="70">
        <f t="shared" si="60"/>
        <v>8</v>
      </c>
      <c r="B10" s="343"/>
      <c r="C10" s="244"/>
      <c r="D10" s="244"/>
      <c r="E10" s="244"/>
      <c r="F10" s="244"/>
      <c r="G10" s="226"/>
      <c r="H10" s="17"/>
      <c r="I10" s="17"/>
      <c r="J10" s="17"/>
      <c r="K10" s="17"/>
      <c r="L10" s="226"/>
      <c r="M10" s="244"/>
      <c r="N10" s="244"/>
      <c r="O10" s="244"/>
      <c r="P10" s="244"/>
      <c r="Q10" s="344"/>
      <c r="S10" s="70">
        <f t="shared" si="61"/>
        <v>8</v>
      </c>
      <c r="T10" s="343"/>
      <c r="U10" s="244"/>
      <c r="V10" s="239"/>
      <c r="W10" s="244"/>
      <c r="X10" s="244"/>
      <c r="Y10" s="17"/>
      <c r="Z10" s="162"/>
      <c r="AA10" s="17"/>
      <c r="AB10" s="17"/>
      <c r="AC10" s="17"/>
      <c r="AD10" s="162"/>
      <c r="AE10" s="244"/>
      <c r="AF10" s="244"/>
      <c r="AG10" s="244"/>
      <c r="AH10" s="244"/>
      <c r="AI10" s="344"/>
      <c r="AK10" s="70">
        <f t="shared" si="62"/>
        <v>8</v>
      </c>
      <c r="AL10" s="314"/>
      <c r="AM10" s="244"/>
      <c r="AN10" s="244"/>
      <c r="AO10" s="244"/>
      <c r="AP10" s="244"/>
      <c r="AQ10" s="121"/>
      <c r="AR10" s="17"/>
      <c r="AS10" s="17"/>
      <c r="AT10" s="17"/>
      <c r="AU10" s="17"/>
      <c r="AV10" s="17"/>
      <c r="AW10" s="244"/>
      <c r="AX10" s="244"/>
      <c r="AY10" s="244"/>
      <c r="AZ10" s="244"/>
      <c r="BA10" s="378"/>
      <c r="BC10" s="70">
        <f t="shared" si="63"/>
        <v>8</v>
      </c>
      <c r="BD10" s="314"/>
      <c r="BE10" s="327"/>
      <c r="BF10" s="239"/>
      <c r="BG10" s="244"/>
      <c r="BH10" s="244"/>
      <c r="BI10" s="17"/>
      <c r="BJ10" s="17"/>
      <c r="BK10" s="17"/>
      <c r="BL10" s="17"/>
      <c r="BM10" s="17"/>
      <c r="BN10" s="17"/>
      <c r="BO10" s="244"/>
      <c r="BP10" s="244"/>
      <c r="BQ10" s="239"/>
      <c r="BR10" s="327"/>
      <c r="BS10" s="315"/>
    </row>
    <row r="11" spans="1:72">
      <c r="A11" s="70">
        <f t="shared" si="60"/>
        <v>9</v>
      </c>
      <c r="B11" s="343"/>
      <c r="C11" s="244"/>
      <c r="D11" s="17"/>
      <c r="E11" s="17"/>
      <c r="F11" s="17"/>
      <c r="G11" s="128"/>
      <c r="H11" s="17"/>
      <c r="I11" s="17"/>
      <c r="J11" s="17"/>
      <c r="K11" s="17"/>
      <c r="L11" s="128"/>
      <c r="M11" s="17"/>
      <c r="N11" s="17"/>
      <c r="O11" s="17"/>
      <c r="P11" s="244"/>
      <c r="Q11" s="344"/>
      <c r="S11" s="70">
        <f t="shared" si="61"/>
        <v>9</v>
      </c>
      <c r="T11" s="380"/>
      <c r="U11" s="244"/>
      <c r="V11" s="128"/>
      <c r="W11" s="17"/>
      <c r="X11" s="17"/>
      <c r="Y11" s="17"/>
      <c r="Z11" s="162"/>
      <c r="AA11" s="17"/>
      <c r="AB11" s="17"/>
      <c r="AC11" s="17"/>
      <c r="AD11" s="162"/>
      <c r="AE11" s="17"/>
      <c r="AF11" s="17"/>
      <c r="AG11" s="17"/>
      <c r="AH11" s="244"/>
      <c r="AI11" s="378"/>
      <c r="AK11" s="70">
        <f t="shared" si="62"/>
        <v>9</v>
      </c>
      <c r="AL11" s="314"/>
      <c r="AM11" s="244"/>
      <c r="AN11" s="17"/>
      <c r="AO11" s="17"/>
      <c r="AP11" s="17"/>
      <c r="AQ11" s="128"/>
      <c r="AR11" s="17"/>
      <c r="AS11" s="17"/>
      <c r="AT11" s="17"/>
      <c r="AU11" s="17"/>
      <c r="AV11" s="17"/>
      <c r="AW11" s="17"/>
      <c r="AX11" s="17"/>
      <c r="AY11" s="17"/>
      <c r="AZ11" s="244"/>
      <c r="BA11" s="344"/>
      <c r="BC11" s="70">
        <f t="shared" si="63"/>
        <v>9</v>
      </c>
      <c r="BD11" s="314"/>
      <c r="BE11" s="244"/>
      <c r="BF11" s="121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21"/>
      <c r="BR11" s="244"/>
      <c r="BS11" s="315"/>
    </row>
    <row r="12" spans="1:72">
      <c r="A12" s="70">
        <f t="shared" si="60"/>
        <v>10</v>
      </c>
      <c r="B12" s="343"/>
      <c r="C12" s="244"/>
      <c r="D12" s="244"/>
      <c r="E12" s="244"/>
      <c r="F12" s="244"/>
      <c r="G12" s="327"/>
      <c r="H12" s="327"/>
      <c r="I12" s="382"/>
      <c r="J12" s="382"/>
      <c r="K12" s="327"/>
      <c r="L12" s="327"/>
      <c r="M12" s="327"/>
      <c r="N12" s="382"/>
      <c r="O12" s="382"/>
      <c r="P12" s="327"/>
      <c r="Q12" s="344"/>
      <c r="S12" s="70">
        <f t="shared" si="61"/>
        <v>10</v>
      </c>
      <c r="T12" s="343"/>
      <c r="U12" s="244"/>
      <c r="V12" s="239"/>
      <c r="W12" s="327"/>
      <c r="X12" s="239"/>
      <c r="Y12" s="327"/>
      <c r="Z12" s="337"/>
      <c r="AA12" s="337"/>
      <c r="AB12" s="337"/>
      <c r="AC12" s="337"/>
      <c r="AD12" s="337"/>
      <c r="AE12" s="244"/>
      <c r="AF12" s="244"/>
      <c r="AG12" s="244"/>
      <c r="AH12" s="244"/>
      <c r="AI12" s="344"/>
      <c r="AK12" s="70">
        <f t="shared" si="62"/>
        <v>10</v>
      </c>
      <c r="AL12" s="314"/>
      <c r="AM12" s="244"/>
      <c r="AN12" s="244"/>
      <c r="AO12" s="244"/>
      <c r="AP12" s="244"/>
      <c r="AQ12" s="239"/>
      <c r="AR12" s="327"/>
      <c r="AS12" s="239"/>
      <c r="AT12" s="327"/>
      <c r="AU12" s="239"/>
      <c r="AV12" s="327"/>
      <c r="AW12" s="239"/>
      <c r="AX12" s="327"/>
      <c r="AY12" s="239"/>
      <c r="AZ12" s="327"/>
      <c r="BA12" s="378"/>
      <c r="BC12" s="70">
        <f t="shared" si="63"/>
        <v>10</v>
      </c>
      <c r="BD12" s="314"/>
      <c r="BE12" s="327"/>
      <c r="BF12" s="239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39"/>
      <c r="BR12" s="327"/>
      <c r="BS12" s="315"/>
    </row>
    <row r="13" spans="1:72">
      <c r="A13" s="70">
        <f t="shared" si="60"/>
        <v>11</v>
      </c>
      <c r="B13" s="343"/>
      <c r="C13" s="244"/>
      <c r="D13" s="244"/>
      <c r="E13" s="244"/>
      <c r="F13" s="244"/>
      <c r="G13" s="327"/>
      <c r="H13" s="244"/>
      <c r="I13" s="244"/>
      <c r="J13" s="244"/>
      <c r="K13" s="244"/>
      <c r="L13" s="244"/>
      <c r="M13" s="244"/>
      <c r="N13" s="244"/>
      <c r="O13" s="244"/>
      <c r="P13" s="244"/>
      <c r="Q13" s="344"/>
      <c r="S13" s="70">
        <f t="shared" si="61"/>
        <v>11</v>
      </c>
      <c r="T13" s="343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44"/>
      <c r="AK13" s="70">
        <f t="shared" si="62"/>
        <v>11</v>
      </c>
      <c r="AL13" s="31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315"/>
      <c r="BC13" s="70">
        <f t="shared" si="63"/>
        <v>11</v>
      </c>
      <c r="BD13" s="314"/>
      <c r="BE13" s="327"/>
      <c r="BF13" s="239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39"/>
      <c r="BR13" s="327"/>
      <c r="BS13" s="315"/>
    </row>
    <row r="14" spans="1:72">
      <c r="A14" s="70">
        <f t="shared" si="60"/>
        <v>12</v>
      </c>
      <c r="B14" s="343"/>
      <c r="C14" s="244"/>
      <c r="D14" s="244"/>
      <c r="E14" s="244"/>
      <c r="F14" s="244"/>
      <c r="G14" s="382"/>
      <c r="H14" s="244"/>
      <c r="I14" s="244"/>
      <c r="J14" s="244"/>
      <c r="K14" s="244"/>
      <c r="L14" s="244"/>
      <c r="M14" s="244"/>
      <c r="N14" s="244"/>
      <c r="O14" s="244"/>
      <c r="P14" s="244"/>
      <c r="Q14" s="344"/>
      <c r="S14" s="70">
        <f t="shared" si="61"/>
        <v>12</v>
      </c>
      <c r="T14" s="380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78"/>
      <c r="AK14" s="70">
        <f t="shared" si="62"/>
        <v>12</v>
      </c>
      <c r="AL14" s="31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315"/>
      <c r="BC14" s="70">
        <f t="shared" si="63"/>
        <v>12</v>
      </c>
      <c r="BD14" s="314"/>
      <c r="BE14" s="244"/>
      <c r="BF14" s="239"/>
      <c r="BG14" s="244"/>
      <c r="BH14" s="244"/>
      <c r="BI14" s="244"/>
      <c r="BJ14" s="244"/>
      <c r="BK14" s="244"/>
      <c r="BL14" s="244"/>
      <c r="BM14" s="244"/>
      <c r="BN14" s="244"/>
      <c r="BO14" s="244"/>
      <c r="BP14" s="244"/>
      <c r="BQ14" s="239"/>
      <c r="BR14" s="244"/>
      <c r="BS14" s="315"/>
    </row>
    <row r="15" spans="1:72">
      <c r="A15" s="70">
        <f t="shared" si="60"/>
        <v>13</v>
      </c>
      <c r="B15" s="343"/>
      <c r="C15" s="244"/>
      <c r="D15" s="244"/>
      <c r="E15" s="244"/>
      <c r="F15" s="244"/>
      <c r="G15" s="382"/>
      <c r="H15" s="244"/>
      <c r="I15" s="244"/>
      <c r="J15" s="244"/>
      <c r="K15" s="244"/>
      <c r="L15" s="244"/>
      <c r="M15" s="244"/>
      <c r="N15" s="244"/>
      <c r="O15" s="244"/>
      <c r="P15" s="244"/>
      <c r="Q15" s="344"/>
      <c r="S15" s="70">
        <f t="shared" si="61"/>
        <v>13</v>
      </c>
      <c r="T15" s="343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44"/>
      <c r="AK15" s="70">
        <f t="shared" si="62"/>
        <v>13</v>
      </c>
      <c r="AL15" s="31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315"/>
      <c r="BC15" s="70">
        <f t="shared" si="63"/>
        <v>13</v>
      </c>
      <c r="BD15" s="314"/>
      <c r="BE15" s="244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44"/>
      <c r="BS15" s="315"/>
    </row>
    <row r="16" spans="1:72">
      <c r="A16" s="70">
        <f t="shared" si="60"/>
        <v>14</v>
      </c>
      <c r="B16" s="127"/>
      <c r="C16" s="17"/>
      <c r="D16" s="244"/>
      <c r="E16" s="244"/>
      <c r="F16" s="244"/>
      <c r="G16" s="128"/>
      <c r="H16" s="17"/>
      <c r="I16" s="17"/>
      <c r="J16" s="17"/>
      <c r="K16" s="17"/>
      <c r="L16" s="17"/>
      <c r="M16" s="244"/>
      <c r="N16" s="244"/>
      <c r="O16" s="244"/>
      <c r="P16" s="17"/>
      <c r="Q16" s="130"/>
      <c r="S16" s="70">
        <f t="shared" si="61"/>
        <v>14</v>
      </c>
      <c r="T16" s="127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130"/>
      <c r="AK16" s="70">
        <f t="shared" si="62"/>
        <v>14</v>
      </c>
      <c r="AL16" s="16"/>
      <c r="AM16" s="17"/>
      <c r="AN16" s="244"/>
      <c r="AO16" s="244"/>
      <c r="AP16" s="244"/>
      <c r="AQ16" s="17"/>
      <c r="AR16" s="17"/>
      <c r="AS16" s="17"/>
      <c r="AT16" s="17"/>
      <c r="AU16" s="17"/>
      <c r="AV16" s="17"/>
      <c r="AW16" s="244"/>
      <c r="AX16" s="244"/>
      <c r="AY16" s="244"/>
      <c r="AZ16" s="17"/>
      <c r="BA16" s="26"/>
      <c r="BC16" s="70">
        <f t="shared" si="63"/>
        <v>14</v>
      </c>
      <c r="BD16" s="16"/>
      <c r="BE16" s="17"/>
      <c r="BF16" s="244"/>
      <c r="BG16" s="244"/>
      <c r="BH16" s="327"/>
      <c r="BI16" s="128"/>
      <c r="BJ16" s="17"/>
      <c r="BK16" s="128"/>
      <c r="BL16" s="128"/>
      <c r="BM16" s="17"/>
      <c r="BN16" s="128"/>
      <c r="BO16" s="327"/>
      <c r="BP16" s="244"/>
      <c r="BQ16" s="244"/>
      <c r="BR16" s="17"/>
      <c r="BS16" s="26"/>
    </row>
    <row r="17" spans="1:71">
      <c r="A17" s="70">
        <f t="shared" si="60"/>
        <v>15</v>
      </c>
      <c r="B17" s="206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207"/>
      <c r="S17" s="70">
        <f t="shared" si="61"/>
        <v>15</v>
      </c>
      <c r="T17" s="126"/>
      <c r="U17" s="129"/>
      <c r="V17" s="129"/>
      <c r="W17" s="124"/>
      <c r="X17" s="129"/>
      <c r="Y17" s="129"/>
      <c r="Z17" s="124"/>
      <c r="AA17" s="129"/>
      <c r="AB17" s="129"/>
      <c r="AC17" s="124"/>
      <c r="AD17" s="129"/>
      <c r="AE17" s="129"/>
      <c r="AF17" s="124"/>
      <c r="AG17" s="129"/>
      <c r="AH17" s="129"/>
      <c r="AI17" s="125"/>
      <c r="AK17" s="70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A18" s="242" t="s">
        <v>395</v>
      </c>
      <c r="S18" s="242" t="s">
        <v>395</v>
      </c>
      <c r="AK18" s="242" t="s">
        <v>395</v>
      </c>
      <c r="BC18" s="242" t="s">
        <v>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96875" defaultRowHeight="13.8"/>
  <sheetData>
    <row r="2" spans="1:73">
      <c r="C2" s="204"/>
      <c r="D2" s="131"/>
      <c r="E2" s="131"/>
      <c r="F2" s="131"/>
      <c r="G2" s="131"/>
      <c r="H2" s="131"/>
      <c r="I2" s="131"/>
      <c r="J2" s="205"/>
    </row>
    <row r="3" spans="1:73">
      <c r="C3" s="127"/>
      <c r="D3" s="17"/>
      <c r="E3" s="17"/>
      <c r="F3" s="17"/>
      <c r="G3" s="128"/>
      <c r="H3" s="17"/>
      <c r="I3" s="17"/>
      <c r="J3" s="26"/>
    </row>
    <row r="4" spans="1:73">
      <c r="C4" s="127"/>
      <c r="D4" s="17"/>
      <c r="E4" s="17"/>
      <c r="F4" s="17"/>
      <c r="G4" s="128"/>
      <c r="H4" s="17"/>
      <c r="I4" s="17"/>
      <c r="J4" s="26"/>
    </row>
    <row r="5" spans="1:73">
      <c r="C5" s="127"/>
      <c r="D5" s="17"/>
      <c r="E5" s="17"/>
      <c r="F5" s="17"/>
      <c r="G5" s="128"/>
      <c r="H5" s="17"/>
      <c r="I5" s="17"/>
      <c r="J5" s="26"/>
    </row>
    <row r="6" spans="1:73">
      <c r="C6" s="127"/>
      <c r="D6" s="128"/>
      <c r="E6" s="128"/>
      <c r="F6" s="128"/>
      <c r="G6" s="128"/>
      <c r="H6" s="128"/>
      <c r="I6" s="128"/>
      <c r="J6" s="130"/>
    </row>
    <row r="7" spans="1:73">
      <c r="C7" s="127"/>
      <c r="D7" s="17"/>
      <c r="E7" s="17"/>
      <c r="F7" s="17"/>
      <c r="G7" s="128"/>
      <c r="H7" s="17"/>
      <c r="I7" s="17"/>
      <c r="J7" s="26"/>
    </row>
    <row r="8" spans="1:73">
      <c r="C8" s="127"/>
      <c r="D8" s="17"/>
      <c r="E8" s="17"/>
      <c r="F8" s="17"/>
      <c r="G8" s="128"/>
      <c r="H8" s="17"/>
      <c r="I8" s="17"/>
      <c r="J8" s="26"/>
    </row>
    <row r="9" spans="1:7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21" zoomScaleNormal="100" workbookViewId="0">
      <selection activeCell="AH44" sqref="AH44"/>
    </sheetView>
  </sheetViews>
  <sheetFormatPr defaultColWidth="2.69921875" defaultRowHeight="13.8"/>
  <cols>
    <col min="55" max="55" width="3" bestFit="1" customWidth="1"/>
  </cols>
  <sheetData>
    <row r="1" spans="1:56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" si="1">R1+1</f>
        <v>1</v>
      </c>
      <c r="T1" s="70">
        <f t="shared" ref="T1" si="2">S1+1</f>
        <v>2</v>
      </c>
      <c r="U1" s="70">
        <f t="shared" ref="U1" si="3">T1+1</f>
        <v>3</v>
      </c>
      <c r="V1" s="70">
        <f t="shared" ref="V1" si="4">U1+1</f>
        <v>4</v>
      </c>
      <c r="W1" s="70">
        <f t="shared" ref="W1" si="5">V1+1</f>
        <v>5</v>
      </c>
      <c r="X1" s="70">
        <f t="shared" ref="X1" si="6">W1+1</f>
        <v>6</v>
      </c>
      <c r="Y1" s="70">
        <f t="shared" ref="Y1" si="7">X1+1</f>
        <v>7</v>
      </c>
      <c r="Z1" s="70">
        <f t="shared" ref="Z1" si="8">Y1+1</f>
        <v>8</v>
      </c>
      <c r="AA1" s="70">
        <f t="shared" ref="AA1" si="9">Z1+1</f>
        <v>9</v>
      </c>
      <c r="AB1" s="70">
        <f t="shared" ref="AB1" si="10">AA1+1</f>
        <v>10</v>
      </c>
      <c r="AC1" s="70">
        <f t="shared" ref="AC1" si="11">AB1+1</f>
        <v>11</v>
      </c>
      <c r="AD1" s="70">
        <f t="shared" ref="AD1" si="12">AC1+1</f>
        <v>12</v>
      </c>
      <c r="AE1" s="70">
        <f t="shared" ref="AE1" si="13">AD1+1</f>
        <v>13</v>
      </c>
      <c r="AF1" s="70">
        <f t="shared" ref="AF1" si="14">AE1+1</f>
        <v>14</v>
      </c>
      <c r="AG1" s="70">
        <f t="shared" ref="AG1" si="15">AF1+1</f>
        <v>15</v>
      </c>
      <c r="AH1" s="70">
        <v>0</v>
      </c>
      <c r="AI1" s="70">
        <f t="shared" ref="AI1" si="16">AH1+1</f>
        <v>1</v>
      </c>
      <c r="AJ1" s="70">
        <f t="shared" ref="AJ1" si="17">AI1+1</f>
        <v>2</v>
      </c>
      <c r="AK1" s="70">
        <f t="shared" ref="AK1" si="18">AJ1+1</f>
        <v>3</v>
      </c>
      <c r="AL1" s="70">
        <f t="shared" ref="AL1" si="19">AK1+1</f>
        <v>4</v>
      </c>
      <c r="AM1" s="70">
        <f t="shared" ref="AM1" si="20">AL1+1</f>
        <v>5</v>
      </c>
      <c r="AN1" s="70">
        <f t="shared" ref="AN1" si="21">AM1+1</f>
        <v>6</v>
      </c>
      <c r="AO1" s="70">
        <f t="shared" ref="AO1" si="22">AN1+1</f>
        <v>7</v>
      </c>
      <c r="AP1" s="70">
        <f t="shared" ref="AP1" si="23">AO1+1</f>
        <v>8</v>
      </c>
      <c r="AQ1" s="70">
        <f t="shared" ref="AQ1" si="24">AP1+1</f>
        <v>9</v>
      </c>
      <c r="AR1" s="70">
        <f t="shared" ref="AR1" si="25">AQ1+1</f>
        <v>10</v>
      </c>
      <c r="AS1" s="70">
        <f t="shared" ref="AS1" si="26">AR1+1</f>
        <v>11</v>
      </c>
      <c r="AT1" s="70">
        <f t="shared" ref="AT1" si="27">AS1+1</f>
        <v>12</v>
      </c>
      <c r="AU1" s="70">
        <f t="shared" ref="AU1" si="28">AT1+1</f>
        <v>13</v>
      </c>
      <c r="AV1" s="70">
        <f t="shared" ref="AV1" si="29">AU1+1</f>
        <v>14</v>
      </c>
      <c r="AW1" s="70">
        <f t="shared" ref="AW1" si="30">AV1+1</f>
        <v>15</v>
      </c>
      <c r="AX1" s="242" t="s">
        <v>394</v>
      </c>
    </row>
    <row r="2" spans="1:56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1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C2">
        <v>16</v>
      </c>
      <c r="BD2" t="s">
        <v>648</v>
      </c>
    </row>
    <row r="3" spans="1:56">
      <c r="A3" s="70">
        <f>A2+1</f>
        <v>1</v>
      </c>
      <c r="B3" s="314"/>
      <c r="C3" s="244"/>
      <c r="D3" s="244"/>
      <c r="E3" s="244"/>
      <c r="F3" s="244"/>
      <c r="G3" s="468">
        <v>0</v>
      </c>
      <c r="H3" s="468">
        <f>G3+1</f>
        <v>1</v>
      </c>
      <c r="I3" s="468">
        <f t="shared" ref="I3:AR3" si="31">H3+1</f>
        <v>2</v>
      </c>
      <c r="J3" s="468">
        <f t="shared" si="31"/>
        <v>3</v>
      </c>
      <c r="K3" s="468">
        <f t="shared" si="31"/>
        <v>4</v>
      </c>
      <c r="L3" s="468">
        <f t="shared" si="31"/>
        <v>5</v>
      </c>
      <c r="M3" s="468">
        <f t="shared" si="31"/>
        <v>6</v>
      </c>
      <c r="N3" s="468">
        <f t="shared" si="31"/>
        <v>7</v>
      </c>
      <c r="O3" s="468">
        <f t="shared" si="31"/>
        <v>8</v>
      </c>
      <c r="P3" s="468">
        <f t="shared" si="31"/>
        <v>9</v>
      </c>
      <c r="Q3" s="468">
        <f t="shared" si="31"/>
        <v>10</v>
      </c>
      <c r="R3" s="468">
        <f t="shared" si="31"/>
        <v>11</v>
      </c>
      <c r="S3" s="468">
        <f t="shared" si="31"/>
        <v>12</v>
      </c>
      <c r="T3" s="468">
        <f t="shared" si="31"/>
        <v>13</v>
      </c>
      <c r="U3" s="468">
        <f t="shared" si="31"/>
        <v>14</v>
      </c>
      <c r="V3" s="468">
        <f t="shared" si="31"/>
        <v>15</v>
      </c>
      <c r="W3" s="468">
        <f t="shared" si="31"/>
        <v>16</v>
      </c>
      <c r="X3" s="468">
        <f t="shared" si="31"/>
        <v>17</v>
      </c>
      <c r="Y3" s="468">
        <f t="shared" si="31"/>
        <v>18</v>
      </c>
      <c r="Z3" s="468">
        <f t="shared" si="31"/>
        <v>19</v>
      </c>
      <c r="AA3" s="468">
        <f t="shared" si="31"/>
        <v>20</v>
      </c>
      <c r="AB3" s="468">
        <f t="shared" si="31"/>
        <v>21</v>
      </c>
      <c r="AC3" s="468">
        <f t="shared" si="31"/>
        <v>22</v>
      </c>
      <c r="AD3" s="468">
        <f t="shared" si="31"/>
        <v>23</v>
      </c>
      <c r="AE3" s="468">
        <f t="shared" si="31"/>
        <v>24</v>
      </c>
      <c r="AF3" s="468">
        <f t="shared" si="31"/>
        <v>25</v>
      </c>
      <c r="AG3" s="468">
        <f t="shared" si="31"/>
        <v>26</v>
      </c>
      <c r="AH3" s="468">
        <f t="shared" si="31"/>
        <v>27</v>
      </c>
      <c r="AI3" s="468">
        <f t="shared" si="31"/>
        <v>28</v>
      </c>
      <c r="AJ3" s="468">
        <f t="shared" si="31"/>
        <v>29</v>
      </c>
      <c r="AK3" s="468">
        <f t="shared" si="31"/>
        <v>30</v>
      </c>
      <c r="AL3" s="468">
        <f t="shared" si="31"/>
        <v>31</v>
      </c>
      <c r="AM3" s="468">
        <f t="shared" si="31"/>
        <v>32</v>
      </c>
      <c r="AN3" s="468">
        <f t="shared" si="31"/>
        <v>33</v>
      </c>
      <c r="AO3" s="468">
        <f t="shared" si="31"/>
        <v>34</v>
      </c>
      <c r="AP3" s="468">
        <f t="shared" si="31"/>
        <v>35</v>
      </c>
      <c r="AQ3" s="468">
        <f t="shared" si="31"/>
        <v>36</v>
      </c>
      <c r="AR3" s="468">
        <f t="shared" si="31"/>
        <v>37</v>
      </c>
      <c r="AS3" s="244"/>
      <c r="AT3" s="244"/>
      <c r="AU3" s="244"/>
      <c r="AV3" s="244"/>
      <c r="AW3" s="315"/>
    </row>
    <row r="4" spans="1:56">
      <c r="A4" s="70">
        <f t="shared" ref="A4:A17" si="32">A3+1</f>
        <v>2</v>
      </c>
      <c r="B4" s="314"/>
      <c r="C4" s="244"/>
      <c r="D4" s="244"/>
      <c r="E4" s="244"/>
      <c r="F4" s="244"/>
      <c r="G4" s="468">
        <f>G3+1</f>
        <v>1</v>
      </c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468"/>
      <c r="AS4" s="244"/>
      <c r="AT4" s="244"/>
      <c r="AU4" s="244"/>
      <c r="AV4" s="244"/>
      <c r="AW4" s="315"/>
      <c r="BC4">
        <v>25</v>
      </c>
      <c r="BD4" t="s">
        <v>644</v>
      </c>
    </row>
    <row r="5" spans="1:56">
      <c r="A5" s="70">
        <f t="shared" si="32"/>
        <v>3</v>
      </c>
      <c r="B5" s="314"/>
      <c r="C5" s="244"/>
      <c r="D5" s="244"/>
      <c r="E5" s="244"/>
      <c r="F5" s="244"/>
      <c r="G5" s="468">
        <f t="shared" ref="G5:G31" si="33">G4+1</f>
        <v>2</v>
      </c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1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468"/>
      <c r="AS5" s="244"/>
      <c r="AT5" s="244"/>
      <c r="AU5" s="244"/>
      <c r="AV5" s="244"/>
      <c r="AW5" s="315"/>
      <c r="BC5">
        <v>38</v>
      </c>
      <c r="BD5" t="s">
        <v>645</v>
      </c>
    </row>
    <row r="6" spans="1:56">
      <c r="A6" s="70">
        <f t="shared" si="32"/>
        <v>4</v>
      </c>
      <c r="B6" s="314"/>
      <c r="C6" s="244"/>
      <c r="D6" s="244"/>
      <c r="E6" s="244"/>
      <c r="F6" s="244"/>
      <c r="G6" s="468">
        <f t="shared" si="33"/>
        <v>3</v>
      </c>
      <c r="H6" s="17"/>
      <c r="I6" s="17"/>
      <c r="J6" s="17"/>
      <c r="K6" s="17"/>
      <c r="L6" s="17"/>
      <c r="M6" s="244"/>
      <c r="N6" s="244"/>
      <c r="O6" s="244"/>
      <c r="P6" s="244"/>
      <c r="Q6" s="315"/>
      <c r="R6" s="314"/>
      <c r="S6" s="244"/>
      <c r="T6" s="244"/>
      <c r="U6" s="244"/>
      <c r="V6" s="244"/>
      <c r="W6" s="17"/>
      <c r="X6" s="17"/>
      <c r="Y6" s="17"/>
      <c r="Z6" s="17"/>
      <c r="AA6" s="17"/>
      <c r="AB6" s="17"/>
      <c r="AC6" s="244"/>
      <c r="AD6" s="244"/>
      <c r="AE6" s="24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470"/>
      <c r="AS6" s="244"/>
      <c r="AT6" s="244"/>
      <c r="AU6" s="244"/>
      <c r="AV6" s="244"/>
      <c r="AW6" s="315"/>
    </row>
    <row r="7" spans="1:56">
      <c r="A7" s="70">
        <f t="shared" si="32"/>
        <v>5</v>
      </c>
      <c r="B7" s="314"/>
      <c r="C7" s="244"/>
      <c r="D7" s="244"/>
      <c r="E7" s="244"/>
      <c r="F7" s="244"/>
      <c r="G7" s="468">
        <f t="shared" si="33"/>
        <v>4</v>
      </c>
      <c r="H7" s="17"/>
      <c r="I7" s="244"/>
      <c r="J7" s="17"/>
      <c r="K7" s="17"/>
      <c r="L7" s="17"/>
      <c r="M7" s="244"/>
      <c r="N7" s="244"/>
      <c r="O7" s="244"/>
      <c r="P7" s="244"/>
      <c r="Q7" s="315"/>
      <c r="R7" s="314"/>
      <c r="S7" s="244"/>
      <c r="T7" s="244"/>
      <c r="U7" s="244"/>
      <c r="V7" s="244"/>
      <c r="W7" s="17"/>
      <c r="X7" s="17"/>
      <c r="Y7" s="244"/>
      <c r="Z7" s="17"/>
      <c r="AA7" s="17"/>
      <c r="AB7" s="17"/>
      <c r="AC7" s="244"/>
      <c r="AD7" s="244"/>
      <c r="AE7" s="24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470"/>
      <c r="AS7" s="244"/>
      <c r="AT7" s="244"/>
      <c r="AU7" s="244"/>
      <c r="AV7" s="244"/>
      <c r="AW7" s="315"/>
      <c r="BC7">
        <f>INT((BC4+ChunkWidth)/ChunkWidth)</f>
        <v>2</v>
      </c>
      <c r="BD7" t="s">
        <v>649</v>
      </c>
    </row>
    <row r="8" spans="1:56">
      <c r="A8" s="70">
        <f t="shared" si="32"/>
        <v>6</v>
      </c>
      <c r="B8" s="314"/>
      <c r="C8" s="244"/>
      <c r="D8" s="244"/>
      <c r="E8" s="244"/>
      <c r="F8" s="244"/>
      <c r="G8" s="468">
        <f t="shared" si="33"/>
        <v>5</v>
      </c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244"/>
      <c r="U8" s="244"/>
      <c r="V8" s="244"/>
      <c r="W8" s="17"/>
      <c r="X8" s="17"/>
      <c r="Y8" s="17"/>
      <c r="Z8" s="17"/>
      <c r="AA8" s="17"/>
      <c r="AB8" s="17"/>
      <c r="AC8" s="244"/>
      <c r="AD8" s="244"/>
      <c r="AE8" s="24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470"/>
      <c r="AS8" s="244"/>
      <c r="AT8" s="244"/>
      <c r="AU8" s="244"/>
      <c r="AV8" s="244"/>
      <c r="AW8" s="315"/>
      <c r="BC8">
        <f>INT((BC5+ChunkWidth)/ChunkWidth)</f>
        <v>3</v>
      </c>
      <c r="BD8" t="s">
        <v>650</v>
      </c>
    </row>
    <row r="9" spans="1:56">
      <c r="A9" s="70">
        <f t="shared" si="32"/>
        <v>7</v>
      </c>
      <c r="B9" s="16"/>
      <c r="C9" s="17"/>
      <c r="D9" s="17"/>
      <c r="E9" s="17"/>
      <c r="F9" s="17"/>
      <c r="G9" s="468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70"/>
      <c r="AS9" s="17"/>
      <c r="AT9" s="17"/>
      <c r="AU9" s="17"/>
      <c r="AV9" s="17"/>
      <c r="AW9" s="26"/>
    </row>
    <row r="10" spans="1:56">
      <c r="A10" s="70">
        <f t="shared" si="32"/>
        <v>8</v>
      </c>
      <c r="B10" s="314"/>
      <c r="C10" s="244"/>
      <c r="D10" s="244"/>
      <c r="E10" s="244"/>
      <c r="F10" s="244"/>
      <c r="G10" s="468">
        <f t="shared" si="33"/>
        <v>7</v>
      </c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244"/>
      <c r="U10" s="244"/>
      <c r="V10" s="244"/>
      <c r="W10" s="17"/>
      <c r="X10" s="17"/>
      <c r="Y10" s="17"/>
      <c r="Z10" s="17"/>
      <c r="AA10" s="17"/>
      <c r="AB10" s="17"/>
      <c r="AC10" s="244"/>
      <c r="AD10" s="244"/>
      <c r="AE10" s="24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470"/>
      <c r="AS10" s="244"/>
      <c r="AT10" s="244"/>
      <c r="AU10" s="244"/>
      <c r="AV10" s="244"/>
      <c r="AW10" s="315"/>
      <c r="BC10">
        <f>BC7*ChunkWidth-BC4</f>
        <v>7</v>
      </c>
      <c r="BD10" t="s">
        <v>646</v>
      </c>
    </row>
    <row r="11" spans="1:56">
      <c r="A11" s="70">
        <f t="shared" si="32"/>
        <v>9</v>
      </c>
      <c r="B11" s="314"/>
      <c r="C11" s="244"/>
      <c r="D11" s="17"/>
      <c r="E11" s="17"/>
      <c r="F11" s="17"/>
      <c r="G11" s="468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470"/>
      <c r="AS11" s="17"/>
      <c r="AT11" s="17"/>
      <c r="AU11" s="17"/>
      <c r="AV11" s="244"/>
      <c r="AW11" s="315"/>
      <c r="BC11">
        <f>BC8*ChunkWidth-BC5</f>
        <v>10</v>
      </c>
      <c r="BD11" t="s">
        <v>647</v>
      </c>
    </row>
    <row r="12" spans="1:56">
      <c r="A12" s="70">
        <f t="shared" si="32"/>
        <v>10</v>
      </c>
      <c r="B12" s="314"/>
      <c r="C12" s="244"/>
      <c r="D12" s="244"/>
      <c r="E12" s="244"/>
      <c r="F12" s="244"/>
      <c r="G12" s="468">
        <f t="shared" si="33"/>
        <v>9</v>
      </c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468"/>
      <c r="AS12" s="244"/>
      <c r="AT12" s="244"/>
      <c r="AU12" s="244"/>
      <c r="AV12" s="244"/>
      <c r="AW12" s="315"/>
    </row>
    <row r="13" spans="1:56">
      <c r="A13" s="70">
        <f t="shared" si="32"/>
        <v>11</v>
      </c>
      <c r="B13" s="314"/>
      <c r="C13" s="244"/>
      <c r="D13" s="244"/>
      <c r="E13" s="244"/>
      <c r="F13" s="244"/>
      <c r="G13" s="468">
        <f t="shared" si="33"/>
        <v>10</v>
      </c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468"/>
      <c r="AS13" s="244"/>
      <c r="AT13" s="244"/>
      <c r="AU13" s="244"/>
      <c r="AV13" s="244"/>
      <c r="AW13" s="315"/>
      <c r="BC13">
        <f>INT(BC10/2)</f>
        <v>3</v>
      </c>
      <c r="BD13" t="s">
        <v>640</v>
      </c>
    </row>
    <row r="14" spans="1:56">
      <c r="A14" s="70">
        <f t="shared" si="32"/>
        <v>12</v>
      </c>
      <c r="B14" s="314"/>
      <c r="C14" s="244"/>
      <c r="D14" s="244"/>
      <c r="E14" s="244"/>
      <c r="F14" s="244"/>
      <c r="G14" s="468">
        <f t="shared" si="33"/>
        <v>11</v>
      </c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468"/>
      <c r="AS14" s="244"/>
      <c r="AT14" s="244"/>
      <c r="AU14" s="244"/>
      <c r="AV14" s="244"/>
      <c r="AW14" s="315"/>
      <c r="BC14">
        <f>INT(BC11/2)</f>
        <v>5</v>
      </c>
      <c r="BD14" t="s">
        <v>641</v>
      </c>
    </row>
    <row r="15" spans="1:56">
      <c r="A15" s="70">
        <f t="shared" si="32"/>
        <v>13</v>
      </c>
      <c r="B15" s="314"/>
      <c r="C15" s="244"/>
      <c r="D15" s="244"/>
      <c r="E15" s="244"/>
      <c r="F15" s="244"/>
      <c r="G15" s="468">
        <f t="shared" si="33"/>
        <v>12</v>
      </c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468"/>
      <c r="AS15" s="244"/>
      <c r="AT15" s="244"/>
      <c r="AU15" s="244"/>
      <c r="AV15" s="244"/>
      <c r="AW15" s="315"/>
      <c r="BC15">
        <f>BC10-BC13</f>
        <v>4</v>
      </c>
      <c r="BD15" t="s">
        <v>642</v>
      </c>
    </row>
    <row r="16" spans="1:56">
      <c r="A16" s="70">
        <f t="shared" si="32"/>
        <v>14</v>
      </c>
      <c r="B16" s="16"/>
      <c r="C16" s="17"/>
      <c r="D16" s="244"/>
      <c r="E16" s="244"/>
      <c r="F16" s="244"/>
      <c r="G16" s="468">
        <f t="shared" si="33"/>
        <v>13</v>
      </c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470"/>
      <c r="AS16" s="244"/>
      <c r="AT16" s="244"/>
      <c r="AU16" s="244"/>
      <c r="AV16" s="17"/>
      <c r="AW16" s="26"/>
      <c r="BC16">
        <f>BC11-BC14</f>
        <v>5</v>
      </c>
      <c r="BD16" t="s">
        <v>643</v>
      </c>
    </row>
    <row r="17" spans="1:49">
      <c r="A17" s="70">
        <f t="shared" si="32"/>
        <v>15</v>
      </c>
      <c r="B17" s="32"/>
      <c r="C17" s="22"/>
      <c r="D17" s="22"/>
      <c r="E17" s="22"/>
      <c r="F17" s="22"/>
      <c r="G17" s="468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71"/>
      <c r="AS17" s="22"/>
      <c r="AT17" s="22"/>
      <c r="AU17" s="22"/>
      <c r="AV17" s="22"/>
      <c r="AW17" s="33"/>
    </row>
    <row r="18" spans="1:49">
      <c r="A18" s="70">
        <v>0</v>
      </c>
      <c r="B18" s="311"/>
      <c r="C18" s="312"/>
      <c r="D18" s="312"/>
      <c r="E18" s="312"/>
      <c r="F18" s="312"/>
      <c r="G18" s="468">
        <f t="shared" si="33"/>
        <v>15</v>
      </c>
      <c r="H18" s="312"/>
      <c r="I18" s="312"/>
      <c r="J18" s="312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3"/>
      <c r="AH18" s="311"/>
      <c r="AI18" s="312"/>
      <c r="AJ18" s="312"/>
      <c r="AK18" s="312"/>
      <c r="AL18" s="312"/>
      <c r="AM18" s="312"/>
      <c r="AN18" s="312"/>
      <c r="AO18" s="312"/>
      <c r="AP18" s="312"/>
      <c r="AQ18" s="312"/>
      <c r="AR18" s="473"/>
      <c r="AS18" s="312"/>
      <c r="AT18" s="312"/>
      <c r="AU18" s="312"/>
      <c r="AV18" s="312"/>
      <c r="AW18" s="313"/>
    </row>
    <row r="19" spans="1:49">
      <c r="A19" s="70">
        <f>A18+1</f>
        <v>1</v>
      </c>
      <c r="B19" s="314"/>
      <c r="C19" s="244"/>
      <c r="D19" s="244"/>
      <c r="E19" s="244"/>
      <c r="F19" s="244"/>
      <c r="G19" s="468">
        <f t="shared" si="33"/>
        <v>16</v>
      </c>
      <c r="H19" s="244"/>
      <c r="I19" s="244"/>
      <c r="J19" s="244"/>
      <c r="K19" s="244"/>
      <c r="L19" s="244"/>
      <c r="M19" s="244"/>
      <c r="N19" s="244"/>
      <c r="O19" s="244"/>
      <c r="P19" s="244"/>
      <c r="Q19" s="315"/>
      <c r="R19" s="31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H19" s="314"/>
      <c r="AI19" s="244"/>
      <c r="AJ19" s="244"/>
      <c r="AK19" s="244"/>
      <c r="AL19" s="244"/>
      <c r="AM19" s="244"/>
      <c r="AN19" s="244"/>
      <c r="AO19" s="244"/>
      <c r="AP19" s="244"/>
      <c r="AQ19" s="244"/>
      <c r="AR19" s="468"/>
      <c r="AS19" s="244"/>
      <c r="AT19" s="244"/>
      <c r="AU19" s="244"/>
      <c r="AV19" s="244"/>
      <c r="AW19" s="315"/>
    </row>
    <row r="20" spans="1:49">
      <c r="A20" s="70">
        <f t="shared" ref="A20:A33" si="34">A19+1</f>
        <v>2</v>
      </c>
      <c r="B20" s="314"/>
      <c r="C20" s="244"/>
      <c r="D20" s="244"/>
      <c r="E20" s="244"/>
      <c r="F20" s="244"/>
      <c r="G20" s="468">
        <f t="shared" si="33"/>
        <v>17</v>
      </c>
      <c r="H20" s="244"/>
      <c r="I20" s="244"/>
      <c r="J20" s="24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315"/>
      <c r="AH20" s="314"/>
      <c r="AI20" s="244"/>
      <c r="AJ20" s="244"/>
      <c r="AK20" s="244"/>
      <c r="AL20" s="244"/>
      <c r="AM20" s="244"/>
      <c r="AN20" s="244"/>
      <c r="AO20" s="244"/>
      <c r="AP20" s="244"/>
      <c r="AQ20" s="244"/>
      <c r="AR20" s="468"/>
      <c r="AS20" s="244"/>
      <c r="AT20" s="244"/>
      <c r="AU20" s="244"/>
      <c r="AV20" s="244"/>
      <c r="AW20" s="315"/>
    </row>
    <row r="21" spans="1:49">
      <c r="A21" s="70">
        <f t="shared" si="34"/>
        <v>3</v>
      </c>
      <c r="B21" s="314"/>
      <c r="C21" s="244"/>
      <c r="D21" s="244"/>
      <c r="E21" s="244"/>
      <c r="F21" s="244"/>
      <c r="G21" s="468">
        <f t="shared" si="33"/>
        <v>18</v>
      </c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R21" s="31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315"/>
      <c r="AH21" s="314"/>
      <c r="AI21" s="244"/>
      <c r="AJ21" s="244"/>
      <c r="AK21" s="244"/>
      <c r="AL21" s="244"/>
      <c r="AM21" s="244"/>
      <c r="AN21" s="244"/>
      <c r="AO21" s="244"/>
      <c r="AP21" s="244"/>
      <c r="AQ21" s="244"/>
      <c r="AR21" s="468"/>
      <c r="AS21" s="244"/>
      <c r="AT21" s="244"/>
      <c r="AU21" s="244"/>
      <c r="AV21" s="244"/>
      <c r="AW21" s="315"/>
    </row>
    <row r="22" spans="1:49">
      <c r="A22" s="70">
        <f t="shared" si="34"/>
        <v>4</v>
      </c>
      <c r="B22" s="314"/>
      <c r="C22" s="244"/>
      <c r="D22" s="244"/>
      <c r="E22" s="244"/>
      <c r="F22" s="244"/>
      <c r="G22" s="468">
        <f t="shared" si="33"/>
        <v>19</v>
      </c>
      <c r="H22" s="17"/>
      <c r="I22" s="17"/>
      <c r="J22" s="17"/>
      <c r="K22" s="17"/>
      <c r="L22" s="17"/>
      <c r="M22" s="244"/>
      <c r="N22" s="244"/>
      <c r="O22" s="244"/>
      <c r="P22" s="244"/>
      <c r="Q22" s="315"/>
      <c r="R22" s="314"/>
      <c r="S22" s="244"/>
      <c r="T22" s="244"/>
      <c r="U22" s="244"/>
      <c r="V22" s="244"/>
      <c r="W22" s="17"/>
      <c r="X22" s="17"/>
      <c r="Y22" s="17"/>
      <c r="Z22" s="17"/>
      <c r="AA22" s="17"/>
      <c r="AB22" s="17"/>
      <c r="AC22" s="244"/>
      <c r="AD22" s="244"/>
      <c r="AE22" s="244"/>
      <c r="AF22" s="244"/>
      <c r="AG22" s="315"/>
      <c r="AH22" s="314"/>
      <c r="AI22" s="244"/>
      <c r="AJ22" s="244"/>
      <c r="AK22" s="244"/>
      <c r="AL22" s="244"/>
      <c r="AM22" s="17"/>
      <c r="AN22" s="17"/>
      <c r="AO22" s="17"/>
      <c r="AP22" s="17"/>
      <c r="AQ22" s="17"/>
      <c r="AR22" s="470"/>
      <c r="AS22" s="244"/>
      <c r="AT22" s="244"/>
      <c r="AU22" s="244"/>
      <c r="AV22" s="244"/>
      <c r="AW22" s="315"/>
    </row>
    <row r="23" spans="1:49">
      <c r="A23" s="70">
        <f t="shared" si="34"/>
        <v>5</v>
      </c>
      <c r="B23" s="314"/>
      <c r="C23" s="244"/>
      <c r="D23" s="244"/>
      <c r="E23" s="244"/>
      <c r="F23" s="244"/>
      <c r="G23" s="468">
        <f t="shared" si="33"/>
        <v>20</v>
      </c>
      <c r="H23" s="17"/>
      <c r="I23" s="244"/>
      <c r="J23" s="17"/>
      <c r="K23" s="17"/>
      <c r="L23" s="17"/>
      <c r="M23" s="244"/>
      <c r="N23" s="244"/>
      <c r="O23" s="244"/>
      <c r="P23" s="244"/>
      <c r="Q23" s="315"/>
      <c r="R23" s="314"/>
      <c r="S23" s="244"/>
      <c r="T23" s="244"/>
      <c r="U23" s="244"/>
      <c r="V23" s="244"/>
      <c r="W23" s="17"/>
      <c r="X23" s="17"/>
      <c r="Y23" s="244"/>
      <c r="Z23" s="17"/>
      <c r="AA23" s="17"/>
      <c r="AB23" s="17"/>
      <c r="AC23" s="244"/>
      <c r="AD23" s="244"/>
      <c r="AE23" s="244"/>
      <c r="AF23" s="244"/>
      <c r="AG23" s="315"/>
      <c r="AH23" s="314"/>
      <c r="AI23" s="244"/>
      <c r="AJ23" s="244"/>
      <c r="AK23" s="244"/>
      <c r="AL23" s="244"/>
      <c r="AM23" s="17"/>
      <c r="AN23" s="17"/>
      <c r="AO23" s="244"/>
      <c r="AP23" s="17"/>
      <c r="AQ23" s="17"/>
      <c r="AR23" s="470"/>
      <c r="AS23" s="244"/>
      <c r="AT23" s="244"/>
      <c r="AU23" s="244"/>
      <c r="AV23" s="244"/>
      <c r="AW23" s="315"/>
    </row>
    <row r="24" spans="1:49">
      <c r="A24" s="70">
        <f t="shared" si="34"/>
        <v>6</v>
      </c>
      <c r="B24" s="314"/>
      <c r="C24" s="244"/>
      <c r="D24" s="244"/>
      <c r="E24" s="244"/>
      <c r="F24" s="244"/>
      <c r="G24" s="468">
        <f t="shared" si="33"/>
        <v>21</v>
      </c>
      <c r="H24" s="17"/>
      <c r="I24" s="17"/>
      <c r="J24" s="17"/>
      <c r="K24" s="17"/>
      <c r="L24" s="17"/>
      <c r="M24" s="244"/>
      <c r="N24" s="244"/>
      <c r="O24" s="244"/>
      <c r="P24" s="244"/>
      <c r="Q24" s="315"/>
      <c r="R24" s="314"/>
      <c r="S24" s="244"/>
      <c r="T24" s="244"/>
      <c r="U24" s="244"/>
      <c r="V24" s="244"/>
      <c r="W24" s="17"/>
      <c r="X24" s="17"/>
      <c r="Y24" s="17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244"/>
      <c r="AK24" s="244"/>
      <c r="AL24" s="244"/>
      <c r="AM24" s="17"/>
      <c r="AN24" s="17"/>
      <c r="AO24" s="17"/>
      <c r="AP24" s="17"/>
      <c r="AQ24" s="17"/>
      <c r="AR24" s="470"/>
      <c r="AS24" s="244"/>
      <c r="AT24" s="244"/>
      <c r="AU24" s="244"/>
      <c r="AV24" s="244"/>
      <c r="AW24" s="315"/>
    </row>
    <row r="25" spans="1:49">
      <c r="A25" s="70">
        <f t="shared" si="34"/>
        <v>7</v>
      </c>
      <c r="B25" s="16"/>
      <c r="C25" s="17"/>
      <c r="D25" s="17"/>
      <c r="E25" s="17"/>
      <c r="F25" s="17"/>
      <c r="G25" s="468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70"/>
      <c r="AS25" s="17"/>
      <c r="AT25" s="17"/>
      <c r="AU25" s="17"/>
      <c r="AV25" s="17"/>
      <c r="AW25" s="26"/>
    </row>
    <row r="26" spans="1:49">
      <c r="A26" s="70">
        <f t="shared" si="34"/>
        <v>8</v>
      </c>
      <c r="B26" s="314"/>
      <c r="C26" s="244"/>
      <c r="D26" s="244"/>
      <c r="E26" s="244"/>
      <c r="F26" s="244"/>
      <c r="G26" s="468">
        <f t="shared" si="33"/>
        <v>23</v>
      </c>
      <c r="H26" s="17"/>
      <c r="I26" s="17"/>
      <c r="J26" s="17"/>
      <c r="K26" s="17"/>
      <c r="L26" s="17"/>
      <c r="M26" s="244"/>
      <c r="N26" s="244"/>
      <c r="O26" s="244"/>
      <c r="P26" s="244"/>
      <c r="Q26" s="315"/>
      <c r="R26" s="314"/>
      <c r="S26" s="244"/>
      <c r="T26" s="244"/>
      <c r="U26" s="244"/>
      <c r="V26" s="244"/>
      <c r="W26" s="17"/>
      <c r="X26" s="17"/>
      <c r="Y26" s="17"/>
      <c r="Z26" s="17"/>
      <c r="AA26" s="17"/>
      <c r="AB26" s="17"/>
      <c r="AC26" s="244"/>
      <c r="AD26" s="244"/>
      <c r="AE26" s="244"/>
      <c r="AF26" s="244"/>
      <c r="AG26" s="315"/>
      <c r="AH26" s="314"/>
      <c r="AI26" s="244"/>
      <c r="AJ26" s="244"/>
      <c r="AK26" s="244"/>
      <c r="AL26" s="244"/>
      <c r="AM26" s="17"/>
      <c r="AN26" s="17"/>
      <c r="AO26" s="17"/>
      <c r="AP26" s="17"/>
      <c r="AQ26" s="17"/>
      <c r="AR26" s="470"/>
      <c r="AS26" s="244"/>
      <c r="AT26" s="244"/>
      <c r="AU26" s="244"/>
      <c r="AV26" s="244"/>
      <c r="AW26" s="315"/>
    </row>
    <row r="27" spans="1:49">
      <c r="A27" s="70">
        <f t="shared" si="34"/>
        <v>9</v>
      </c>
      <c r="B27" s="314"/>
      <c r="C27" s="244"/>
      <c r="D27" s="17"/>
      <c r="E27" s="17"/>
      <c r="F27" s="17"/>
      <c r="G27" s="468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44"/>
      <c r="AG27" s="315"/>
      <c r="AH27" s="314"/>
      <c r="AI27" s="244"/>
      <c r="AJ27" s="17"/>
      <c r="AK27" s="17"/>
      <c r="AL27" s="17"/>
      <c r="AM27" s="17"/>
      <c r="AN27" s="17"/>
      <c r="AO27" s="17"/>
      <c r="AP27" s="17"/>
      <c r="AQ27" s="17"/>
      <c r="AR27" s="470"/>
      <c r="AS27" s="17"/>
      <c r="AT27" s="17"/>
      <c r="AU27" s="17"/>
      <c r="AV27" s="244"/>
      <c r="AW27" s="315"/>
    </row>
    <row r="28" spans="1:49">
      <c r="A28" s="70">
        <f t="shared" si="34"/>
        <v>10</v>
      </c>
      <c r="B28" s="314"/>
      <c r="C28" s="244"/>
      <c r="D28" s="244"/>
      <c r="E28" s="244"/>
      <c r="F28" s="244"/>
      <c r="G28" s="468">
        <f t="shared" si="33"/>
        <v>25</v>
      </c>
      <c r="H28" s="244"/>
      <c r="I28" s="244"/>
      <c r="J28" s="244"/>
      <c r="K28" s="244"/>
      <c r="L28" s="244"/>
      <c r="M28" s="244"/>
      <c r="N28" s="244"/>
      <c r="O28" s="244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315"/>
      <c r="AH28" s="314"/>
      <c r="AI28" s="244"/>
      <c r="AJ28" s="244"/>
      <c r="AK28" s="244"/>
      <c r="AL28" s="244"/>
      <c r="AM28" s="244"/>
      <c r="AN28" s="244"/>
      <c r="AO28" s="244"/>
      <c r="AP28" s="244"/>
      <c r="AQ28" s="244"/>
      <c r="AR28" s="468"/>
      <c r="AS28" s="244"/>
      <c r="AT28" s="244"/>
      <c r="AU28" s="244"/>
      <c r="AV28" s="244"/>
      <c r="AW28" s="315"/>
    </row>
    <row r="29" spans="1:49">
      <c r="A29" s="70">
        <f t="shared" si="34"/>
        <v>11</v>
      </c>
      <c r="B29" s="314"/>
      <c r="C29" s="244"/>
      <c r="D29" s="244"/>
      <c r="E29" s="244"/>
      <c r="F29" s="244"/>
      <c r="G29" s="468">
        <f t="shared" si="33"/>
        <v>26</v>
      </c>
      <c r="H29" s="244"/>
      <c r="I29" s="244"/>
      <c r="J29" s="244"/>
      <c r="K29" s="244"/>
      <c r="L29" s="244"/>
      <c r="M29" s="244"/>
      <c r="N29" s="244"/>
      <c r="O29" s="244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315"/>
      <c r="AH29" s="314"/>
      <c r="AI29" s="244"/>
      <c r="AJ29" s="244"/>
      <c r="AK29" s="244"/>
      <c r="AL29" s="244"/>
      <c r="AM29" s="244"/>
      <c r="AN29" s="244"/>
      <c r="AO29" s="244"/>
      <c r="AP29" s="244"/>
      <c r="AQ29" s="244"/>
      <c r="AR29" s="468"/>
      <c r="AS29" s="244"/>
      <c r="AT29" s="244"/>
      <c r="AU29" s="244"/>
      <c r="AV29" s="244"/>
      <c r="AW29" s="315"/>
    </row>
    <row r="30" spans="1:49">
      <c r="A30" s="70">
        <f t="shared" si="34"/>
        <v>12</v>
      </c>
      <c r="B30" s="314"/>
      <c r="C30" s="244"/>
      <c r="D30" s="244"/>
      <c r="E30" s="244"/>
      <c r="F30" s="244"/>
      <c r="G30" s="468">
        <f t="shared" si="33"/>
        <v>27</v>
      </c>
      <c r="H30" s="244"/>
      <c r="I30" s="244"/>
      <c r="J30" s="244"/>
      <c r="K30" s="244"/>
      <c r="L30" s="244"/>
      <c r="M30" s="244"/>
      <c r="N30" s="244"/>
      <c r="O30" s="244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315"/>
      <c r="AH30" s="314"/>
      <c r="AI30" s="244"/>
      <c r="AJ30" s="244"/>
      <c r="AK30" s="244"/>
      <c r="AL30" s="244"/>
      <c r="AM30" s="244"/>
      <c r="AN30" s="244"/>
      <c r="AO30" s="244"/>
      <c r="AP30" s="244"/>
      <c r="AQ30" s="244"/>
      <c r="AR30" s="468"/>
      <c r="AS30" s="244"/>
      <c r="AT30" s="244"/>
      <c r="AU30" s="244"/>
      <c r="AV30" s="244"/>
      <c r="AW30" s="315"/>
    </row>
    <row r="31" spans="1:49">
      <c r="A31" s="70">
        <f t="shared" si="34"/>
        <v>13</v>
      </c>
      <c r="B31" s="314"/>
      <c r="C31" s="244"/>
      <c r="D31" s="244"/>
      <c r="E31" s="244"/>
      <c r="F31" s="244"/>
      <c r="G31" s="468">
        <f t="shared" si="33"/>
        <v>28</v>
      </c>
      <c r="H31" s="468"/>
      <c r="I31" s="468"/>
      <c r="J31" s="468"/>
      <c r="K31" s="468"/>
      <c r="L31" s="468"/>
      <c r="M31" s="468"/>
      <c r="N31" s="468"/>
      <c r="O31" s="468"/>
      <c r="P31" s="468"/>
      <c r="Q31" s="469"/>
      <c r="R31" s="472"/>
      <c r="S31" s="468"/>
      <c r="T31" s="468"/>
      <c r="U31" s="468"/>
      <c r="V31" s="468"/>
      <c r="W31" s="468"/>
      <c r="X31" s="468"/>
      <c r="Y31" s="468"/>
      <c r="Z31" s="468"/>
      <c r="AA31" s="468"/>
      <c r="AB31" s="468"/>
      <c r="AC31" s="468"/>
      <c r="AD31" s="468"/>
      <c r="AE31" s="468"/>
      <c r="AF31" s="468"/>
      <c r="AG31" s="469"/>
      <c r="AH31" s="472"/>
      <c r="AI31" s="468"/>
      <c r="AJ31" s="468"/>
      <c r="AK31" s="468"/>
      <c r="AL31" s="468"/>
      <c r="AM31" s="468"/>
      <c r="AN31" s="468"/>
      <c r="AO31" s="468"/>
      <c r="AP31" s="468"/>
      <c r="AQ31" s="468"/>
      <c r="AR31" s="468"/>
      <c r="AS31" s="244"/>
      <c r="AT31" s="244"/>
      <c r="AU31" s="244"/>
      <c r="AV31" s="244"/>
      <c r="AW31" s="315"/>
    </row>
    <row r="32" spans="1:49">
      <c r="A32" s="70">
        <f t="shared" si="34"/>
        <v>14</v>
      </c>
      <c r="B32" s="16"/>
      <c r="C32" s="17"/>
      <c r="D32" s="244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244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244"/>
      <c r="AV32" s="17"/>
      <c r="AW32" s="26"/>
    </row>
    <row r="33" spans="1:49">
      <c r="A33" s="70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>
      <c r="A34" s="242" t="s">
        <v>395</v>
      </c>
    </row>
    <row r="35" spans="1:49">
      <c r="A35" s="242"/>
      <c r="B35" s="70">
        <v>0</v>
      </c>
      <c r="C35" s="70">
        <f t="shared" ref="C35" si="35">B35+1</f>
        <v>1</v>
      </c>
      <c r="D35" s="70">
        <f t="shared" ref="D35" si="36">C35+1</f>
        <v>2</v>
      </c>
      <c r="E35" s="70">
        <f t="shared" ref="E35" si="37">D35+1</f>
        <v>3</v>
      </c>
      <c r="F35" s="70">
        <f t="shared" ref="F35" si="38">E35+1</f>
        <v>4</v>
      </c>
      <c r="G35" s="70">
        <f t="shared" ref="G35" si="39">F35+1</f>
        <v>5</v>
      </c>
      <c r="H35" s="70">
        <f t="shared" ref="H35" si="40">G35+1</f>
        <v>6</v>
      </c>
      <c r="I35" s="70">
        <f t="shared" ref="I35" si="41">H35+1</f>
        <v>7</v>
      </c>
      <c r="J35" s="70">
        <f t="shared" ref="J35" si="42">I35+1</f>
        <v>8</v>
      </c>
      <c r="K35" s="70">
        <f t="shared" ref="K35" si="43">J35+1</f>
        <v>9</v>
      </c>
      <c r="L35" s="70">
        <f t="shared" ref="L35" si="44">K35+1</f>
        <v>10</v>
      </c>
      <c r="M35" s="70">
        <f t="shared" ref="M35" si="45">L35+1</f>
        <v>11</v>
      </c>
      <c r="N35" s="70">
        <f t="shared" ref="N35" si="46">M35+1</f>
        <v>12</v>
      </c>
      <c r="O35" s="70">
        <f t="shared" ref="O35" si="47">N35+1</f>
        <v>13</v>
      </c>
      <c r="P35" s="70">
        <f t="shared" ref="P35" si="48">O35+1</f>
        <v>14</v>
      </c>
      <c r="Q35" s="70">
        <f t="shared" ref="Q35" si="49">P35+1</f>
        <v>15</v>
      </c>
    </row>
    <row r="36" spans="1:49">
      <c r="A36" s="70">
        <v>0</v>
      </c>
      <c r="B36" s="477"/>
      <c r="C36" s="357"/>
      <c r="D36" s="357"/>
      <c r="E36" s="357"/>
      <c r="F36" s="357"/>
      <c r="G36" s="405"/>
      <c r="H36" s="405"/>
      <c r="I36" s="405"/>
      <c r="J36" s="405"/>
      <c r="K36" s="405"/>
      <c r="L36" s="405"/>
      <c r="M36" s="405"/>
      <c r="N36" s="405"/>
      <c r="O36" s="405"/>
      <c r="P36" s="357"/>
      <c r="Q36" s="478"/>
    </row>
    <row r="37" spans="1:49">
      <c r="A37" s="70">
        <f>A36+1</f>
        <v>1</v>
      </c>
      <c r="B37" s="381"/>
      <c r="C37" s="342"/>
      <c r="D37" s="342"/>
      <c r="E37" s="342"/>
      <c r="F37" s="342"/>
      <c r="G37" s="468">
        <v>0</v>
      </c>
      <c r="H37" s="468">
        <f>G37+1</f>
        <v>1</v>
      </c>
      <c r="I37" s="468">
        <f t="shared" ref="I37" si="50">H37+1</f>
        <v>2</v>
      </c>
      <c r="J37" s="468">
        <f t="shared" ref="J37" si="51">I37+1</f>
        <v>3</v>
      </c>
      <c r="K37" s="468">
        <f t="shared" ref="K37" si="52">J37+1</f>
        <v>4</v>
      </c>
      <c r="L37" s="468">
        <f t="shared" ref="L37" si="53">K37+1</f>
        <v>5</v>
      </c>
      <c r="M37" s="468">
        <f t="shared" ref="M37" si="54">L37+1</f>
        <v>6</v>
      </c>
      <c r="N37" s="468">
        <f t="shared" ref="N37" si="55">M37+1</f>
        <v>7</v>
      </c>
      <c r="O37" s="468">
        <f t="shared" ref="O37" si="56">N37+1</f>
        <v>8</v>
      </c>
      <c r="P37" s="342"/>
      <c r="Q37" s="352"/>
    </row>
    <row r="38" spans="1:49">
      <c r="A38" s="70">
        <f t="shared" ref="A38:A51" si="57">A37+1</f>
        <v>2</v>
      </c>
      <c r="B38" s="381"/>
      <c r="C38" s="342"/>
      <c r="D38" s="342"/>
      <c r="E38" s="342"/>
      <c r="F38" s="342"/>
      <c r="G38" s="468">
        <f>G37+1</f>
        <v>1</v>
      </c>
      <c r="H38" s="244"/>
      <c r="I38" s="244"/>
      <c r="J38" s="244"/>
      <c r="K38" s="244"/>
      <c r="L38" s="244"/>
      <c r="M38" s="244"/>
      <c r="N38" s="244"/>
      <c r="O38" s="96"/>
      <c r="P38" s="342"/>
      <c r="Q38" s="352"/>
    </row>
    <row r="39" spans="1:49">
      <c r="A39" s="70">
        <f t="shared" si="57"/>
        <v>3</v>
      </c>
      <c r="B39" s="381"/>
      <c r="C39" s="342"/>
      <c r="D39" s="342"/>
      <c r="E39" s="342"/>
      <c r="F39" s="342"/>
      <c r="G39" s="468">
        <f t="shared" ref="G39:G48" si="58">G38+1</f>
        <v>2</v>
      </c>
      <c r="H39" s="244"/>
      <c r="I39" s="244"/>
      <c r="J39" s="244"/>
      <c r="K39" s="244"/>
      <c r="L39" s="244"/>
      <c r="M39" s="244"/>
      <c r="N39" s="244"/>
      <c r="O39" s="96"/>
      <c r="P39" s="342"/>
      <c r="Q39" s="352"/>
    </row>
    <row r="40" spans="1:49">
      <c r="A40" s="70">
        <f t="shared" si="57"/>
        <v>4</v>
      </c>
      <c r="B40" s="381"/>
      <c r="C40" s="342"/>
      <c r="D40" s="342"/>
      <c r="E40" s="342"/>
      <c r="F40" s="342"/>
      <c r="G40" s="468">
        <f t="shared" si="58"/>
        <v>3</v>
      </c>
      <c r="H40" s="17"/>
      <c r="I40" s="17"/>
      <c r="J40" s="17"/>
      <c r="K40" s="17"/>
      <c r="L40" s="17"/>
      <c r="M40" s="244"/>
      <c r="N40" s="244"/>
      <c r="O40" s="96"/>
      <c r="P40" s="342"/>
      <c r="Q40" s="352"/>
    </row>
    <row r="41" spans="1:49">
      <c r="A41" s="70">
        <f t="shared" si="57"/>
        <v>5</v>
      </c>
      <c r="B41" s="381"/>
      <c r="C41" s="342"/>
      <c r="D41" s="342"/>
      <c r="E41" s="342"/>
      <c r="F41" s="342"/>
      <c r="G41" s="468">
        <f t="shared" si="58"/>
        <v>4</v>
      </c>
      <c r="H41" s="17"/>
      <c r="I41" s="244"/>
      <c r="J41" s="17"/>
      <c r="K41" s="17"/>
      <c r="L41" s="17"/>
      <c r="M41" s="244"/>
      <c r="N41" s="244"/>
      <c r="O41" s="96"/>
      <c r="P41" s="342"/>
      <c r="Q41" s="352"/>
    </row>
    <row r="42" spans="1:49">
      <c r="A42" s="70">
        <f t="shared" si="57"/>
        <v>6</v>
      </c>
      <c r="B42" s="381"/>
      <c r="C42" s="342"/>
      <c r="D42" s="342"/>
      <c r="E42" s="342"/>
      <c r="F42" s="342"/>
      <c r="G42" s="468">
        <f t="shared" si="58"/>
        <v>5</v>
      </c>
      <c r="H42" s="17"/>
      <c r="I42" s="17"/>
      <c r="J42" s="17"/>
      <c r="K42" s="17"/>
      <c r="L42" s="17"/>
      <c r="M42" s="17"/>
      <c r="N42" s="17"/>
      <c r="O42" s="470"/>
      <c r="P42" s="342"/>
      <c r="Q42" s="352"/>
    </row>
    <row r="43" spans="1:49">
      <c r="A43" s="70">
        <f t="shared" si="57"/>
        <v>7</v>
      </c>
      <c r="B43" s="308"/>
      <c r="C43" s="219"/>
      <c r="D43" s="219"/>
      <c r="E43" s="219"/>
      <c r="F43" s="219"/>
      <c r="G43" s="468">
        <f t="shared" si="58"/>
        <v>6</v>
      </c>
      <c r="H43" s="17"/>
      <c r="I43" s="17"/>
      <c r="J43" s="17"/>
      <c r="K43" s="17"/>
      <c r="L43" s="17"/>
      <c r="M43" s="17"/>
      <c r="N43" s="17"/>
      <c r="O43" s="470"/>
      <c r="P43" s="219"/>
      <c r="Q43" s="309"/>
    </row>
    <row r="44" spans="1:49">
      <c r="A44" s="70">
        <f t="shared" si="57"/>
        <v>8</v>
      </c>
      <c r="B44" s="381"/>
      <c r="C44" s="342"/>
      <c r="D44" s="342"/>
      <c r="E44" s="342"/>
      <c r="F44" s="342"/>
      <c r="G44" s="468">
        <f t="shared" si="58"/>
        <v>7</v>
      </c>
      <c r="H44" s="17"/>
      <c r="I44" s="17"/>
      <c r="J44" s="17"/>
      <c r="K44" s="17"/>
      <c r="L44" s="17"/>
      <c r="M44" s="17"/>
      <c r="N44" s="17"/>
      <c r="O44" s="470"/>
      <c r="P44" s="342"/>
      <c r="Q44" s="352"/>
    </row>
    <row r="45" spans="1:49">
      <c r="A45" s="70">
        <f t="shared" si="57"/>
        <v>9</v>
      </c>
      <c r="B45" s="381"/>
      <c r="C45" s="342"/>
      <c r="D45" s="219"/>
      <c r="E45" s="219"/>
      <c r="F45" s="219"/>
      <c r="G45" s="468">
        <f t="shared" si="58"/>
        <v>8</v>
      </c>
      <c r="H45" s="17"/>
      <c r="I45" s="17"/>
      <c r="J45" s="17"/>
      <c r="K45" s="244"/>
      <c r="L45" s="244"/>
      <c r="M45" s="244"/>
      <c r="N45" s="244"/>
      <c r="O45" s="468"/>
      <c r="P45" s="342"/>
      <c r="Q45" s="352"/>
    </row>
    <row r="46" spans="1:49">
      <c r="A46" s="70">
        <f t="shared" si="57"/>
        <v>10</v>
      </c>
      <c r="B46" s="381"/>
      <c r="C46" s="342"/>
      <c r="D46" s="342"/>
      <c r="E46" s="342"/>
      <c r="F46" s="342"/>
      <c r="G46" s="468">
        <f t="shared" si="58"/>
        <v>9</v>
      </c>
      <c r="H46" s="244"/>
      <c r="I46" s="244"/>
      <c r="J46" s="244"/>
      <c r="K46" s="244"/>
      <c r="L46" s="244"/>
      <c r="M46" s="244"/>
      <c r="N46" s="244"/>
      <c r="O46" s="468"/>
      <c r="P46" s="342"/>
      <c r="Q46" s="352"/>
    </row>
    <row r="47" spans="1:49">
      <c r="A47" s="70">
        <f t="shared" si="57"/>
        <v>11</v>
      </c>
      <c r="B47" s="381"/>
      <c r="C47" s="342"/>
      <c r="D47" s="342"/>
      <c r="E47" s="342"/>
      <c r="F47" s="342"/>
      <c r="G47" s="468">
        <f t="shared" si="58"/>
        <v>10</v>
      </c>
      <c r="H47" s="244"/>
      <c r="I47" s="244"/>
      <c r="J47" s="244"/>
      <c r="K47" s="244"/>
      <c r="L47" s="244"/>
      <c r="M47" s="244"/>
      <c r="N47" s="244"/>
      <c r="O47" s="468"/>
      <c r="P47" s="342"/>
      <c r="Q47" s="352"/>
    </row>
    <row r="48" spans="1:49">
      <c r="A48" s="70">
        <f t="shared" si="57"/>
        <v>12</v>
      </c>
      <c r="B48" s="381"/>
      <c r="C48" s="342"/>
      <c r="D48" s="342"/>
      <c r="E48" s="342"/>
      <c r="F48" s="342"/>
      <c r="G48" s="468">
        <f t="shared" si="58"/>
        <v>11</v>
      </c>
      <c r="H48" s="96"/>
      <c r="I48" s="96"/>
      <c r="J48" s="96"/>
      <c r="K48" s="468"/>
      <c r="L48" s="468"/>
      <c r="M48" s="468"/>
      <c r="N48" s="468"/>
      <c r="O48" s="468"/>
      <c r="P48" s="342"/>
      <c r="Q48" s="352"/>
    </row>
    <row r="49" spans="1:17">
      <c r="A49" s="70">
        <f t="shared" si="57"/>
        <v>13</v>
      </c>
      <c r="B49" s="381"/>
      <c r="C49" s="342"/>
      <c r="D49" s="342"/>
      <c r="E49" s="342"/>
      <c r="F49" s="342"/>
      <c r="G49" s="389"/>
      <c r="H49" s="389"/>
      <c r="I49" s="389"/>
      <c r="J49" s="389"/>
      <c r="K49" s="389"/>
      <c r="L49" s="389"/>
      <c r="M49" s="389"/>
      <c r="N49" s="389"/>
      <c r="O49" s="389"/>
      <c r="P49" s="342"/>
      <c r="Q49" s="352"/>
    </row>
    <row r="50" spans="1:17">
      <c r="A50" s="70">
        <f t="shared" si="57"/>
        <v>14</v>
      </c>
      <c r="B50" s="308"/>
      <c r="C50" s="219"/>
      <c r="D50" s="342"/>
      <c r="E50" s="342"/>
      <c r="F50" s="342"/>
      <c r="G50" s="389"/>
      <c r="H50" s="388"/>
      <c r="I50" s="388"/>
      <c r="J50" s="388"/>
      <c r="K50" s="388"/>
      <c r="L50" s="388"/>
      <c r="M50" s="389"/>
      <c r="N50" s="389"/>
      <c r="O50" s="389"/>
      <c r="P50" s="219"/>
      <c r="Q50" s="309"/>
    </row>
    <row r="51" spans="1:17">
      <c r="A51" s="70">
        <f t="shared" si="57"/>
        <v>15</v>
      </c>
      <c r="B51" s="323"/>
      <c r="C51" s="218"/>
      <c r="D51" s="218"/>
      <c r="E51" s="218"/>
      <c r="F51" s="218"/>
      <c r="G51" s="479"/>
      <c r="H51" s="403"/>
      <c r="I51" s="403"/>
      <c r="J51" s="403"/>
      <c r="K51" s="403"/>
      <c r="L51" s="403"/>
      <c r="M51" s="403"/>
      <c r="N51" s="403"/>
      <c r="O51" s="403"/>
      <c r="P51" s="218"/>
      <c r="Q51" s="325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F2" sqref="F2"/>
    </sheetView>
  </sheetViews>
  <sheetFormatPr defaultRowHeight="13.8"/>
  <cols>
    <col min="1" max="1" width="35.59765625" customWidth="1"/>
    <col min="2" max="3" width="8.8984375" customWidth="1"/>
  </cols>
  <sheetData>
    <row r="1" spans="2:6">
      <c r="B1" t="s">
        <v>651</v>
      </c>
      <c r="D1" t="s">
        <v>669</v>
      </c>
      <c r="E1" t="s">
        <v>670</v>
      </c>
      <c r="F1" t="s">
        <v>653</v>
      </c>
    </row>
    <row r="2" spans="2:6">
      <c r="B2" s="474">
        <v>1</v>
      </c>
      <c r="C2" s="474">
        <f t="shared" ref="C2" si="0">+C3+C4</f>
        <v>144</v>
      </c>
      <c r="D2" s="476">
        <f t="shared" ref="D2" si="1">B2/C2</f>
        <v>6.9444444444444441E-3</v>
      </c>
      <c r="E2" s="481">
        <f t="shared" ref="E2:E20" si="2">1-D2</f>
        <v>0.99305555555555558</v>
      </c>
      <c r="F2" t="s">
        <v>671</v>
      </c>
    </row>
    <row r="3" spans="2:6">
      <c r="B3" s="474">
        <v>1</v>
      </c>
      <c r="C3" s="474">
        <f t="shared" ref="C3:C8" si="3">+C4+C5</f>
        <v>89</v>
      </c>
      <c r="D3" s="476">
        <f t="shared" ref="D3:D10" si="4">B3/C3</f>
        <v>1.1235955056179775E-2</v>
      </c>
      <c r="E3" s="481">
        <f t="shared" si="2"/>
        <v>0.9887640449438202</v>
      </c>
      <c r="F3" t="s">
        <v>654</v>
      </c>
    </row>
    <row r="4" spans="2:6">
      <c r="B4" s="474">
        <v>1</v>
      </c>
      <c r="C4" s="474">
        <f t="shared" si="3"/>
        <v>55</v>
      </c>
      <c r="D4" s="476">
        <f t="shared" si="4"/>
        <v>1.8181818181818181E-2</v>
      </c>
      <c r="E4" s="481">
        <f t="shared" si="2"/>
        <v>0.98181818181818181</v>
      </c>
      <c r="F4" t="s">
        <v>655</v>
      </c>
    </row>
    <row r="5" spans="2:6">
      <c r="B5" s="474">
        <v>1</v>
      </c>
      <c r="C5" s="474">
        <f t="shared" si="3"/>
        <v>34</v>
      </c>
      <c r="D5" s="476">
        <f t="shared" si="4"/>
        <v>2.9411764705882353E-2</v>
      </c>
      <c r="E5" s="481">
        <f t="shared" si="2"/>
        <v>0.97058823529411764</v>
      </c>
      <c r="F5" t="s">
        <v>656</v>
      </c>
    </row>
    <row r="6" spans="2:6">
      <c r="B6" s="474">
        <v>1</v>
      </c>
      <c r="C6" s="474">
        <f t="shared" si="3"/>
        <v>21</v>
      </c>
      <c r="D6" s="476">
        <f t="shared" si="4"/>
        <v>4.7619047619047616E-2</v>
      </c>
      <c r="E6" s="481">
        <f t="shared" si="2"/>
        <v>0.95238095238095233</v>
      </c>
      <c r="F6" t="s">
        <v>657</v>
      </c>
    </row>
    <row r="7" spans="2:6">
      <c r="B7" s="474">
        <v>1</v>
      </c>
      <c r="C7" s="474">
        <f t="shared" si="3"/>
        <v>13</v>
      </c>
      <c r="D7" s="476">
        <f t="shared" si="4"/>
        <v>7.6923076923076927E-2</v>
      </c>
      <c r="E7" s="481">
        <f t="shared" si="2"/>
        <v>0.92307692307692313</v>
      </c>
      <c r="F7" t="s">
        <v>658</v>
      </c>
    </row>
    <row r="8" spans="2:6">
      <c r="B8" s="474">
        <v>1</v>
      </c>
      <c r="C8" s="474">
        <f t="shared" si="3"/>
        <v>8</v>
      </c>
      <c r="D8" s="476">
        <f t="shared" si="4"/>
        <v>0.125</v>
      </c>
      <c r="E8" s="481">
        <f t="shared" si="2"/>
        <v>0.875</v>
      </c>
      <c r="F8" t="s">
        <v>659</v>
      </c>
    </row>
    <row r="9" spans="2:6">
      <c r="B9" s="474">
        <v>1</v>
      </c>
      <c r="C9" s="474">
        <f>+C10+C11</f>
        <v>5</v>
      </c>
      <c r="D9" s="476">
        <f t="shared" si="4"/>
        <v>0.2</v>
      </c>
      <c r="E9" s="481">
        <f t="shared" si="2"/>
        <v>0.8</v>
      </c>
      <c r="F9" t="s">
        <v>660</v>
      </c>
    </row>
    <row r="10" spans="2:6">
      <c r="B10" s="474">
        <v>1</v>
      </c>
      <c r="C10" s="474">
        <f>C11+1</f>
        <v>3</v>
      </c>
      <c r="D10" s="476">
        <f t="shared" si="4"/>
        <v>0.33333333333333331</v>
      </c>
      <c r="E10" s="481">
        <f t="shared" si="2"/>
        <v>0.66666666666666674</v>
      </c>
      <c r="F10" t="s">
        <v>661</v>
      </c>
    </row>
    <row r="11" spans="2:6">
      <c r="B11" s="474">
        <v>1</v>
      </c>
      <c r="C11" s="474">
        <v>2</v>
      </c>
      <c r="D11" s="476">
        <f>B11/C11</f>
        <v>0.5</v>
      </c>
      <c r="E11" s="481">
        <f t="shared" si="2"/>
        <v>0.5</v>
      </c>
      <c r="F11" t="s">
        <v>662</v>
      </c>
    </row>
    <row r="12" spans="2:6">
      <c r="B12" s="474">
        <f t="shared" ref="B12:B20" si="5">C12-1</f>
        <v>2</v>
      </c>
      <c r="C12" s="474">
        <f>C11+1</f>
        <v>3</v>
      </c>
      <c r="D12" s="476">
        <f t="shared" ref="D12:D15" si="6">B12/C12</f>
        <v>0.66666666666666663</v>
      </c>
      <c r="E12" s="481">
        <f t="shared" si="2"/>
        <v>0.33333333333333337</v>
      </c>
      <c r="F12" t="s">
        <v>663</v>
      </c>
    </row>
    <row r="13" spans="2:6">
      <c r="B13" s="474">
        <f t="shared" si="5"/>
        <v>4</v>
      </c>
      <c r="C13" s="474">
        <f t="shared" ref="C13:C20" si="7">C11+C12</f>
        <v>5</v>
      </c>
      <c r="D13" s="476">
        <f t="shared" si="6"/>
        <v>0.8</v>
      </c>
      <c r="E13" s="481">
        <f t="shared" si="2"/>
        <v>0.19999999999999996</v>
      </c>
      <c r="F13" t="s">
        <v>664</v>
      </c>
    </row>
    <row r="14" spans="2:6">
      <c r="B14" s="474">
        <f t="shared" si="5"/>
        <v>7</v>
      </c>
      <c r="C14" s="474">
        <f t="shared" si="7"/>
        <v>8</v>
      </c>
      <c r="D14" s="476">
        <f t="shared" si="6"/>
        <v>0.875</v>
      </c>
      <c r="E14" s="481">
        <f t="shared" si="2"/>
        <v>0.125</v>
      </c>
      <c r="F14" t="s">
        <v>665</v>
      </c>
    </row>
    <row r="15" spans="2:6">
      <c r="B15" s="474">
        <f t="shared" si="5"/>
        <v>12</v>
      </c>
      <c r="C15" s="474">
        <f t="shared" si="7"/>
        <v>13</v>
      </c>
      <c r="D15" s="476">
        <f t="shared" si="6"/>
        <v>0.92307692307692313</v>
      </c>
      <c r="E15" s="481">
        <f t="shared" si="2"/>
        <v>7.6923076923076872E-2</v>
      </c>
      <c r="F15" t="s">
        <v>666</v>
      </c>
    </row>
    <row r="16" spans="2:6">
      <c r="B16" s="474">
        <f t="shared" si="5"/>
        <v>20</v>
      </c>
      <c r="C16" s="474">
        <f t="shared" si="7"/>
        <v>21</v>
      </c>
      <c r="D16" s="476">
        <f t="shared" ref="D16:D20" si="8">B16/C16</f>
        <v>0.95238095238095233</v>
      </c>
      <c r="E16" s="481">
        <f t="shared" si="2"/>
        <v>4.7619047619047672E-2</v>
      </c>
      <c r="F16" t="s">
        <v>667</v>
      </c>
    </row>
    <row r="17" spans="1:6">
      <c r="B17" s="34">
        <f t="shared" si="5"/>
        <v>33</v>
      </c>
      <c r="C17" s="34">
        <f t="shared" si="7"/>
        <v>34</v>
      </c>
      <c r="D17" s="475">
        <f t="shared" si="8"/>
        <v>0.97058823529411764</v>
      </c>
      <c r="E17" s="480">
        <f t="shared" si="2"/>
        <v>2.9411764705882359E-2</v>
      </c>
    </row>
    <row r="18" spans="1:6">
      <c r="B18" s="34">
        <f t="shared" si="5"/>
        <v>54</v>
      </c>
      <c r="C18" s="34">
        <f t="shared" si="7"/>
        <v>55</v>
      </c>
      <c r="D18" s="475">
        <f t="shared" si="8"/>
        <v>0.98181818181818181</v>
      </c>
      <c r="E18" s="480">
        <f t="shared" si="2"/>
        <v>1.8181818181818188E-2</v>
      </c>
    </row>
    <row r="19" spans="1:6">
      <c r="B19" s="34">
        <f t="shared" si="5"/>
        <v>88</v>
      </c>
      <c r="C19" s="34">
        <f t="shared" si="7"/>
        <v>89</v>
      </c>
      <c r="D19" s="475">
        <f t="shared" si="8"/>
        <v>0.9887640449438202</v>
      </c>
      <c r="E19" s="480">
        <f t="shared" si="2"/>
        <v>1.1235955056179803E-2</v>
      </c>
    </row>
    <row r="20" spans="1:6">
      <c r="B20" s="34">
        <f t="shared" si="5"/>
        <v>143</v>
      </c>
      <c r="C20" s="34">
        <f t="shared" si="7"/>
        <v>144</v>
      </c>
      <c r="D20" s="475">
        <f t="shared" si="8"/>
        <v>0.99305555555555558</v>
      </c>
      <c r="E20" s="480">
        <f t="shared" si="2"/>
        <v>6.9444444444444198E-3</v>
      </c>
    </row>
    <row r="21" spans="1:6">
      <c r="B21" s="34"/>
      <c r="C21" s="34"/>
      <c r="D21" s="475"/>
      <c r="E21" s="480"/>
      <c r="F21" t="s">
        <v>668</v>
      </c>
    </row>
    <row r="23" spans="1:6">
      <c r="A23" t="s">
        <v>652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9921875" defaultRowHeight="13.8"/>
  <sheetData>
    <row r="1" spans="1:18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3" workbookViewId="0">
      <selection activeCell="AO31" sqref="AO31:AO32"/>
    </sheetView>
  </sheetViews>
  <sheetFormatPr defaultColWidth="2.796875" defaultRowHeight="13.8"/>
  <sheetData>
    <row r="1" spans="1:6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>
      <c r="C25" t="s">
        <v>195</v>
      </c>
    </row>
    <row r="27" spans="1:67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  <c r="Y27" s="144"/>
      <c r="Z27" s="143"/>
      <c r="AA27" s="4"/>
      <c r="AB27" s="143"/>
      <c r="AC27" s="143"/>
      <c r="AD27" s="143"/>
      <c r="AE27" s="143"/>
      <c r="AF27" s="4"/>
      <c r="AG27" s="143"/>
      <c r="AH27" s="145"/>
    </row>
    <row r="28" spans="1:67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  <c r="Y28" s="149"/>
      <c r="Z28" s="17"/>
      <c r="AA28" s="17"/>
      <c r="AB28" s="17"/>
      <c r="AC28" s="17"/>
      <c r="AD28" s="17"/>
      <c r="AE28" s="17"/>
      <c r="AF28" s="17"/>
      <c r="AG28" s="17"/>
      <c r="AH28" s="150"/>
    </row>
    <row r="29" spans="1:67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  <c r="Y30" s="149"/>
      <c r="Z30" s="17"/>
      <c r="AA30" s="17"/>
      <c r="AB30" s="17"/>
      <c r="AC30" s="17"/>
      <c r="AD30" s="17"/>
      <c r="AE30" s="17"/>
      <c r="AF30" s="17"/>
      <c r="AG30" s="17"/>
      <c r="AH30" s="150"/>
    </row>
    <row r="31" spans="1:67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  <c r="Y31" s="149"/>
      <c r="Z31" s="17"/>
      <c r="AA31" s="17"/>
      <c r="AB31" s="17"/>
      <c r="AC31" s="17"/>
      <c r="AD31" s="17"/>
      <c r="AE31" s="17"/>
      <c r="AF31" s="17"/>
      <c r="AG31" s="17"/>
      <c r="AH31" s="150"/>
    </row>
    <row r="32" spans="1:67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  <c r="Y32" s="149"/>
      <c r="Z32" s="17"/>
      <c r="AA32" s="17"/>
      <c r="AB32" s="17"/>
      <c r="AC32" s="17"/>
      <c r="AD32" s="17"/>
      <c r="AE32" s="17"/>
      <c r="AF32" s="17"/>
      <c r="AG32" s="17"/>
      <c r="AH32" s="150"/>
    </row>
    <row r="33" spans="3:34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  <c r="Y33" s="149"/>
      <c r="Z33" s="17"/>
      <c r="AA33" s="17"/>
      <c r="AB33" s="17"/>
      <c r="AC33" s="17"/>
      <c r="AD33" s="17"/>
      <c r="AE33" s="17"/>
      <c r="AF33" s="17"/>
      <c r="AG33" s="17"/>
      <c r="AH33" s="150"/>
    </row>
    <row r="34" spans="3:34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  <c r="Y35" s="149"/>
      <c r="Z35" s="17"/>
      <c r="AA35" s="17"/>
      <c r="AB35" s="17"/>
      <c r="AC35" s="17"/>
      <c r="AD35" s="17"/>
      <c r="AE35" s="17"/>
      <c r="AF35" s="17"/>
      <c r="AG35" s="17"/>
      <c r="AH35" s="150"/>
    </row>
    <row r="36" spans="3:34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  <c r="Y36" s="146"/>
      <c r="Z36" s="147"/>
      <c r="AA36" s="21"/>
      <c r="AB36" s="147"/>
      <c r="AC36" s="147"/>
      <c r="AD36" s="147"/>
      <c r="AE36" s="147"/>
      <c r="AF36" s="21"/>
      <c r="AG36" s="147"/>
      <c r="AH36" s="148"/>
    </row>
    <row r="37" spans="3:34">
      <c r="E37" t="s">
        <v>197</v>
      </c>
    </row>
    <row r="61" spans="43:4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9921875" defaultRowHeight="13.8"/>
  <sheetData>
    <row r="1" spans="2:44">
      <c r="P1" t="s">
        <v>198</v>
      </c>
      <c r="AA1" t="s">
        <v>199</v>
      </c>
    </row>
    <row r="2" spans="2:44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7</vt:i4>
      </vt:variant>
    </vt:vector>
  </HeadingPairs>
  <TitlesOfParts>
    <vt:vector size="68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(6)</vt:lpstr>
      <vt:lpstr>Interior (7)</vt:lpstr>
      <vt:lpstr>Stairs</vt:lpstr>
      <vt:lpstr>Office Cubes</vt:lpstr>
      <vt:lpstr>Stairs (2)</vt:lpstr>
      <vt:lpstr>Curved Skip</vt:lpstr>
      <vt:lpstr>Bank</vt:lpstr>
      <vt:lpstr>Castle</vt:lpstr>
      <vt:lpstr>Paste Logic</vt:lpstr>
      <vt:lpstr>Odds</vt:lpstr>
      <vt:lpstr>between</vt:lpstr>
      <vt:lpstr>block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2013-03-03T18:51:40Z</dcterms:modified>
</cp:coreProperties>
</file>