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2020-Phase2\PowerBI\Projects\InventoryControl01\"/>
    </mc:Choice>
  </mc:AlternateContent>
  <xr:revisionPtr revIDLastSave="0" documentId="13_ncr:1_{8433C345-7389-4FAF-9F46-8AF170DEE96A}" xr6:coauthVersionLast="45" xr6:coauthVersionMax="45" xr10:uidLastSave="{00000000-0000-0000-0000-000000000000}"/>
  <bookViews>
    <workbookView xWindow="-120" yWindow="-120" windowWidth="24240" windowHeight="13140" firstSheet="2" activeTab="7" xr2:uid="{62D1B427-8E9A-4973-AC83-091AC2E8785B}"/>
  </bookViews>
  <sheets>
    <sheet name="Intro" sheetId="1" r:id="rId1"/>
    <sheet name="Entities" sheetId="2" r:id="rId2"/>
    <sheet name="Cutomers" sheetId="3" r:id="rId3"/>
    <sheet name="Regions" sheetId="4" r:id="rId4"/>
    <sheet name="Products" sheetId="5" r:id="rId5"/>
    <sheet name="Categories" sheetId="6" r:id="rId6"/>
    <sheet name="SalesPerson" sheetId="7" r:id="rId7"/>
    <sheet name="Sales" sheetId="8" r:id="rId8"/>
    <sheet name="SalesItems" sheetId="9" r:id="rId9"/>
    <sheet name="Calendar" sheetId="10" r:id="rId10"/>
    <sheet name="SalesType" sheetId="11" r:id="rId11"/>
  </sheets>
  <calcPr calcId="191029"/>
  <pivotCaches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9" l="1"/>
  <c r="E13" i="9"/>
  <c r="E12" i="9"/>
  <c r="E11" i="9"/>
  <c r="E10" i="9"/>
  <c r="E9" i="9"/>
  <c r="E8" i="9"/>
  <c r="E7" i="9"/>
  <c r="E6" i="9"/>
  <c r="E5" i="9"/>
  <c r="E2" i="9"/>
  <c r="E3" i="9"/>
  <c r="E4" i="9"/>
</calcChain>
</file>

<file path=xl/sharedStrings.xml><?xml version="1.0" encoding="utf-8"?>
<sst xmlns="http://schemas.openxmlformats.org/spreadsheetml/2006/main" count="150" uniqueCount="95">
  <si>
    <t>By Seun Kayode</t>
  </si>
  <si>
    <t>Entities</t>
  </si>
  <si>
    <t>Customers</t>
  </si>
  <si>
    <t>Regions</t>
  </si>
  <si>
    <t>Products</t>
  </si>
  <si>
    <t>Categories</t>
  </si>
  <si>
    <t>Sales</t>
  </si>
  <si>
    <t>Name</t>
  </si>
  <si>
    <t>UnitPrice</t>
  </si>
  <si>
    <t>SalesPerson</t>
  </si>
  <si>
    <t>Target</t>
  </si>
  <si>
    <t>CustomerKey</t>
  </si>
  <si>
    <t>RegionKey</t>
  </si>
  <si>
    <t>ProductKey</t>
  </si>
  <si>
    <t>CategoryKey</t>
  </si>
  <si>
    <t>SalesPersonKey</t>
  </si>
  <si>
    <t>SalesKey</t>
  </si>
  <si>
    <t>SalesType</t>
  </si>
  <si>
    <t>SalesTypeKey</t>
  </si>
  <si>
    <t>NetSales</t>
  </si>
  <si>
    <t>SalesItems</t>
  </si>
  <si>
    <t>Quantity</t>
  </si>
  <si>
    <t>SalesPrice</t>
  </si>
  <si>
    <t>LineTotal</t>
  </si>
  <si>
    <t>Calendar</t>
  </si>
  <si>
    <t>Date</t>
  </si>
  <si>
    <t>Month</t>
  </si>
  <si>
    <t>Quarter</t>
  </si>
  <si>
    <t>Year</t>
  </si>
  <si>
    <t>A simple inventory control application to illistrate Power BI features.</t>
  </si>
  <si>
    <t>R001</t>
  </si>
  <si>
    <t>CU0001</t>
  </si>
  <si>
    <t>CU0002</t>
  </si>
  <si>
    <t>Jeff Myers</t>
  </si>
  <si>
    <t>CU0003</t>
  </si>
  <si>
    <t>Adan Foods</t>
  </si>
  <si>
    <t>FireBrand Grills</t>
  </si>
  <si>
    <t>R002</t>
  </si>
  <si>
    <t>CU0004</t>
  </si>
  <si>
    <t>Ching Chop Foods</t>
  </si>
  <si>
    <t>R003</t>
  </si>
  <si>
    <t>Americas</t>
  </si>
  <si>
    <t>Europe</t>
  </si>
  <si>
    <t>Middle East</t>
  </si>
  <si>
    <t>Africa</t>
  </si>
  <si>
    <t>APAC</t>
  </si>
  <si>
    <t>S0001</t>
  </si>
  <si>
    <t>Ginger Mix</t>
  </si>
  <si>
    <t>S0002</t>
  </si>
  <si>
    <t>Black Pepper</t>
  </si>
  <si>
    <t>S0003</t>
  </si>
  <si>
    <t>S0004</t>
  </si>
  <si>
    <t>Shish Tawook Mix</t>
  </si>
  <si>
    <t>S0005</t>
  </si>
  <si>
    <t>S0006</t>
  </si>
  <si>
    <t>Ginger Garlic Paste</t>
  </si>
  <si>
    <t>Spice Mix</t>
  </si>
  <si>
    <t>Fresh Spices</t>
  </si>
  <si>
    <t>Spice Paste</t>
  </si>
  <si>
    <t>Ginger Paste</t>
  </si>
  <si>
    <t>Onion Powder</t>
  </si>
  <si>
    <t>Jack Johnson</t>
  </si>
  <si>
    <t>Emily Turner</t>
  </si>
  <si>
    <t>Samuel Ortega</t>
  </si>
  <si>
    <t>R0001</t>
  </si>
  <si>
    <t>R0002</t>
  </si>
  <si>
    <t>R0003</t>
  </si>
  <si>
    <t>R0004</t>
  </si>
  <si>
    <t>R0005</t>
  </si>
  <si>
    <t>C0001</t>
  </si>
  <si>
    <t>C0002</t>
  </si>
  <si>
    <t>C0003</t>
  </si>
  <si>
    <t>30/11/2019</t>
  </si>
  <si>
    <t>25/09/2019</t>
  </si>
  <si>
    <t>C0004</t>
  </si>
  <si>
    <t>TaxRate</t>
  </si>
  <si>
    <t>DiscountRate</t>
  </si>
  <si>
    <t>S0007</t>
  </si>
  <si>
    <t>July</t>
  </si>
  <si>
    <t>November</t>
  </si>
  <si>
    <t>September</t>
  </si>
  <si>
    <t>January</t>
  </si>
  <si>
    <t>Q3-2020</t>
  </si>
  <si>
    <t>Q1-2020</t>
  </si>
  <si>
    <t>Q4-2019</t>
  </si>
  <si>
    <t>Q3-2019</t>
  </si>
  <si>
    <t xml:space="preserve">In-Store </t>
  </si>
  <si>
    <t>Online</t>
  </si>
  <si>
    <t>Mobile App</t>
  </si>
  <si>
    <t>Row Labels</t>
  </si>
  <si>
    <t>Grand Total</t>
  </si>
  <si>
    <t>Sum of LineTotal</t>
  </si>
  <si>
    <t>Seven Spices</t>
  </si>
  <si>
    <t>April</t>
  </si>
  <si>
    <t>Q2-2020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</si>
</sst>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1" xfId="0" applyFont="1" applyBorder="1"/>
    <xf numFmtId="0" fontId="0" fillId="0" borderId="0" xfId="0" applyNumberFormat="1"/>
    <xf numFmtId="0" fontId="2" fillId="3" borderId="0" xfId="0" applyFont="1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3">
    <dxf>
      <numFmt numFmtId="165" formatCode="dd/mm/yyyy;@"/>
    </dxf>
    <dxf>
      <numFmt numFmtId="165" formatCode="dd/mm/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un" refreshedDate="44047.724663425928" createdVersion="6" refreshedVersion="6" minRefreshableVersion="3" recordCount="13" xr:uid="{288F4BC3-F683-45C3-9027-6C6A107A1830}">
  <cacheSource type="worksheet">
    <worksheetSource name="Table3"/>
  </cacheSource>
  <cacheFields count="5">
    <cacheField name="SalesKey" numFmtId="0">
      <sharedItems containsSemiMixedTypes="0" containsString="0" containsNumber="1" containsInteger="1" minValue="1" maxValue="5"/>
    </cacheField>
    <cacheField name="ProductKey" numFmtId="0">
      <sharedItems count="7">
        <s v="S0001"/>
        <s v="S0002"/>
        <s v="S0003"/>
        <s v="S0004"/>
        <s v="S0006"/>
        <s v="S0005"/>
        <s v="S0007"/>
      </sharedItems>
    </cacheField>
    <cacheField name="Quantity" numFmtId="0">
      <sharedItems containsSemiMixedTypes="0" containsString="0" containsNumber="1" containsInteger="1" minValue="200" maxValue="500"/>
    </cacheField>
    <cacheField name="SalesPrice" numFmtId="0">
      <sharedItems containsSemiMixedTypes="0" containsString="0" containsNumber="1" minValue="1.85" maxValue="7"/>
    </cacheField>
    <cacheField name="LineTotal" numFmtId="0">
      <sharedItems containsSemiMixedTypes="0" containsString="0" containsNumber="1" minValue="370" maxValue="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"/>
    <x v="0"/>
    <n v="250"/>
    <n v="5.25"/>
    <n v="1312.5"/>
  </r>
  <r>
    <n v="1"/>
    <x v="1"/>
    <n v="350"/>
    <n v="2.35"/>
    <n v="822.5"/>
  </r>
  <r>
    <n v="1"/>
    <x v="2"/>
    <n v="200"/>
    <n v="1.85"/>
    <n v="370"/>
  </r>
  <r>
    <n v="2"/>
    <x v="2"/>
    <n v="500"/>
    <n v="1.85"/>
    <n v="925"/>
  </r>
  <r>
    <n v="2"/>
    <x v="3"/>
    <n v="360"/>
    <n v="3.25"/>
    <n v="1170"/>
  </r>
  <r>
    <n v="2"/>
    <x v="4"/>
    <n v="200"/>
    <n v="7"/>
    <n v="1400"/>
  </r>
  <r>
    <n v="3"/>
    <x v="3"/>
    <n v="350"/>
    <n v="3.25"/>
    <n v="1137.5"/>
  </r>
  <r>
    <n v="3"/>
    <x v="5"/>
    <n v="210"/>
    <n v="5.75"/>
    <n v="1207.5"/>
  </r>
  <r>
    <n v="4"/>
    <x v="1"/>
    <n v="200"/>
    <n v="2.35"/>
    <n v="470"/>
  </r>
  <r>
    <n v="4"/>
    <x v="5"/>
    <n v="200"/>
    <n v="5.75"/>
    <n v="1150"/>
  </r>
  <r>
    <n v="4"/>
    <x v="6"/>
    <n v="500"/>
    <n v="7"/>
    <n v="3500"/>
  </r>
  <r>
    <n v="5"/>
    <x v="0"/>
    <n v="200"/>
    <n v="5.25"/>
    <n v="1050"/>
  </r>
  <r>
    <n v="5"/>
    <x v="6"/>
    <n v="250"/>
    <n v="7"/>
    <n v="17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E5057-1C1E-4C50-A147-CEC529872FE9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:K9" firstHeaderRow="1" firstDataRow="1" firstDataCol="1"/>
  <pivotFields count="5">
    <pivotField showAll="0"/>
    <pivotField axis="axisRow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Line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3E53BD-6003-4025-94B4-F873FFD0F62D}" name="Table9" displayName="Table9" ref="A1:C5" totalsRowShown="0">
  <autoFilter ref="A1:C5" xr:uid="{13169C04-BE13-4281-9377-EC2758E2BE82}"/>
  <tableColumns count="3">
    <tableColumn id="1" xr3:uid="{9582E4EA-0327-4540-93DD-836DACEEC70F}" name="CustomerKey"/>
    <tableColumn id="2" xr3:uid="{BD43A7FB-9DD8-4199-8820-02BD7B5D3569}" name="Name"/>
    <tableColumn id="3" xr3:uid="{9D9D1019-8695-4227-8B55-945686CE1BC8}" name="Region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B32895-3734-411D-835E-1965E4B9CB54}" name="Table8" displayName="Table8" ref="A1:B6" totalsRowShown="0">
  <autoFilter ref="A1:B6" xr:uid="{5049444E-363F-46A0-A908-2975D780AC09}"/>
  <tableColumns count="2">
    <tableColumn id="1" xr3:uid="{0726EB3C-91FA-4B6E-9602-D071D141922E}" name="RegionKey"/>
    <tableColumn id="2" xr3:uid="{7E7F6C37-A08A-4021-8ABC-55EB7800F3AC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13C202-A2AD-4420-B78E-5BF64A0304CC}" name="Table7" displayName="Table7" ref="A1:D8" totalsRowShown="0">
  <autoFilter ref="A1:D8" xr:uid="{4C3134BF-4982-4715-95D0-6E00701016B1}"/>
  <tableColumns count="4">
    <tableColumn id="1" xr3:uid="{1E031817-3357-48C0-8E08-D80293D4407D}" name="ProductKey"/>
    <tableColumn id="2" xr3:uid="{89B54D12-44FF-409F-A9E8-80810F9EB817}" name="Name"/>
    <tableColumn id="3" xr3:uid="{AD8754AD-EBA1-4847-8B9D-616B3CDA18AB}" name="CategoryKey"/>
    <tableColumn id="4" xr3:uid="{5E94C88B-6F43-4C8C-8B3B-DAFDF29C0F91}" name="Unit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6CD45C-EC80-4827-A1A5-B2FC6BA946B6}" name="Table6" displayName="Table6" ref="A1:B4" totalsRowShown="0">
  <autoFilter ref="A1:B4" xr:uid="{848FC131-5E4D-4899-8969-F1D5DA92EC69}"/>
  <tableColumns count="2">
    <tableColumn id="1" xr3:uid="{23F817D2-331B-4048-B557-6552CF2E46D2}" name="CategoryKey"/>
    <tableColumn id="2" xr3:uid="{76CE0DD0-C9C9-487B-ACC2-71365D9C5FDD}" name="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E64EB2-4F30-433D-AD81-38DA221D6E17}" name="Table5" displayName="Table5" ref="A1:C4" totalsRowShown="0">
  <autoFilter ref="A1:C4" xr:uid="{4C5DB6E5-AE22-459C-9D05-B401CE028777}"/>
  <tableColumns count="3">
    <tableColumn id="1" xr3:uid="{0BF8A3EE-B7E4-4D55-8892-77081017BF33}" name="SalesPersonKey"/>
    <tableColumn id="2" xr3:uid="{CE2820F7-3A7A-4F71-8CAF-879CB9922E0F}" name="Name"/>
    <tableColumn id="3" xr3:uid="{7560A0CF-E414-49B0-9F29-9A18CF4AEFFD}" name="Targe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1B0156-E5A7-496B-A89B-4B852539F32D}" name="Table4" displayName="Table4" ref="A1:H6" totalsRowShown="0">
  <autoFilter ref="A1:H6" xr:uid="{D7E102D5-C5C6-404A-8E1E-504D26FD73E6}"/>
  <tableColumns count="8">
    <tableColumn id="1" xr3:uid="{FF051725-6C57-4272-8C2E-1E6312D83F2D}" name="SalesKey"/>
    <tableColumn id="2" xr3:uid="{34EC7A4F-6D86-483F-B411-ABA60DCD3296}" name="Date" dataDxfId="0">
      <calculatedColumnFormula>(TODAY())</calculatedColumnFormula>
    </tableColumn>
    <tableColumn id="3" xr3:uid="{BA6DBA17-538B-462F-BC81-6800F46F05F3}" name="SalesPersonKey"/>
    <tableColumn id="4" xr3:uid="{FBAA6CEF-0FEB-4BFD-B655-F75957150FB0}" name="CustomerKey"/>
    <tableColumn id="5" xr3:uid="{374D7B4B-F176-4971-988B-D5F97869CCD3}" name="SalesTypeKey"/>
    <tableColumn id="6" xr3:uid="{9B6C156F-605D-4427-A96A-7502FC3D829B}" name="NetSales"/>
    <tableColumn id="7" xr3:uid="{081E2C30-4D9A-43E7-AA46-166C085039FE}" name="TaxRate"/>
    <tableColumn id="8" xr3:uid="{7AB9AFC4-53D4-404B-99F7-D12478088557}" name="Discount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BC9A1C-5BDC-4F58-BEB1-C1D4C5872BF3}" name="Table3" displayName="Table3" ref="A1:E14" totalsRowShown="0">
  <autoFilter ref="A1:E14" xr:uid="{877B47DA-E24E-46B3-BE19-1DEE83627FA0}"/>
  <tableColumns count="5">
    <tableColumn id="1" xr3:uid="{436FE044-3F8C-4A1D-8523-087033F69045}" name="SalesKey"/>
    <tableColumn id="2" xr3:uid="{870FC647-E98E-4CFD-81C9-DDDB0CA7D04B}" name="ProductKey"/>
    <tableColumn id="3" xr3:uid="{0AC2DDDF-C315-48B8-9511-E41FBD50E6BE}" name="Quantity"/>
    <tableColumn id="4" xr3:uid="{7E4BDB6D-E88A-4567-9C0A-7DA8C836BC26}" name="SalesPrice"/>
    <tableColumn id="5" xr3:uid="{C77863C6-3865-4FF8-AC40-BE7BFB03992C}" name="LineTotal" dataDxfId="2">
      <calculatedColumnFormula>(Table3[[#This Row],[Quantity]]*Table3[[#This Row],[SalesPrice]])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83870-A832-478D-94D5-45F4644D9B0D}" name="Table2" displayName="Table2" ref="A1:D6" totalsRowShown="0">
  <autoFilter ref="A1:D6" xr:uid="{A6911A9C-D620-4171-AE2D-8D4EEB1302A4}"/>
  <tableColumns count="4">
    <tableColumn id="1" xr3:uid="{91F265D3-36C8-45F2-8353-54959C80D153}" name="Date" dataDxfId="1"/>
    <tableColumn id="2" xr3:uid="{18DFD295-7ECB-4FFF-88B8-4D69A00C5F0E}" name="Month"/>
    <tableColumn id="3" xr3:uid="{2485C92C-0AC9-4F56-9911-E187352D5EDF}" name="Quarter"/>
    <tableColumn id="4" xr3:uid="{84458E47-2F5A-489E-B03D-D146630C6E98}" name="Yea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359D6-E87F-487C-9CC7-69CF0D06A271}" name="Table1" displayName="Table1" ref="A1:B4" totalsRowShown="0">
  <autoFilter ref="A1:B4" xr:uid="{E5B5B4CD-0F7E-4678-B76F-4B196908FED8}"/>
  <tableColumns count="2">
    <tableColumn id="1" xr3:uid="{11E83C91-F80C-445E-8D01-FD8425F2738D}" name="SalesTypeKey"/>
    <tableColumn id="2" xr3:uid="{2BBBAE3A-1582-403D-95DA-7D56C24F6354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1C6D-4346-431C-B25E-5E5C25CD7475}">
  <dimension ref="A1:U29"/>
  <sheetViews>
    <sheetView workbookViewId="0">
      <selection activeCell="B9" sqref="B9"/>
    </sheetView>
  </sheetViews>
  <sheetFormatPr defaultRowHeight="15" x14ac:dyDescent="0.25"/>
  <cols>
    <col min="1" max="1" width="36.5703125" bestFit="1" customWidth="1"/>
    <col min="3" max="3" width="105.140625" customWidth="1"/>
  </cols>
  <sheetData>
    <row r="1" spans="1:21" ht="33.75" x14ac:dyDescent="0.5">
      <c r="A1" s="11" t="s">
        <v>29</v>
      </c>
      <c r="B1" s="11"/>
      <c r="C1" s="1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3.75" x14ac:dyDescent="0.5">
      <c r="A2" s="11"/>
      <c r="B2" s="11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33.75" x14ac:dyDescent="0.5">
      <c r="A3" s="5" t="s">
        <v>0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33.75" x14ac:dyDescent="0.5">
      <c r="B4" s="6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33.75" x14ac:dyDescent="0.5">
      <c r="A5" s="6"/>
      <c r="B5" s="6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36" x14ac:dyDescent="0.55000000000000004">
      <c r="A6" s="3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36" x14ac:dyDescent="0.55000000000000004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</sheetData>
  <mergeCells count="2">
    <mergeCell ref="A1:C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0C43-B14D-418F-AB4E-025083E393B3}">
  <dimension ref="A1:U10"/>
  <sheetViews>
    <sheetView workbookViewId="0">
      <selection activeCell="E5" sqref="E5"/>
    </sheetView>
  </sheetViews>
  <sheetFormatPr defaultRowHeight="15" x14ac:dyDescent="0.25"/>
  <cols>
    <col min="1" max="1" width="42.42578125" style="2" customWidth="1"/>
    <col min="2" max="2" width="9.140625" style="2" customWidth="1"/>
    <col min="3" max="21" width="9.140625" style="2"/>
  </cols>
  <sheetData>
    <row r="1" spans="1:1" ht="26.25" x14ac:dyDescent="0.4">
      <c r="A1" s="7" t="s">
        <v>1</v>
      </c>
    </row>
    <row r="2" spans="1:1" ht="26.25" x14ac:dyDescent="0.4">
      <c r="A2" s="8" t="s">
        <v>2</v>
      </c>
    </row>
    <row r="3" spans="1:1" ht="26.25" x14ac:dyDescent="0.4">
      <c r="A3" s="8" t="s">
        <v>3</v>
      </c>
    </row>
    <row r="4" spans="1:1" ht="26.25" x14ac:dyDescent="0.4">
      <c r="A4" s="8" t="s">
        <v>4</v>
      </c>
    </row>
    <row r="5" spans="1:1" ht="26.25" x14ac:dyDescent="0.4">
      <c r="A5" s="8" t="s">
        <v>5</v>
      </c>
    </row>
    <row r="6" spans="1:1" ht="26.25" x14ac:dyDescent="0.4">
      <c r="A6" s="8" t="s">
        <v>9</v>
      </c>
    </row>
    <row r="7" spans="1:1" ht="26.25" x14ac:dyDescent="0.4">
      <c r="A7" s="8" t="s">
        <v>6</v>
      </c>
    </row>
    <row r="8" spans="1:1" ht="26.25" x14ac:dyDescent="0.4">
      <c r="A8" s="8" t="s">
        <v>20</v>
      </c>
    </row>
    <row r="9" spans="1:1" ht="26.25" x14ac:dyDescent="0.4">
      <c r="A9" s="8" t="s">
        <v>24</v>
      </c>
    </row>
    <row r="10" spans="1:1" ht="26.25" x14ac:dyDescent="0.4">
      <c r="A10" s="8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2B74-2400-4EA3-B323-6E2EDF25E998}">
  <dimension ref="A1:C5"/>
  <sheetViews>
    <sheetView workbookViewId="0">
      <selection activeCell="E16" sqref="E16"/>
    </sheetView>
  </sheetViews>
  <sheetFormatPr defaultRowHeight="15" x14ac:dyDescent="0.25"/>
  <cols>
    <col min="1" max="1" width="15.7109375" customWidth="1"/>
    <col min="2" max="2" width="16.85546875" bestFit="1" customWidth="1"/>
    <col min="3" max="3" width="11.140625" customWidth="1"/>
  </cols>
  <sheetData>
    <row r="1" spans="1:3" x14ac:dyDescent="0.25">
      <c r="A1" t="s">
        <v>11</v>
      </c>
      <c r="B1" t="s">
        <v>7</v>
      </c>
      <c r="C1" t="s">
        <v>12</v>
      </c>
    </row>
    <row r="2" spans="1:3" x14ac:dyDescent="0.25">
      <c r="A2" t="s">
        <v>31</v>
      </c>
      <c r="B2" t="s">
        <v>35</v>
      </c>
      <c r="C2" t="s">
        <v>30</v>
      </c>
    </row>
    <row r="3" spans="1:3" x14ac:dyDescent="0.25">
      <c r="A3" t="s">
        <v>32</v>
      </c>
      <c r="B3" t="s">
        <v>33</v>
      </c>
      <c r="C3" t="s">
        <v>30</v>
      </c>
    </row>
    <row r="4" spans="1:3" x14ac:dyDescent="0.25">
      <c r="A4" t="s">
        <v>34</v>
      </c>
      <c r="B4" t="s">
        <v>36</v>
      </c>
      <c r="C4" t="s">
        <v>37</v>
      </c>
    </row>
    <row r="5" spans="1:3" x14ac:dyDescent="0.25">
      <c r="A5" t="s">
        <v>38</v>
      </c>
      <c r="B5" t="s">
        <v>39</v>
      </c>
      <c r="C5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ADE2-39D4-44A2-A879-3B7C593D0F73}">
  <dimension ref="A1:F6"/>
  <sheetViews>
    <sheetView workbookViewId="0">
      <selection activeCell="A6" sqref="A6"/>
    </sheetView>
  </sheetViews>
  <sheetFormatPr defaultRowHeight="15" x14ac:dyDescent="0.25"/>
  <cols>
    <col min="1" max="1" width="12.5703125" customWidth="1"/>
    <col min="2" max="2" width="11.28515625" bestFit="1" customWidth="1"/>
  </cols>
  <sheetData>
    <row r="1" spans="1:6" x14ac:dyDescent="0.25">
      <c r="A1" t="s">
        <v>12</v>
      </c>
      <c r="B1" t="s">
        <v>7</v>
      </c>
      <c r="F1" s="1"/>
    </row>
    <row r="2" spans="1:6" x14ac:dyDescent="0.25">
      <c r="A2" t="s">
        <v>64</v>
      </c>
      <c r="B2" t="s">
        <v>41</v>
      </c>
      <c r="F2" s="9"/>
    </row>
    <row r="3" spans="1:6" x14ac:dyDescent="0.25">
      <c r="A3" t="s">
        <v>65</v>
      </c>
      <c r="B3" t="s">
        <v>42</v>
      </c>
      <c r="F3" s="1"/>
    </row>
    <row r="4" spans="1:6" x14ac:dyDescent="0.25">
      <c r="A4" t="s">
        <v>66</v>
      </c>
      <c r="B4" t="s">
        <v>43</v>
      </c>
      <c r="F4" s="9"/>
    </row>
    <row r="5" spans="1:6" x14ac:dyDescent="0.25">
      <c r="A5" t="s">
        <v>67</v>
      </c>
      <c r="B5" t="s">
        <v>44</v>
      </c>
    </row>
    <row r="6" spans="1:6" x14ac:dyDescent="0.25">
      <c r="A6" t="s">
        <v>68</v>
      </c>
      <c r="B6" t="s">
        <v>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AF54-0A15-45F3-A141-E54D5DF56B0A}">
  <dimension ref="A1:D8"/>
  <sheetViews>
    <sheetView workbookViewId="0">
      <selection activeCell="D8" sqref="D8"/>
    </sheetView>
  </sheetViews>
  <sheetFormatPr defaultRowHeight="15" x14ac:dyDescent="0.25"/>
  <cols>
    <col min="1" max="1" width="13.28515625" customWidth="1"/>
    <col min="2" max="2" width="17.85546875" bestFit="1" customWidth="1"/>
    <col min="3" max="3" width="14.28515625" customWidth="1"/>
    <col min="4" max="4" width="11.42578125" customWidth="1"/>
  </cols>
  <sheetData>
    <row r="1" spans="1:4" x14ac:dyDescent="0.25">
      <c r="A1" t="s">
        <v>13</v>
      </c>
      <c r="B1" t="s">
        <v>7</v>
      </c>
      <c r="C1" t="s">
        <v>14</v>
      </c>
      <c r="D1" t="s">
        <v>8</v>
      </c>
    </row>
    <row r="2" spans="1:4" x14ac:dyDescent="0.25">
      <c r="A2" t="s">
        <v>46</v>
      </c>
      <c r="B2" t="s">
        <v>47</v>
      </c>
      <c r="C2" t="s">
        <v>69</v>
      </c>
      <c r="D2">
        <v>5.25</v>
      </c>
    </row>
    <row r="3" spans="1:4" x14ac:dyDescent="0.25">
      <c r="A3" t="s">
        <v>48</v>
      </c>
      <c r="B3" t="s">
        <v>49</v>
      </c>
      <c r="C3" t="s">
        <v>70</v>
      </c>
      <c r="D3">
        <v>2.35</v>
      </c>
    </row>
    <row r="4" spans="1:4" x14ac:dyDescent="0.25">
      <c r="A4" t="s">
        <v>50</v>
      </c>
      <c r="B4" t="s">
        <v>60</v>
      </c>
      <c r="C4" t="s">
        <v>70</v>
      </c>
      <c r="D4">
        <v>1.85</v>
      </c>
    </row>
    <row r="5" spans="1:4" x14ac:dyDescent="0.25">
      <c r="A5" t="s">
        <v>51</v>
      </c>
      <c r="B5" t="s">
        <v>52</v>
      </c>
      <c r="C5" t="s">
        <v>69</v>
      </c>
      <c r="D5">
        <v>3.25</v>
      </c>
    </row>
    <row r="6" spans="1:4" x14ac:dyDescent="0.25">
      <c r="A6" t="s">
        <v>53</v>
      </c>
      <c r="B6" t="s">
        <v>59</v>
      </c>
      <c r="C6" t="s">
        <v>71</v>
      </c>
      <c r="D6">
        <v>5.75</v>
      </c>
    </row>
    <row r="7" spans="1:4" x14ac:dyDescent="0.25">
      <c r="A7" t="s">
        <v>54</v>
      </c>
      <c r="B7" t="s">
        <v>55</v>
      </c>
      <c r="C7" t="s">
        <v>71</v>
      </c>
      <c r="D7">
        <v>7</v>
      </c>
    </row>
    <row r="8" spans="1:4" x14ac:dyDescent="0.25">
      <c r="A8" t="s">
        <v>77</v>
      </c>
      <c r="B8" t="s">
        <v>92</v>
      </c>
      <c r="C8" t="s">
        <v>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B659-68F3-4050-B9C3-07CE1A510E65}">
  <dimension ref="A1:B4"/>
  <sheetViews>
    <sheetView workbookViewId="0">
      <selection activeCell="A4" sqref="A4"/>
    </sheetView>
  </sheetViews>
  <sheetFormatPr defaultRowHeight="15" x14ac:dyDescent="0.25"/>
  <cols>
    <col min="1" max="1" width="14.28515625" customWidth="1"/>
    <col min="2" max="2" width="21.42578125" customWidth="1"/>
    <col min="7" max="7" width="17.85546875" bestFit="1" customWidth="1"/>
  </cols>
  <sheetData>
    <row r="1" spans="1:2" x14ac:dyDescent="0.25">
      <c r="A1" t="s">
        <v>14</v>
      </c>
      <c r="B1" t="s">
        <v>7</v>
      </c>
    </row>
    <row r="2" spans="1:2" x14ac:dyDescent="0.25">
      <c r="A2" t="s">
        <v>69</v>
      </c>
      <c r="B2" t="s">
        <v>56</v>
      </c>
    </row>
    <row r="3" spans="1:2" x14ac:dyDescent="0.25">
      <c r="A3" t="s">
        <v>70</v>
      </c>
      <c r="B3" t="s">
        <v>57</v>
      </c>
    </row>
    <row r="4" spans="1:2" x14ac:dyDescent="0.25">
      <c r="A4" t="s">
        <v>71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3C22-D871-4B63-82FD-C62135D93FDD}">
  <dimension ref="A1:C4"/>
  <sheetViews>
    <sheetView workbookViewId="0">
      <selection activeCell="I26" sqref="I26"/>
    </sheetView>
  </sheetViews>
  <sheetFormatPr defaultRowHeight="15" x14ac:dyDescent="0.25"/>
  <cols>
    <col min="1" max="1" width="17.140625" customWidth="1"/>
    <col min="2" max="2" width="14.140625" bestFit="1" customWidth="1"/>
  </cols>
  <sheetData>
    <row r="1" spans="1:3" x14ac:dyDescent="0.25">
      <c r="A1" t="s">
        <v>15</v>
      </c>
      <c r="B1" t="s">
        <v>7</v>
      </c>
      <c r="C1" t="s">
        <v>10</v>
      </c>
    </row>
    <row r="2" spans="1:3" x14ac:dyDescent="0.25">
      <c r="A2" t="s">
        <v>46</v>
      </c>
      <c r="B2" t="s">
        <v>61</v>
      </c>
      <c r="C2">
        <v>250000</v>
      </c>
    </row>
    <row r="3" spans="1:3" x14ac:dyDescent="0.25">
      <c r="A3" t="s">
        <v>48</v>
      </c>
      <c r="B3" t="s">
        <v>62</v>
      </c>
      <c r="C3">
        <v>250000</v>
      </c>
    </row>
    <row r="4" spans="1:3" x14ac:dyDescent="0.25">
      <c r="A4" t="s">
        <v>50</v>
      </c>
      <c r="B4" t="s">
        <v>63</v>
      </c>
      <c r="C4">
        <v>250000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3779-6D31-40D8-A4EB-CF2F3BDD910F}">
  <dimension ref="A1:H6"/>
  <sheetViews>
    <sheetView tabSelected="1" workbookViewId="0">
      <selection activeCell="L11" sqref="L1:L11"/>
    </sheetView>
  </sheetViews>
  <sheetFormatPr defaultRowHeight="15" x14ac:dyDescent="0.25"/>
  <cols>
    <col min="1" max="1" width="11" customWidth="1"/>
    <col min="2" max="2" width="10.7109375" bestFit="1" customWidth="1"/>
    <col min="3" max="3" width="17.140625" customWidth="1"/>
    <col min="4" max="4" width="15" customWidth="1"/>
    <col min="5" max="5" width="15.28515625" customWidth="1"/>
    <col min="6" max="6" width="11" customWidth="1"/>
    <col min="7" max="7" width="16.140625" customWidth="1"/>
    <col min="8" max="8" width="20.85546875" customWidth="1"/>
    <col min="12" max="12" width="10.7109375" bestFit="1" customWidth="1"/>
  </cols>
  <sheetData>
    <row r="1" spans="1:8" x14ac:dyDescent="0.25">
      <c r="A1" t="s">
        <v>16</v>
      </c>
      <c r="B1" t="s">
        <v>25</v>
      </c>
      <c r="C1" t="s">
        <v>15</v>
      </c>
      <c r="D1" t="s">
        <v>11</v>
      </c>
      <c r="E1" t="s">
        <v>18</v>
      </c>
      <c r="F1" t="s">
        <v>19</v>
      </c>
      <c r="G1" t="s">
        <v>75</v>
      </c>
      <c r="H1" t="s">
        <v>76</v>
      </c>
    </row>
    <row r="2" spans="1:8" x14ac:dyDescent="0.25">
      <c r="A2">
        <v>1</v>
      </c>
      <c r="B2" s="14">
        <v>43958</v>
      </c>
      <c r="C2" t="s">
        <v>46</v>
      </c>
      <c r="D2" t="s">
        <v>69</v>
      </c>
      <c r="E2">
        <v>1</v>
      </c>
      <c r="F2">
        <v>2505</v>
      </c>
      <c r="G2">
        <v>0.05</v>
      </c>
      <c r="H2">
        <v>0</v>
      </c>
    </row>
    <row r="3" spans="1:8" x14ac:dyDescent="0.25">
      <c r="A3">
        <v>2</v>
      </c>
      <c r="B3" s="14">
        <v>44078</v>
      </c>
      <c r="C3" t="s">
        <v>48</v>
      </c>
      <c r="D3" t="s">
        <v>69</v>
      </c>
      <c r="E3">
        <v>2</v>
      </c>
      <c r="F3">
        <v>3495</v>
      </c>
      <c r="G3">
        <v>0.05</v>
      </c>
      <c r="H3">
        <v>0.03</v>
      </c>
    </row>
    <row r="4" spans="1:8" x14ac:dyDescent="0.25">
      <c r="A4">
        <v>3</v>
      </c>
      <c r="B4" s="14" t="s">
        <v>72</v>
      </c>
      <c r="C4" t="s">
        <v>50</v>
      </c>
      <c r="D4" t="s">
        <v>71</v>
      </c>
      <c r="E4">
        <v>1</v>
      </c>
      <c r="F4">
        <v>2345</v>
      </c>
      <c r="G4">
        <v>0.05</v>
      </c>
      <c r="H4">
        <v>0</v>
      </c>
    </row>
    <row r="5" spans="1:8" x14ac:dyDescent="0.25">
      <c r="A5">
        <v>4</v>
      </c>
      <c r="B5" s="14" t="s">
        <v>73</v>
      </c>
      <c r="C5" t="s">
        <v>46</v>
      </c>
      <c r="D5" t="s">
        <v>74</v>
      </c>
      <c r="E5">
        <v>1</v>
      </c>
      <c r="F5">
        <v>5120</v>
      </c>
      <c r="G5">
        <v>0.05</v>
      </c>
      <c r="H5">
        <v>0.02</v>
      </c>
    </row>
    <row r="6" spans="1:8" x14ac:dyDescent="0.25">
      <c r="A6">
        <v>5</v>
      </c>
      <c r="B6" s="14">
        <v>44105</v>
      </c>
      <c r="C6" t="s">
        <v>50</v>
      </c>
      <c r="D6" t="s">
        <v>70</v>
      </c>
      <c r="E6">
        <v>2</v>
      </c>
      <c r="F6">
        <v>2800</v>
      </c>
      <c r="G6">
        <v>0.05</v>
      </c>
      <c r="H6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9B85-E5F8-414F-8528-BD7D53832A44}">
  <dimension ref="A1:K14"/>
  <sheetViews>
    <sheetView workbookViewId="0">
      <selection activeCell="L16" sqref="I1:L16"/>
    </sheetView>
  </sheetViews>
  <sheetFormatPr defaultRowHeight="15" x14ac:dyDescent="0.25"/>
  <cols>
    <col min="1" max="1" width="11.42578125" customWidth="1"/>
    <col min="2" max="2" width="13.28515625" customWidth="1"/>
    <col min="3" max="3" width="10.85546875" customWidth="1"/>
    <col min="4" max="4" width="12.140625" customWidth="1"/>
    <col min="5" max="5" width="11.28515625" customWidth="1"/>
    <col min="10" max="10" width="13.140625" bestFit="1" customWidth="1"/>
    <col min="11" max="11" width="15.85546875" bestFit="1" customWidth="1"/>
    <col min="12" max="12" width="16.7109375" bestFit="1" customWidth="1"/>
    <col min="16" max="16" width="17.85546875" bestFit="1" customWidth="1"/>
  </cols>
  <sheetData>
    <row r="1" spans="1:11" x14ac:dyDescent="0.25">
      <c r="A1" t="s">
        <v>16</v>
      </c>
      <c r="B1" t="s">
        <v>13</v>
      </c>
      <c r="C1" t="s">
        <v>21</v>
      </c>
      <c r="D1" t="s">
        <v>22</v>
      </c>
      <c r="E1" t="s">
        <v>23</v>
      </c>
      <c r="J1" s="12" t="s">
        <v>89</v>
      </c>
      <c r="K1" t="s">
        <v>91</v>
      </c>
    </row>
    <row r="2" spans="1:11" x14ac:dyDescent="0.25">
      <c r="A2">
        <v>1</v>
      </c>
      <c r="B2" t="s">
        <v>46</v>
      </c>
      <c r="C2">
        <v>250</v>
      </c>
      <c r="D2">
        <v>5.25</v>
      </c>
      <c r="E2">
        <f>(Table3[[#This Row],[Quantity]]*Table3[[#This Row],[SalesPrice]])</f>
        <v>1312.5</v>
      </c>
      <c r="J2" s="13" t="s">
        <v>46</v>
      </c>
      <c r="K2" s="10">
        <v>2362.5</v>
      </c>
    </row>
    <row r="3" spans="1:11" x14ac:dyDescent="0.25">
      <c r="A3">
        <v>1</v>
      </c>
      <c r="B3" t="s">
        <v>48</v>
      </c>
      <c r="C3">
        <v>350</v>
      </c>
      <c r="D3">
        <v>2.35</v>
      </c>
      <c r="E3">
        <f>(Table3[[#This Row],[Quantity]]*Table3[[#This Row],[SalesPrice]])</f>
        <v>822.5</v>
      </c>
      <c r="J3" s="13" t="s">
        <v>48</v>
      </c>
      <c r="K3" s="10">
        <v>1292.5</v>
      </c>
    </row>
    <row r="4" spans="1:11" x14ac:dyDescent="0.25">
      <c r="A4">
        <v>1</v>
      </c>
      <c r="B4" t="s">
        <v>50</v>
      </c>
      <c r="C4">
        <v>200</v>
      </c>
      <c r="D4">
        <v>1.85</v>
      </c>
      <c r="E4">
        <f>(Table3[[#This Row],[Quantity]]*Table3[[#This Row],[SalesPrice]])</f>
        <v>370</v>
      </c>
      <c r="J4" s="13" t="s">
        <v>50</v>
      </c>
      <c r="K4" s="10">
        <v>1295</v>
      </c>
    </row>
    <row r="5" spans="1:11" x14ac:dyDescent="0.25">
      <c r="A5">
        <v>2</v>
      </c>
      <c r="B5" t="s">
        <v>50</v>
      </c>
      <c r="C5">
        <v>500</v>
      </c>
      <c r="D5">
        <v>1.85</v>
      </c>
      <c r="E5" s="10">
        <f>(Table3[[#This Row],[Quantity]]*Table3[[#This Row],[SalesPrice]])</f>
        <v>925</v>
      </c>
      <c r="J5" s="13" t="s">
        <v>51</v>
      </c>
      <c r="K5" s="10">
        <v>2307.5</v>
      </c>
    </row>
    <row r="6" spans="1:11" x14ac:dyDescent="0.25">
      <c r="A6">
        <v>2</v>
      </c>
      <c r="B6" t="s">
        <v>51</v>
      </c>
      <c r="C6">
        <v>360</v>
      </c>
      <c r="D6">
        <v>3.25</v>
      </c>
      <c r="E6" s="10">
        <f>(Table3[[#This Row],[Quantity]]*Table3[[#This Row],[SalesPrice]])</f>
        <v>1170</v>
      </c>
      <c r="J6" s="13" t="s">
        <v>53</v>
      </c>
      <c r="K6" s="10">
        <v>2357.5</v>
      </c>
    </row>
    <row r="7" spans="1:11" x14ac:dyDescent="0.25">
      <c r="A7">
        <v>2</v>
      </c>
      <c r="B7" t="s">
        <v>54</v>
      </c>
      <c r="C7">
        <v>200</v>
      </c>
      <c r="D7">
        <v>7</v>
      </c>
      <c r="E7" s="10">
        <f>(Table3[[#This Row],[Quantity]]*Table3[[#This Row],[SalesPrice]])</f>
        <v>1400</v>
      </c>
      <c r="J7" s="13" t="s">
        <v>54</v>
      </c>
      <c r="K7" s="10">
        <v>1400</v>
      </c>
    </row>
    <row r="8" spans="1:11" x14ac:dyDescent="0.25">
      <c r="A8">
        <v>3</v>
      </c>
      <c r="B8" t="s">
        <v>51</v>
      </c>
      <c r="C8">
        <v>350</v>
      </c>
      <c r="D8">
        <v>3.25</v>
      </c>
      <c r="E8" s="10">
        <f>(Table3[[#This Row],[Quantity]]*Table3[[#This Row],[SalesPrice]])</f>
        <v>1137.5</v>
      </c>
      <c r="J8" s="13" t="s">
        <v>77</v>
      </c>
      <c r="K8" s="10">
        <v>5250</v>
      </c>
    </row>
    <row r="9" spans="1:11" x14ac:dyDescent="0.25">
      <c r="A9">
        <v>3</v>
      </c>
      <c r="B9" t="s">
        <v>53</v>
      </c>
      <c r="C9">
        <v>210</v>
      </c>
      <c r="D9">
        <v>5.75</v>
      </c>
      <c r="E9" s="10">
        <f>(Table3[[#This Row],[Quantity]]*Table3[[#This Row],[SalesPrice]])</f>
        <v>1207.5</v>
      </c>
      <c r="J9" s="13" t="s">
        <v>90</v>
      </c>
      <c r="K9" s="10">
        <v>16265</v>
      </c>
    </row>
    <row r="10" spans="1:11" x14ac:dyDescent="0.25">
      <c r="A10">
        <v>4</v>
      </c>
      <c r="B10" t="s">
        <v>48</v>
      </c>
      <c r="C10">
        <v>200</v>
      </c>
      <c r="D10">
        <v>2.35</v>
      </c>
      <c r="E10" s="10">
        <f>(Table3[[#This Row],[Quantity]]*Table3[[#This Row],[SalesPrice]])</f>
        <v>470</v>
      </c>
    </row>
    <row r="11" spans="1:11" x14ac:dyDescent="0.25">
      <c r="A11">
        <v>4</v>
      </c>
      <c r="B11" t="s">
        <v>53</v>
      </c>
      <c r="C11">
        <v>200</v>
      </c>
      <c r="D11">
        <v>5.75</v>
      </c>
      <c r="E11" s="10">
        <f>(Table3[[#This Row],[Quantity]]*Table3[[#This Row],[SalesPrice]])</f>
        <v>1150</v>
      </c>
    </row>
    <row r="12" spans="1:11" x14ac:dyDescent="0.25">
      <c r="A12">
        <v>4</v>
      </c>
      <c r="B12" t="s">
        <v>77</v>
      </c>
      <c r="C12">
        <v>500</v>
      </c>
      <c r="D12">
        <v>7</v>
      </c>
      <c r="E12" s="10">
        <f>(Table3[[#This Row],[Quantity]]*Table3[[#This Row],[SalesPrice]])</f>
        <v>3500</v>
      </c>
    </row>
    <row r="13" spans="1:11" x14ac:dyDescent="0.25">
      <c r="A13">
        <v>5</v>
      </c>
      <c r="B13" t="s">
        <v>46</v>
      </c>
      <c r="C13">
        <v>200</v>
      </c>
      <c r="D13">
        <v>5.25</v>
      </c>
      <c r="E13" s="10">
        <f>(Table3[[#This Row],[Quantity]]*Table3[[#This Row],[SalesPrice]])</f>
        <v>1050</v>
      </c>
    </row>
    <row r="14" spans="1:11" x14ac:dyDescent="0.25">
      <c r="A14">
        <v>5</v>
      </c>
      <c r="B14" t="s">
        <v>77</v>
      </c>
      <c r="C14">
        <v>250</v>
      </c>
      <c r="D14">
        <v>7</v>
      </c>
      <c r="E14" s="10">
        <f>(Table3[[#This Row],[Quantity]]*Table3[[#This Row],[SalesPrice]])</f>
        <v>1750</v>
      </c>
    </row>
  </sheetData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B217-32D3-436A-A645-5E4188814C4A}">
  <dimension ref="A1:D6"/>
  <sheetViews>
    <sheetView workbookViewId="0">
      <selection activeCell="A2" sqref="A2:A6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0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s="14">
        <v>43958</v>
      </c>
      <c r="B2" t="s">
        <v>78</v>
      </c>
      <c r="C2" t="s">
        <v>82</v>
      </c>
      <c r="D2">
        <v>2020</v>
      </c>
    </row>
    <row r="3" spans="1:4" x14ac:dyDescent="0.25">
      <c r="A3" s="14">
        <v>44078</v>
      </c>
      <c r="B3" t="s">
        <v>93</v>
      </c>
      <c r="C3" t="s">
        <v>94</v>
      </c>
      <c r="D3">
        <v>2020</v>
      </c>
    </row>
    <row r="4" spans="1:4" x14ac:dyDescent="0.25">
      <c r="A4" s="14" t="s">
        <v>72</v>
      </c>
      <c r="B4" t="s">
        <v>79</v>
      </c>
      <c r="C4" t="s">
        <v>84</v>
      </c>
      <c r="D4">
        <v>2019</v>
      </c>
    </row>
    <row r="5" spans="1:4" x14ac:dyDescent="0.25">
      <c r="A5" s="14" t="s">
        <v>73</v>
      </c>
      <c r="B5" t="s">
        <v>80</v>
      </c>
      <c r="C5" t="s">
        <v>85</v>
      </c>
      <c r="D5">
        <v>2019</v>
      </c>
    </row>
    <row r="6" spans="1:4" x14ac:dyDescent="0.25">
      <c r="A6" s="14">
        <v>44105</v>
      </c>
      <c r="B6" t="s">
        <v>81</v>
      </c>
      <c r="C6" t="s">
        <v>83</v>
      </c>
      <c r="D6">
        <v>2020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7757-E887-481D-97FC-231B63612719}">
  <dimension ref="A1:B4"/>
  <sheetViews>
    <sheetView workbookViewId="0">
      <selection activeCell="D12" sqref="D12"/>
    </sheetView>
  </sheetViews>
  <sheetFormatPr defaultRowHeight="15" x14ac:dyDescent="0.25"/>
  <cols>
    <col min="1" max="1" width="15.28515625" customWidth="1"/>
    <col min="2" max="2" width="20.140625" customWidth="1"/>
  </cols>
  <sheetData>
    <row r="1" spans="1:2" x14ac:dyDescent="0.25">
      <c r="A1" t="s">
        <v>18</v>
      </c>
      <c r="B1" t="s">
        <v>7</v>
      </c>
    </row>
    <row r="2" spans="1:2" x14ac:dyDescent="0.25">
      <c r="A2">
        <v>1</v>
      </c>
      <c r="B2" t="s">
        <v>87</v>
      </c>
    </row>
    <row r="3" spans="1:2" x14ac:dyDescent="0.25">
      <c r="A3">
        <v>2</v>
      </c>
      <c r="B3" t="s">
        <v>86</v>
      </c>
    </row>
    <row r="4" spans="1:2" x14ac:dyDescent="0.25">
      <c r="A4">
        <v>3</v>
      </c>
      <c r="B4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80353-EB9F-4E12-9BBE-1B090FF29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</vt:lpstr>
      <vt:lpstr>Entities</vt:lpstr>
      <vt:lpstr>Cutomers</vt:lpstr>
      <vt:lpstr>Regions</vt:lpstr>
      <vt:lpstr>Products</vt:lpstr>
      <vt:lpstr>Categories</vt:lpstr>
      <vt:lpstr>SalesPerson</vt:lpstr>
      <vt:lpstr>Sales</vt:lpstr>
      <vt:lpstr>SalesItems</vt:lpstr>
      <vt:lpstr>Calendar</vt:lpstr>
      <vt:lpstr>SalesType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</dc:creator>
  <cp:lastModifiedBy>Seun</cp:lastModifiedBy>
  <dcterms:created xsi:type="dcterms:W3CDTF">2020-08-03T17:45:25Z</dcterms:created>
  <dcterms:modified xsi:type="dcterms:W3CDTF">2020-08-04T13:49:55Z</dcterms:modified>
</cp:coreProperties>
</file>