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ims.student\Desktop\Data Science(Saumya)\DS Semester 2\MLDM\"/>
    </mc:Choice>
  </mc:AlternateContent>
  <bookViews>
    <workbookView xWindow="0" yWindow="0" windowWidth="14805" windowHeight="805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 s="1"/>
  <c r="F8" i="1"/>
  <c r="F9" i="1" s="1"/>
  <c r="C15" i="1"/>
  <c r="D13" i="1"/>
  <c r="C13" i="1"/>
  <c r="D9" i="1"/>
  <c r="C9" i="1"/>
  <c r="D5" i="1"/>
  <c r="C5" i="1"/>
  <c r="D12" i="1"/>
  <c r="C12" i="1"/>
  <c r="D8" i="1"/>
  <c r="C8" i="1"/>
  <c r="D4" i="1"/>
  <c r="C4" i="1"/>
  <c r="F10" i="1" l="1"/>
  <c r="C14" i="1"/>
  <c r="C10" i="1"/>
  <c r="C6" i="1"/>
</calcChain>
</file>

<file path=xl/sharedStrings.xml><?xml version="1.0" encoding="utf-8"?>
<sst xmlns="http://schemas.openxmlformats.org/spreadsheetml/2006/main" count="69" uniqueCount="19">
  <si>
    <t>Entropy of A1</t>
  </si>
  <si>
    <t>Splits</t>
  </si>
  <si>
    <t>Age</t>
  </si>
  <si>
    <t>Completion</t>
  </si>
  <si>
    <t>Type</t>
  </si>
  <si>
    <t>Profit</t>
  </si>
  <si>
    <t>Old</t>
  </si>
  <si>
    <t>Mid</t>
  </si>
  <si>
    <t>New</t>
  </si>
  <si>
    <t>Yes</t>
  </si>
  <si>
    <t>No</t>
  </si>
  <si>
    <t>S</t>
  </si>
  <si>
    <t>H</t>
  </si>
  <si>
    <t>Down</t>
  </si>
  <si>
    <t>Up</t>
  </si>
  <si>
    <t>P(Up)</t>
  </si>
  <si>
    <t>N(Down)</t>
  </si>
  <si>
    <t>Entropy(Profit)</t>
  </si>
  <si>
    <t>For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</si>
</sst>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I12" sqref="I12"/>
    </sheetView>
  </sheetViews>
  <sheetFormatPr defaultRowHeight="15" x14ac:dyDescent="0.25"/>
  <sheetData>
    <row r="2" spans="2:7" x14ac:dyDescent="0.25">
      <c r="B2" t="s">
        <v>0</v>
      </c>
    </row>
    <row r="3" spans="2:7" x14ac:dyDescent="0.25">
      <c r="C3">
        <v>29</v>
      </c>
      <c r="D3">
        <v>35</v>
      </c>
    </row>
    <row r="4" spans="2:7" x14ac:dyDescent="0.25">
      <c r="C4" s="2">
        <f>29/64</f>
        <v>0.453125</v>
      </c>
      <c r="D4" s="2">
        <f>35/64</f>
        <v>0.546875</v>
      </c>
    </row>
    <row r="5" spans="2:7" x14ac:dyDescent="0.25">
      <c r="C5" s="2">
        <f>LOG(C4,2)</f>
        <v>-1.1420190048724279</v>
      </c>
      <c r="D5" s="2">
        <f>LOG(D4,2)</f>
        <v>-0.87071698305503364</v>
      </c>
    </row>
    <row r="6" spans="2:7" x14ac:dyDescent="0.25">
      <c r="C6" s="2">
        <f>-(C4*C5)-(D4*D5)</f>
        <v>0.99365071169104047</v>
      </c>
      <c r="D6" s="2"/>
    </row>
    <row r="7" spans="2:7" x14ac:dyDescent="0.25">
      <c r="B7" s="1" t="s">
        <v>1</v>
      </c>
      <c r="C7" s="3">
        <v>25</v>
      </c>
      <c r="D7" s="3">
        <v>5</v>
      </c>
      <c r="F7">
        <v>15</v>
      </c>
      <c r="G7">
        <v>19</v>
      </c>
    </row>
    <row r="8" spans="2:7" x14ac:dyDescent="0.25">
      <c r="B8" s="1"/>
      <c r="C8" s="2">
        <f>25/30</f>
        <v>0.83333333333333337</v>
      </c>
      <c r="D8" s="2">
        <f>5/30</f>
        <v>0.16666666666666666</v>
      </c>
      <c r="F8" s="2">
        <f>F7/SUM(F7:G7)</f>
        <v>0.44117647058823528</v>
      </c>
      <c r="G8" s="2">
        <f>G7/SUM(F7:G7)</f>
        <v>0.55882352941176472</v>
      </c>
    </row>
    <row r="9" spans="2:7" x14ac:dyDescent="0.25">
      <c r="B9" s="1"/>
      <c r="C9" s="2">
        <f>LOG(C8,2)</f>
        <v>-0.26303440583379378</v>
      </c>
      <c r="D9" s="2">
        <f>LOG(D8,2)</f>
        <v>-2.5849625007211561</v>
      </c>
      <c r="F9" s="2">
        <f>LOG(F8,2)</f>
        <v>-1.1805722456418211</v>
      </c>
      <c r="G9" s="2">
        <f>LOG(G8,2)</f>
        <v>-0.83953532780675388</v>
      </c>
    </row>
    <row r="10" spans="2:7" x14ac:dyDescent="0.25">
      <c r="B10" s="1"/>
      <c r="C10" s="2">
        <f>-C9*C8-D9*D8</f>
        <v>0.65002242164835411</v>
      </c>
      <c r="D10" s="2"/>
      <c r="F10" s="2">
        <f>-F9*F8-G9*G8</f>
        <v>0.98999279155751885</v>
      </c>
      <c r="G10" s="2"/>
    </row>
    <row r="11" spans="2:7" x14ac:dyDescent="0.25">
      <c r="B11" s="1"/>
      <c r="C11" s="3">
        <v>4</v>
      </c>
      <c r="D11" s="3">
        <v>30</v>
      </c>
      <c r="F11">
        <v>14</v>
      </c>
      <c r="G11">
        <v>16</v>
      </c>
    </row>
    <row r="12" spans="2:7" x14ac:dyDescent="0.25">
      <c r="B12" s="1"/>
      <c r="C12" s="2">
        <f>C11/34</f>
        <v>0.11764705882352941</v>
      </c>
      <c r="D12" s="2">
        <f>D11/34</f>
        <v>0.88235294117647056</v>
      </c>
    </row>
    <row r="13" spans="2:7" x14ac:dyDescent="0.25">
      <c r="B13" s="1"/>
      <c r="C13" s="2">
        <f>LOG(C12,2)</f>
        <v>-3.0874628412503395</v>
      </c>
      <c r="D13" s="2">
        <f>LOG(D12,2)</f>
        <v>-0.18057224564182092</v>
      </c>
    </row>
    <row r="14" spans="2:7" x14ac:dyDescent="0.25">
      <c r="B14" s="1"/>
      <c r="C14" s="2">
        <f>-C13*C12-D13*D12</f>
        <v>0.52255937453694079</v>
      </c>
      <c r="D14" s="2"/>
    </row>
    <row r="15" spans="2:7" x14ac:dyDescent="0.25">
      <c r="B15" s="1"/>
      <c r="C15" s="2">
        <f>SUM(C10,C14)</f>
        <v>1.1725817961852949</v>
      </c>
      <c r="D15" s="2"/>
    </row>
  </sheetData>
  <mergeCells count="1">
    <mergeCell ref="B7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abSelected="1" workbookViewId="0">
      <selection activeCell="J23" sqref="J23"/>
    </sheetView>
  </sheetViews>
  <sheetFormatPr defaultRowHeight="15" x14ac:dyDescent="0.25"/>
  <cols>
    <col min="3" max="3" width="11.42578125" bestFit="1" customWidth="1"/>
    <col min="10" max="10" width="14.42578125" bestFit="1" customWidth="1"/>
  </cols>
  <sheetData>
    <row r="3" spans="1:10" x14ac:dyDescent="0.25">
      <c r="B3" t="s">
        <v>2</v>
      </c>
      <c r="C3" t="s">
        <v>3</v>
      </c>
      <c r="D3" t="s">
        <v>4</v>
      </c>
      <c r="E3" t="s">
        <v>5</v>
      </c>
      <c r="G3" t="s">
        <v>2</v>
      </c>
    </row>
    <row r="4" spans="1:10" x14ac:dyDescent="0.25">
      <c r="A4">
        <v>1</v>
      </c>
      <c r="B4" t="s">
        <v>6</v>
      </c>
      <c r="C4" t="s">
        <v>9</v>
      </c>
      <c r="D4" t="s">
        <v>11</v>
      </c>
      <c r="E4" t="s">
        <v>13</v>
      </c>
      <c r="H4" t="s">
        <v>15</v>
      </c>
      <c r="I4" t="s">
        <v>16</v>
      </c>
      <c r="J4" t="s">
        <v>17</v>
      </c>
    </row>
    <row r="5" spans="1:10" x14ac:dyDescent="0.25">
      <c r="A5">
        <v>2</v>
      </c>
      <c r="B5" t="s">
        <v>6</v>
      </c>
      <c r="C5" t="s">
        <v>10</v>
      </c>
      <c r="D5" t="s">
        <v>11</v>
      </c>
      <c r="E5" t="s">
        <v>13</v>
      </c>
      <c r="G5" t="s">
        <v>6</v>
      </c>
      <c r="H5">
        <v>0</v>
      </c>
      <c r="I5">
        <v>3</v>
      </c>
    </row>
    <row r="6" spans="1:10" x14ac:dyDescent="0.25">
      <c r="A6">
        <v>3</v>
      </c>
      <c r="B6" t="s">
        <v>6</v>
      </c>
      <c r="C6" t="s">
        <v>10</v>
      </c>
      <c r="D6" t="s">
        <v>12</v>
      </c>
      <c r="E6" t="s">
        <v>13</v>
      </c>
      <c r="G6" t="s">
        <v>7</v>
      </c>
      <c r="H6">
        <v>2</v>
      </c>
      <c r="I6">
        <v>2</v>
      </c>
    </row>
    <row r="7" spans="1:10" x14ac:dyDescent="0.25">
      <c r="A7">
        <v>4</v>
      </c>
      <c r="B7" s="4" t="s">
        <v>7</v>
      </c>
      <c r="C7" s="4" t="s">
        <v>9</v>
      </c>
      <c r="D7" s="4" t="s">
        <v>11</v>
      </c>
      <c r="E7" s="4" t="s">
        <v>13</v>
      </c>
      <c r="G7" t="s">
        <v>8</v>
      </c>
      <c r="H7">
        <v>3</v>
      </c>
      <c r="I7">
        <v>0</v>
      </c>
    </row>
    <row r="8" spans="1:10" x14ac:dyDescent="0.25">
      <c r="A8">
        <v>5</v>
      </c>
      <c r="B8" s="4" t="s">
        <v>7</v>
      </c>
      <c r="C8" s="4" t="s">
        <v>9</v>
      </c>
      <c r="D8" s="4" t="s">
        <v>12</v>
      </c>
      <c r="E8" s="4" t="s">
        <v>13</v>
      </c>
    </row>
    <row r="9" spans="1:10" x14ac:dyDescent="0.25">
      <c r="A9">
        <v>6</v>
      </c>
      <c r="B9" s="4" t="s">
        <v>7</v>
      </c>
      <c r="C9" s="4" t="s">
        <v>10</v>
      </c>
      <c r="D9" s="4" t="s">
        <v>11</v>
      </c>
      <c r="E9" s="4" t="s">
        <v>14</v>
      </c>
      <c r="G9" t="s">
        <v>3</v>
      </c>
    </row>
    <row r="10" spans="1:10" x14ac:dyDescent="0.25">
      <c r="A10">
        <v>7</v>
      </c>
      <c r="B10" s="4" t="s">
        <v>7</v>
      </c>
      <c r="C10" s="4" t="s">
        <v>10</v>
      </c>
      <c r="D10" s="4" t="s">
        <v>11</v>
      </c>
      <c r="E10" s="4" t="s">
        <v>14</v>
      </c>
    </row>
    <row r="11" spans="1:10" x14ac:dyDescent="0.25">
      <c r="A11">
        <v>8</v>
      </c>
      <c r="B11" t="s">
        <v>8</v>
      </c>
      <c r="C11" t="s">
        <v>9</v>
      </c>
      <c r="D11" t="s">
        <v>11</v>
      </c>
      <c r="E11" t="s">
        <v>14</v>
      </c>
      <c r="G11" t="s">
        <v>9</v>
      </c>
      <c r="H11">
        <v>1</v>
      </c>
      <c r="I11">
        <v>3</v>
      </c>
    </row>
    <row r="12" spans="1:10" x14ac:dyDescent="0.25">
      <c r="A12">
        <v>9</v>
      </c>
      <c r="B12" t="s">
        <v>8</v>
      </c>
      <c r="C12" t="s">
        <v>10</v>
      </c>
      <c r="D12" t="s">
        <v>12</v>
      </c>
      <c r="E12" t="s">
        <v>14</v>
      </c>
      <c r="G12" t="s">
        <v>10</v>
      </c>
      <c r="H12">
        <v>4</v>
      </c>
      <c r="I12">
        <v>2</v>
      </c>
    </row>
    <row r="13" spans="1:10" x14ac:dyDescent="0.25">
      <c r="A13">
        <v>10</v>
      </c>
      <c r="B13" t="s">
        <v>8</v>
      </c>
      <c r="C13" t="s">
        <v>10</v>
      </c>
      <c r="D13" t="s">
        <v>11</v>
      </c>
      <c r="E13" t="s">
        <v>14</v>
      </c>
    </row>
    <row r="14" spans="1:10" x14ac:dyDescent="0.25">
      <c r="G14" t="s">
        <v>4</v>
      </c>
    </row>
    <row r="15" spans="1:10" x14ac:dyDescent="0.25">
      <c r="B15" t="s">
        <v>5</v>
      </c>
    </row>
    <row r="16" spans="1:10" x14ac:dyDescent="0.25">
      <c r="B16" t="s">
        <v>13</v>
      </c>
      <c r="G16" t="s">
        <v>11</v>
      </c>
      <c r="H16">
        <v>3</v>
      </c>
      <c r="I16">
        <v>3</v>
      </c>
    </row>
    <row r="17" spans="2:9" x14ac:dyDescent="0.25">
      <c r="B17" t="s">
        <v>14</v>
      </c>
      <c r="G17" t="s">
        <v>12</v>
      </c>
      <c r="H17">
        <v>2</v>
      </c>
      <c r="I17">
        <v>2</v>
      </c>
    </row>
    <row r="19" spans="2:9" x14ac:dyDescent="0.25">
      <c r="E19" t="s">
        <v>18</v>
      </c>
    </row>
    <row r="20" spans="2:9" x14ac:dyDescent="0.25">
      <c r="F20" t="s">
        <v>3</v>
      </c>
    </row>
    <row r="22" spans="2:9" x14ac:dyDescent="0.25">
      <c r="F22" t="s">
        <v>9</v>
      </c>
      <c r="G22">
        <v>0</v>
      </c>
      <c r="H22">
        <v>2</v>
      </c>
    </row>
    <row r="23" spans="2:9" x14ac:dyDescent="0.25">
      <c r="F23" t="s">
        <v>10</v>
      </c>
      <c r="G23">
        <v>2</v>
      </c>
      <c r="H23">
        <v>0</v>
      </c>
    </row>
    <row r="25" spans="2:9" x14ac:dyDescent="0.25">
      <c r="F25" t="s">
        <v>4</v>
      </c>
    </row>
    <row r="27" spans="2:9" x14ac:dyDescent="0.25">
      <c r="F27" t="s">
        <v>11</v>
      </c>
      <c r="G27">
        <v>2</v>
      </c>
      <c r="H27">
        <v>1</v>
      </c>
    </row>
    <row r="28" spans="2:9" x14ac:dyDescent="0.25">
      <c r="F28" t="s">
        <v>12</v>
      </c>
      <c r="G28">
        <v>0</v>
      </c>
      <c r="H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NMIMS Student</cp:lastModifiedBy>
  <dcterms:created xsi:type="dcterms:W3CDTF">2018-03-01T04:20:02Z</dcterms:created>
  <dcterms:modified xsi:type="dcterms:W3CDTF">2018-03-01T05:29:47Z</dcterms:modified>
</cp:coreProperties>
</file>