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mims.student\Desktop\Data Science(Saumya)\DS Semester 2\MLDM\"/>
    </mc:Choice>
  </mc:AlternateContent>
  <bookViews>
    <workbookView xWindow="0" yWindow="0" windowWidth="14805" windowHeight="8055"/>
  </bookViews>
  <sheets>
    <sheet name="Sheet1" sheetId="1" r:id="rId1"/>
    <sheet name="Sheet2" sheetId="2" r:id="rId2"/>
    <sheet name="Sheet3" sheetId="3" r:id="rId3"/>
    <sheet name="Sheet4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  <c r="C16" i="1"/>
  <c r="C15" i="1"/>
  <c r="C14" i="1"/>
  <c r="D13" i="1"/>
  <c r="C13" i="1"/>
  <c r="D10" i="1"/>
  <c r="E8" i="1"/>
  <c r="B12" i="1"/>
  <c r="F4" i="1"/>
  <c r="F5" i="1"/>
  <c r="F6" i="1"/>
  <c r="F7" i="1"/>
  <c r="F3" i="1"/>
  <c r="E4" i="1"/>
  <c r="E5" i="1"/>
  <c r="E6" i="1"/>
  <c r="E7" i="1"/>
  <c r="E3" i="1"/>
  <c r="D4" i="1"/>
  <c r="D5" i="1"/>
  <c r="D6" i="1"/>
  <c r="D7" i="1"/>
  <c r="D3" i="1"/>
  <c r="C10" i="1"/>
  <c r="B10" i="1"/>
</calcChain>
</file>

<file path=xl/comments1.xml><?xml version="1.0" encoding="utf-8"?>
<comments xmlns="http://schemas.openxmlformats.org/spreadsheetml/2006/main">
  <authors>
    <author>NMIMS Student</author>
  </authors>
  <commentList>
    <comment ref="C8" authorId="0" shapeId="0">
      <text>
        <r>
          <rPr>
            <b/>
            <sz val="9"/>
            <color indexed="81"/>
            <rFont val="Tahoma"/>
            <family val="2"/>
          </rPr>
          <t>NMIMS Student:</t>
        </r>
        <r>
          <rPr>
            <sz val="9"/>
            <color indexed="81"/>
            <rFont val="Tahoma"/>
            <family val="2"/>
          </rPr>
          <t xml:space="preserve">
Calculated Value of Y
</t>
        </r>
      </text>
    </comment>
  </commentList>
</comments>
</file>

<file path=xl/sharedStrings.xml><?xml version="1.0" encoding="utf-8"?>
<sst xmlns="http://schemas.openxmlformats.org/spreadsheetml/2006/main" count="10" uniqueCount="10">
  <si>
    <t>Theta</t>
  </si>
  <si>
    <t>Torque</t>
  </si>
  <si>
    <t>B1</t>
  </si>
  <si>
    <t>Sum</t>
  </si>
  <si>
    <t>i</t>
  </si>
  <si>
    <t>Theta(i)*Torque(i)</t>
  </si>
  <si>
    <t>Theta^2</t>
  </si>
  <si>
    <t>Torque^2</t>
  </si>
  <si>
    <t>Sum(Theta)^2</t>
  </si>
  <si>
    <t>B0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</si>
</sst>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4">
    <xf numFmtId="0" fontId="0" fillId="0" borderId="0" xfId="0"/>
    <xf numFmtId="0" fontId="1" fillId="2" borderId="0" xfId="1"/>
    <xf numFmtId="0" fontId="2" fillId="3" borderId="0" xfId="2"/>
    <xf numFmtId="0" fontId="3" fillId="0" borderId="0" xfId="0" applyFont="1"/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F16"/>
  <sheetViews>
    <sheetView tabSelected="1" workbookViewId="0">
      <selection activeCell="H16" sqref="H16"/>
    </sheetView>
  </sheetViews>
  <sheetFormatPr defaultRowHeight="15" x14ac:dyDescent="0.25"/>
  <cols>
    <col min="1" max="1" width="13.42578125" bestFit="1" customWidth="1"/>
    <col min="4" max="4" width="17.5703125" bestFit="1" customWidth="1"/>
  </cols>
  <sheetData>
    <row r="2" spans="1:6" x14ac:dyDescent="0.25">
      <c r="B2" s="3" t="s">
        <v>0</v>
      </c>
      <c r="C2" s="3" t="s">
        <v>1</v>
      </c>
      <c r="D2" s="3" t="s">
        <v>5</v>
      </c>
      <c r="E2" s="3" t="s">
        <v>6</v>
      </c>
      <c r="F2" s="3" t="s">
        <v>7</v>
      </c>
    </row>
    <row r="3" spans="1:6" x14ac:dyDescent="0.25">
      <c r="B3">
        <v>0.7</v>
      </c>
      <c r="C3">
        <v>0.19</v>
      </c>
      <c r="D3">
        <f>B3*C3</f>
        <v>0.13299999999999998</v>
      </c>
      <c r="E3">
        <f>B3^2</f>
        <v>0.48999999999999994</v>
      </c>
      <c r="F3">
        <f>C3^2</f>
        <v>3.61E-2</v>
      </c>
    </row>
    <row r="4" spans="1:6" x14ac:dyDescent="0.25">
      <c r="B4">
        <v>0.96</v>
      </c>
      <c r="C4">
        <v>0.21</v>
      </c>
      <c r="D4">
        <f t="shared" ref="D4:D7" si="0">B4*C4</f>
        <v>0.20159999999999997</v>
      </c>
      <c r="E4">
        <f t="shared" ref="E4:E7" si="1">B4^2</f>
        <v>0.92159999999999997</v>
      </c>
      <c r="F4">
        <f t="shared" ref="F4:F8" si="2">C4^2</f>
        <v>4.4099999999999993E-2</v>
      </c>
    </row>
    <row r="5" spans="1:6" x14ac:dyDescent="0.25">
      <c r="B5">
        <v>1.1299999999999999</v>
      </c>
      <c r="C5">
        <v>0.23</v>
      </c>
      <c r="D5">
        <f t="shared" si="0"/>
        <v>0.25989999999999996</v>
      </c>
      <c r="E5">
        <f t="shared" si="1"/>
        <v>1.2768999999999997</v>
      </c>
      <c r="F5">
        <f t="shared" si="2"/>
        <v>5.2900000000000003E-2</v>
      </c>
    </row>
    <row r="6" spans="1:6" x14ac:dyDescent="0.25">
      <c r="B6">
        <v>1.57</v>
      </c>
      <c r="C6">
        <v>0.25</v>
      </c>
      <c r="D6">
        <f t="shared" si="0"/>
        <v>0.39250000000000002</v>
      </c>
      <c r="E6">
        <f t="shared" si="1"/>
        <v>2.4649000000000001</v>
      </c>
      <c r="F6">
        <f t="shared" si="2"/>
        <v>6.25E-2</v>
      </c>
    </row>
    <row r="7" spans="1:6" x14ac:dyDescent="0.25">
      <c r="B7">
        <v>1.92</v>
      </c>
      <c r="C7">
        <v>0.31</v>
      </c>
      <c r="D7">
        <f t="shared" si="0"/>
        <v>0.59519999999999995</v>
      </c>
      <c r="E7">
        <f t="shared" si="1"/>
        <v>3.6863999999999999</v>
      </c>
      <c r="F7">
        <f t="shared" si="2"/>
        <v>9.6100000000000005E-2</v>
      </c>
    </row>
    <row r="8" spans="1:6" x14ac:dyDescent="0.25">
      <c r="B8" s="1">
        <v>0.45</v>
      </c>
      <c r="C8" s="2">
        <f>C16+C15*B8</f>
        <v>0.16387766247951946</v>
      </c>
      <c r="E8">
        <f>SUM(E3:E7)</f>
        <v>8.8398000000000003</v>
      </c>
    </row>
    <row r="10" spans="1:6" x14ac:dyDescent="0.25">
      <c r="A10" s="3" t="s">
        <v>3</v>
      </c>
      <c r="B10">
        <f>SUM(B3:B7)</f>
        <v>6.28</v>
      </c>
      <c r="C10">
        <f>SUM(C3:C7)</f>
        <v>1.19</v>
      </c>
      <c r="D10">
        <f>SUM(D3:D7)</f>
        <v>1.5821999999999998</v>
      </c>
    </row>
    <row r="11" spans="1:6" x14ac:dyDescent="0.25">
      <c r="A11" s="3" t="s">
        <v>4</v>
      </c>
      <c r="B11">
        <v>5</v>
      </c>
    </row>
    <row r="12" spans="1:6" x14ac:dyDescent="0.25">
      <c r="A12" s="3" t="s">
        <v>8</v>
      </c>
      <c r="B12">
        <f>B10^2</f>
        <v>39.438400000000001</v>
      </c>
    </row>
    <row r="13" spans="1:6" x14ac:dyDescent="0.25">
      <c r="A13" s="3"/>
      <c r="C13">
        <f>B11*D10</f>
        <v>7.9109999999999996</v>
      </c>
      <c r="D13">
        <f>B10*C10</f>
        <v>7.4732000000000003</v>
      </c>
    </row>
    <row r="14" spans="1:6" x14ac:dyDescent="0.25">
      <c r="C14">
        <f>B11*E8</f>
        <v>44.198999999999998</v>
      </c>
    </row>
    <row r="15" spans="1:6" x14ac:dyDescent="0.25">
      <c r="B15" s="3" t="s">
        <v>2</v>
      </c>
      <c r="C15">
        <f>(C13-D13)/(C14-B12)</f>
        <v>9.1963197916228964E-2</v>
      </c>
    </row>
    <row r="16" spans="1:6" x14ac:dyDescent="0.25">
      <c r="B16" s="3" t="s">
        <v>9</v>
      </c>
      <c r="C16">
        <f>(C10-(C15*B10))/B11</f>
        <v>0.12249422341721641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NMIMS Student</dc:creator>
  <cp:lastModifiedBy>NMIMS Student</cp:lastModifiedBy>
  <dcterms:created xsi:type="dcterms:W3CDTF">2018-02-27T07:19:20Z</dcterms:created>
  <dcterms:modified xsi:type="dcterms:W3CDTF">2018-02-27T07:28:36Z</dcterms:modified>
</cp:coreProperties>
</file>