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540" yWindow="900" windowWidth="17340" windowHeight="1624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Sheet1!$A$1:$E$123</definedName>
    <definedName name="_xlnm._FilterDatabase" localSheetId="1" hidden="1">Sheet2!#REF!</definedName>
    <definedName name="staff_resource_raw" localSheetId="0">Sheet1!$A$2:$C$123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</calcChain>
</file>

<file path=xl/connections.xml><?xml version="1.0" encoding="utf-8"?>
<connections xmlns="http://schemas.openxmlformats.org/spreadsheetml/2006/main">
  <connection id="1" name="staff_resource_raw.txt" type="6" refreshedVersion="0" background="1" saveData="1">
    <textPr fileType="mac" sourceFile="Macintosh HD:Users:xiaochangfeng:Projects:slac-igp:staff_resource_raw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<sst xmlns="http://schemas.openxmlformats.org/spreadsheetml/2006/main" count="590" uniqueCount="275">
  <si>
    <t xml:space="preserve">https://www-internal.slac.stanford.edu/comp/ITDS/ </t>
  </si>
  <si>
    <t>Computing Help Desk</t>
  </si>
  <si>
    <t>https://docs.slac.stanford.edu</t>
  </si>
  <si>
    <t>Controlled Doc. Mgmt System (CDMS)</t>
  </si>
  <si>
    <t>http://www-public.slac.stanford.edu/phonebook/search.html</t>
  </si>
  <si>
    <t>Directory</t>
  </si>
  <si>
    <t>https://news.slac.stanford.edu/flea-market</t>
  </si>
  <si>
    <t>Flea Market</t>
  </si>
  <si>
    <t>http://www.stanford.edu/dept/rde/cgi-bin/slac/harvestcafe</t>
  </si>
  <si>
    <t>Harvest Cafe Menu</t>
  </si>
  <si>
    <t>http://www-group.slac.stanford.edu/hr/holidays.html</t>
  </si>
  <si>
    <t>Holiday Schedule</t>
  </si>
  <si>
    <t xml:space="preserve">https://www-internal.slac.stanford.edu/ocfo/iat/ </t>
  </si>
  <si>
    <t>http://www-group.slac.stanford.edu/hr/t/newemp/</t>
  </si>
  <si>
    <t>New Employee Portal</t>
  </si>
  <si>
    <t>http://www6.slac.stanford.edu/about/organization.aspx</t>
  </si>
  <si>
    <t>Organizational Chart</t>
  </si>
  <si>
    <t>http://www-group.slac.stanford.edu/esh/security/</t>
  </si>
  <si>
    <t>Security</t>
  </si>
  <si>
    <t xml:space="preserve">https://slacspace.slac.stanford.edu </t>
  </si>
  <si>
    <t>Sharepoint SLAC Space</t>
  </si>
  <si>
    <t>http://www6.slac.stanford.edu/maps_directions.aspx</t>
  </si>
  <si>
    <t>SLAC Maps</t>
  </si>
  <si>
    <t>http://mdweb.slac.stanford.edu/Doc%20Control.SODA.php</t>
  </si>
  <si>
    <t>SLAC Online Drawing Access (SODA)</t>
  </si>
  <si>
    <t>https://news.slac.stanford.edu/today/</t>
  </si>
  <si>
    <t>SLAC Today</t>
  </si>
  <si>
    <t>http://www-group.slac.stanford.edu/esh/training/sta/</t>
  </si>
  <si>
    <t>SLAC Training Assessment (STA)</t>
  </si>
  <si>
    <t>http://www-group.slac.stanford.edu/ocfo/travel/</t>
  </si>
  <si>
    <t>Travel Reimbursement Office</t>
  </si>
  <si>
    <t>http://email.slac.stanford.edu/</t>
  </si>
  <si>
    <t>Web Mail (Outlook)</t>
  </si>
  <si>
    <t xml:space="preserve">https://www-internal.slac.stanford.edu/ocfo/bu/ </t>
  </si>
  <si>
    <t>Budget Office</t>
  </si>
  <si>
    <t>http://mdweb.slac.stanford.edu/Doc%20Control.php</t>
  </si>
  <si>
    <t>Engineering Documentation Services</t>
  </si>
  <si>
    <t>http://www-group.slac.stanford.edu/ims/</t>
  </si>
  <si>
    <t>Information Management Services</t>
  </si>
  <si>
    <t>http://www-group.slac.stanford.edu/mfd/</t>
  </si>
  <si>
    <t>Mechanical Fabrication Department</t>
  </si>
  <si>
    <t xml:space="preserve">https://www-internal.slac.stanford.edu/ocfo/accounting/payroll/forms.htm </t>
  </si>
  <si>
    <t>Payroll</t>
  </si>
  <si>
    <t xml:space="preserve">https://www-internal.slac.stanford.edu/ocfo/purchasing/propertycontrol/property-control.html </t>
  </si>
  <si>
    <t>Property Control</t>
  </si>
  <si>
    <t xml:space="preserve">https://www-internal.slac.stanford.edu/ocfo/purchasing/ </t>
  </si>
  <si>
    <t>Purchasing Department</t>
  </si>
  <si>
    <t>http://mdweb.slac.stanford.edu/</t>
  </si>
  <si>
    <t>SLAC Design Services</t>
  </si>
  <si>
    <t xml:space="preserve">https://www-bis1.slac.stanford.edu/eShipper/ </t>
  </si>
  <si>
    <t>SLAC eShipper</t>
  </si>
  <si>
    <t>https://www-internal.slac.stanford.edu/ocfo/purchasing/shipping-receiving.html</t>
  </si>
  <si>
    <t xml:space="preserve">Shipping &amp;amp; Receiving </t>
  </si>
  <si>
    <t>http://www-group.slac.stanford.edu/fac/index.asp?id=salvage</t>
  </si>
  <si>
    <t>Salvage &amp;amp; Storage</t>
  </si>
  <si>
    <t>http://www2.slac.stanford.edu/comp/telecommunications/</t>
  </si>
  <si>
    <t>Telephone Services</t>
  </si>
  <si>
    <t xml:space="preserve">http://www-internal.slac.stanford.edu/websolutions/ </t>
  </si>
  <si>
    <t>Web Services</t>
  </si>
  <si>
    <t>https://slacportal.slac.stanford.edu/sites/esh/emergency/Pages/default.aspx</t>
  </si>
  <si>
    <t>Emergency Information</t>
  </si>
  <si>
    <t>http://www-group.slac.stanford.edu/esh/</t>
  </si>
  <si>
    <t>http://www-group.slac.stanford.edu/esh/eshmanual/</t>
  </si>
  <si>
    <t>ES&amp;amp;H Manual</t>
  </si>
  <si>
    <t>http://www-group.slac.stanford.edu/esh/training/</t>
  </si>
  <si>
    <t>ES&amp;amp;H Training</t>
  </si>
  <si>
    <t>http://www-group.slac.stanford.edu/esh/medical/</t>
  </si>
  <si>
    <t>Medical Department</t>
  </si>
  <si>
    <t xml:space="preserve">https://www-bis2.slac.stanford.edu//slaconly/training/ </t>
  </si>
  <si>
    <t>SLAC Training Registration System</t>
  </si>
  <si>
    <t>http://www.stanford.edu/dept/EHS/prod/training/</t>
  </si>
  <si>
    <t>http://www-group.slac.stanford.edu/hr/t/</t>
  </si>
  <si>
    <t>Training &amp;amp; Organizational Dev. Office</t>
  </si>
  <si>
    <t>http://www-group.slac.stanford.edu/hr/t/stap.html</t>
  </si>
  <si>
    <t>Staff Training Assistance Prog. (STAP)</t>
  </si>
  <si>
    <t>http://continuingstudies.stanford.edu/</t>
  </si>
  <si>
    <t>Stanford Continuing Studies</t>
  </si>
  <si>
    <t>http://itservices.stanford.edu/service/techtraining/onlinetraining</t>
  </si>
  <si>
    <t>Stanford Online Training Resources</t>
  </si>
  <si>
    <t>http://itservices.stanford.edu/service/techtraining</t>
  </si>
  <si>
    <t>Stanford Technology Training</t>
  </si>
  <si>
    <t>http://www.stanford.edu/dept/dms/hrdata/eap/strp.html</t>
  </si>
  <si>
    <t>http://elr.stanford.edu/union</t>
  </si>
  <si>
    <t>Collective Bargaining Agreement</t>
  </si>
  <si>
    <t xml:space="preserve">https://www-internal.slac.stanford.edu/ocfo/bu/conferenceInfo.html </t>
  </si>
  <si>
    <t>Conference Hosting and Attending</t>
  </si>
  <si>
    <t xml:space="preserve">https://docs.slac.stanford.edu </t>
  </si>
  <si>
    <t>Controlled Document Management System</t>
  </si>
  <si>
    <t xml:space="preserve">https://www-internal.slac.stanford.edu/com/tour-guidelines.htm </t>
  </si>
  <si>
    <t>Employee-led SLAC Tours</t>
  </si>
  <si>
    <t xml:space="preserve">https://www-internal.slac.stanford.edu/ocfo/bu/PettyCashInformation.htm </t>
  </si>
  <si>
    <t>Petty Cash Reimbursements</t>
  </si>
  <si>
    <t xml:space="preserve">https://portal.slac.stanford.edu/info/esh/security </t>
  </si>
  <si>
    <t>Site Entry Authorization form</t>
  </si>
  <si>
    <t>http://adminguide.stanford.edu/</t>
  </si>
  <si>
    <t>Stanford Administrative Guide</t>
  </si>
  <si>
    <t xml:space="preserve">https://www-internal.slac.stanford.edu/hr/Important/SupPolicy/Timekeeping.html </t>
  </si>
  <si>
    <t>Timekeeping Policy</t>
  </si>
  <si>
    <t xml:space="preserve">http://www-group.slac.stanford.edu/ocfo/travel/documents/TravelPolicyandProcedure.pdf </t>
  </si>
  <si>
    <t>Travel Policies and Procedures</t>
  </si>
  <si>
    <t>http://benefits.stanford.edu</t>
  </si>
  <si>
    <t>Stanford Benefits</t>
  </si>
  <si>
    <t xml:space="preserve">https://www-internal.slac.stanford.edu/hr/d/pre-tax/transit.html </t>
  </si>
  <si>
    <t>Discount Commuter Passes</t>
  </si>
  <si>
    <t>http://www-group.slac.stanford.edu/hr/er/</t>
  </si>
  <si>
    <t>Employee Relations</t>
  </si>
  <si>
    <t>http://hip.stanford.edu</t>
  </si>
  <si>
    <t>Health Improvement Program</t>
  </si>
  <si>
    <t>http://www-group.slac.stanford.edu/hr/winterclosure.html</t>
  </si>
  <si>
    <t>Winter Closure</t>
  </si>
  <si>
    <t>http://www-group.slac.stanford.edu/hr/</t>
  </si>
  <si>
    <t>Human Resources Division</t>
  </si>
  <si>
    <t>http://www-group.slac.stanford.edu/hr/jobs/</t>
  </si>
  <si>
    <t>Jobs at SLAC</t>
  </si>
  <si>
    <t>http://www.slac.stanford.edu/history/</t>
  </si>
  <si>
    <t>Archives &amp;amp; History Office</t>
  </si>
  <si>
    <t>http://www-group.slac.stanford.edu/esh/medical/wellness/reccenter.htm</t>
  </si>
  <si>
    <t>Arrillaga Recreation Center at SLAC</t>
  </si>
  <si>
    <t>http://www-group.slac.stanford.edu/hr/er/eag/activitygroups.html</t>
  </si>
  <si>
    <t>Employee Activity Groups</t>
  </si>
  <si>
    <t>http://www2.slac.stanford.edu/lectures/</t>
  </si>
  <si>
    <t>Public Lecture Series</t>
  </si>
  <si>
    <t>http://www-group.slac.stanford.edu/hr/d/Blooddrive.html</t>
  </si>
  <si>
    <t>SLAC Blood Drive</t>
  </si>
  <si>
    <t>http://www6.slac.stanford.edu/maps_directions_meeting_rooms.aspx</t>
  </si>
  <si>
    <t>SLAC Meeting Rooms</t>
  </si>
  <si>
    <t>https://www.slac.stanford.edu/cgi-bin/meetingmaker/200512/webevent.cgi</t>
  </si>
  <si>
    <t>SLAC Seminar Calendar</t>
  </si>
  <si>
    <t>http://www.slac.stanford.edu/history/slacspeak/</t>
  </si>
  <si>
    <t>SLACspeak Glossary</t>
  </si>
  <si>
    <t>http://hip.stanford.edu/</t>
  </si>
  <si>
    <t>Stanford Health Improvement Prog.</t>
  </si>
  <si>
    <t>http://www.stanford.edu/dept/pe/cgi-bin/</t>
  </si>
  <si>
    <t>Stanford Recreation Schedule</t>
  </si>
  <si>
    <t>http://www-group.slac.stanford.edu/esh/medical/classes/WellnessClasses.html</t>
  </si>
  <si>
    <t>Wellness Classes</t>
  </si>
  <si>
    <t>http://www-project.slac.stanford.edu/wis/</t>
  </si>
  <si>
    <t>Women's Interchange at SLAC</t>
  </si>
  <si>
    <t>http://www.slac.stanford.edu/eprise/cable/captar/captar.html</t>
  </si>
  <si>
    <t>Cable Plant (CAPTAR)</t>
  </si>
  <si>
    <t xml:space="preserve">https://oraweb.slac.stanford.edu/apex/slacprod/f?p=194:1 </t>
  </si>
  <si>
    <t>CATER</t>
  </si>
  <si>
    <t xml:space="preserve">http://www.interactions.org </t>
  </si>
  <si>
    <t>Interactions.org</t>
  </si>
  <si>
    <t xml:space="preserve">http://www.lightsources.org </t>
  </si>
  <si>
    <t>Lightsources.org</t>
  </si>
  <si>
    <t>http://transportation.stanford.edu/marguerite/MargueriteSched.shtml</t>
  </si>
  <si>
    <t>Marguerite Shuttle</t>
  </si>
  <si>
    <t>http://www-project.slac.stanford.edu/rsbproject/</t>
  </si>
  <si>
    <t>RSB Project Information</t>
  </si>
  <si>
    <t>https://slacportal.slac.stanford.edu/</t>
  </si>
  <si>
    <t>SLAC Portal</t>
  </si>
  <si>
    <t>http://www.stanford.edu</t>
  </si>
  <si>
    <t>Stanford University</t>
  </si>
  <si>
    <t xml:space="preserve">http://www-group.slac.stanford.edu/hr/Default.htm </t>
  </si>
  <si>
    <t>Human Resources</t>
  </si>
  <si>
    <t xml:space="preserve">http://www-group.slac.stanford.edu/com/ </t>
  </si>
  <si>
    <t>Office of Communications</t>
  </si>
  <si>
    <t xml:space="preserve">http://www-group.slac.stanford.edu/ocfo/ </t>
  </si>
  <si>
    <t>Office of the CFO</t>
  </si>
  <si>
    <t xml:space="preserve">http://www-group.slac.stanford.edu/oa/strategic.htm </t>
  </si>
  <si>
    <t>Office of Strategic Planning</t>
  </si>
  <si>
    <t xml:space="preserve">http://www-group.slac.stanford.edu/legal/ </t>
  </si>
  <si>
    <t>University Counsel for SLAC</t>
  </si>
  <si>
    <t xml:space="preserve">http://www-group.slac.stanford.edu/fac/ </t>
  </si>
  <si>
    <t>Facilities</t>
  </si>
  <si>
    <t xml:space="preserve">https://slacspace.slac.stanford.edu/sites/lcls/strategic_projects/capital_projects_collab/Pages/default.aspx  </t>
  </si>
  <si>
    <t>Major Capital Projects Office</t>
  </si>
  <si>
    <t xml:space="preserve">http://www-group.slac.stanford.edu/scs/ </t>
  </si>
  <si>
    <t xml:space="preserve">https://slacspace.slac.stanford.edu/sites/ipm/pmo/default.aspx  </t>
  </si>
  <si>
    <t>Project Management Office</t>
  </si>
  <si>
    <t xml:space="preserve">https://slacspace.slac.stanford.edu/sites/aosd/  </t>
  </si>
  <si>
    <t xml:space="preserve">https://slacportal.slac.stanford.edu/sites/ard_public/ </t>
  </si>
  <si>
    <t xml:space="preserve">https://slacspace.slac.stanford.edu/sites/adbus/  </t>
  </si>
  <si>
    <t xml:space="preserve">https://slacportal.slac.stanford.edu/sites/ad_public/Pages/Default.aspx </t>
  </si>
  <si>
    <t xml:space="preserve">https://slacspace.slac.stanford.edu/sites/controls/  </t>
  </si>
  <si>
    <t xml:space="preserve">https://slacspace.slac.stanford.edu/sites/lcls/lcls_ii/  </t>
  </si>
  <si>
    <t xml:space="preserve">https://slacportal.slac.stanford.edu/sites/lclscore_public/ </t>
  </si>
  <si>
    <t xml:space="preserve">https://slacportal.slac.stanford.edu/sites/ad_public/metsd/ </t>
  </si>
  <si>
    <t xml:space="preserve">https://slacspace.slac.stanford.edu/sites/s0-20facetcore/  </t>
  </si>
  <si>
    <t xml:space="preserve">https://slacportal.slac.stanford.edu/sites/spear3core_public/ </t>
  </si>
  <si>
    <t xml:space="preserve">http://ultrafast.stanford.edu </t>
  </si>
  <si>
    <t xml:space="preserve">http://simes.slac.stanford.edu </t>
  </si>
  <si>
    <t xml:space="preserve">http://suncat.slac.stanford.edu </t>
  </si>
  <si>
    <t xml:space="preserve">http://www-ssrl.slac.stanford.edu/content/events/photon-science-seminar-series </t>
  </si>
  <si>
    <t xml:space="preserve">http://simes.stanford.edu/seminars-public-lectures/events/ </t>
  </si>
  <si>
    <t xml:space="preserve">http://home.slac.stanford.edu/PSD-Safety/default-mainpage.html </t>
  </si>
  <si>
    <t xml:space="preserve">http://kipac.stanford.edu/kipac </t>
  </si>
  <si>
    <t xml:space="preserve">http://home.slac.stanford.edu/ppap.html </t>
  </si>
  <si>
    <t xml:space="preserve">http://www-group.slac.stanford.edu/ppa-sca/ </t>
  </si>
  <si>
    <t xml:space="preserve">http://www-ssrl.slac.stanford.edu/lcls/users/committees-contacts.html </t>
  </si>
  <si>
    <t>Organization</t>
  </si>
  <si>
    <t xml:space="preserve">https://slacportal.slac.stanford.edu/sites/lcls_public/Pages/NewsListings.aspx </t>
  </si>
  <si>
    <t xml:space="preserve">https://slacportal.slac.stanford.edu/sites/lcls_public/Pages/status.aspx </t>
  </si>
  <si>
    <t xml:space="preserve">http://www-ssrl.slac.stanford.edu/lcls/users/schedules.html </t>
  </si>
  <si>
    <t xml:space="preserve">https://slacportal.slac.stanford.edu/sites/lcls_public/instruments/Pages/default.aspx </t>
  </si>
  <si>
    <t xml:space="preserve">http://www-ssrl.slac.stanford.edu/content/sites/default/files/documents/ssrl-organizational-chart.pdf </t>
  </si>
  <si>
    <t xml:space="preserve">http://www-ssrl.slac.stanford.edu/talk_display.html </t>
  </si>
  <si>
    <t xml:space="preserve">http://www-ssrl.slac.stanford.edu/userresources/beamlines/beamlines.html </t>
  </si>
  <si>
    <t xml:space="preserve">http://www-ssrl.slac.stanford.edu/content/ssrl-news/ssrl-news-events </t>
  </si>
  <si>
    <t xml:space="preserve">http://www-ssrl.slac.stanford.edu/newsletters/headlines/headlines.html </t>
  </si>
  <si>
    <t xml:space="preserve">http://ssrl.slac.stanford.edu/content/publications/ssrl-publications-reports </t>
  </si>
  <si>
    <t xml:space="preserve">http://www-ssrl.slac.stanford.edu/content/user-resources/ssrl-experimental-run-schedule </t>
  </si>
  <si>
    <t xml:space="preserve">http://www-ssrl.slac.stanford.edu/content/science/highlight/archive </t>
  </si>
  <si>
    <t>Environment, Safety, and Health</t>
  </si>
  <si>
    <t>Computing Division, Office of CIO</t>
  </si>
  <si>
    <t>FACET</t>
  </si>
  <si>
    <t>PULSE</t>
  </si>
  <si>
    <t>SIMES</t>
  </si>
  <si>
    <t>SUNCAT</t>
  </si>
  <si>
    <t>KIPAC</t>
  </si>
  <si>
    <t>Schedules</t>
  </si>
  <si>
    <t>Instruments</t>
  </si>
  <si>
    <t>Newsletter</t>
  </si>
  <si>
    <t>Publications</t>
  </si>
  <si>
    <t>Instrumentation &amp;amp; Controls</t>
  </si>
  <si>
    <t>SIMES Seminar Series</t>
  </si>
  <si>
    <t>Photon Science Seminar Series</t>
  </si>
  <si>
    <t>Elementary Particle Physics</t>
  </si>
  <si>
    <t xml:space="preserve">Scientific Computing Applications   </t>
  </si>
  <si>
    <t>Recent News</t>
  </si>
  <si>
    <t>Machine Status</t>
  </si>
  <si>
    <t xml:space="preserve">Instruments   </t>
  </si>
  <si>
    <t>Beamline Map</t>
  </si>
  <si>
    <t>News &amp;amp; Events</t>
  </si>
  <si>
    <t>LCLS-II Project</t>
  </si>
  <si>
    <t>LCLS Accelerator Systems</t>
  </si>
  <si>
    <t>S0-20 Accelerator</t>
  </si>
  <si>
    <t>SPEAR3 Accelerator</t>
  </si>
  <si>
    <t xml:space="preserve">Science Highlights  </t>
  </si>
  <si>
    <t>https://slacportal.slac.stanford.edu/sites/ad_public/rfared/</t>
  </si>
  <si>
    <t>RF Accelerator Research &amp;amp; Eng.</t>
  </si>
  <si>
    <t>Name</t>
  </si>
  <si>
    <t>URL</t>
  </si>
  <si>
    <t>Type</t>
  </si>
  <si>
    <t>Category</t>
  </si>
  <si>
    <t>No</t>
  </si>
  <si>
    <t>Accelerator Operations &amp;amp; Safety</t>
  </si>
  <si>
    <t>Accelerator Research</t>
  </si>
  <si>
    <t>Yes</t>
  </si>
  <si>
    <t>It's About Time (Time sheets)</t>
  </si>
  <si>
    <t>Central Services</t>
  </si>
  <si>
    <t>Safety &amp; Training</t>
  </si>
  <si>
    <t>Policies &amp; Procedures</t>
  </si>
  <si>
    <t>HR Services &amp; Benefits</t>
  </si>
  <si>
    <t>Life at SLAC</t>
  </si>
  <si>
    <t>Helpful Resources</t>
  </si>
  <si>
    <t>Stanford Tuition Reimbursement Program (STRP)</t>
  </si>
  <si>
    <t>International Services</t>
  </si>
  <si>
    <t>Stanford Health Improvement Prog. Stanford Recreation Schedule</t>
  </si>
  <si>
    <t>Stanford University Stanford Maps</t>
  </si>
  <si>
    <t>symmetry magazine</t>
  </si>
  <si>
    <t>Stanford EH&amp;amp;S Training &amp;amp; Organizational Dev. Office</t>
  </si>
  <si>
    <t>http://www-group.slac.stanford.edu/hr/i/</t>
  </si>
  <si>
    <t>Director's Office</t>
  </si>
  <si>
    <t>Infrastructure &amp; Safety</t>
  </si>
  <si>
    <t>Accelerator</t>
  </si>
  <si>
    <t>Photon Science</t>
  </si>
  <si>
    <t>PPA</t>
  </si>
  <si>
    <t>LCLS</t>
  </si>
  <si>
    <t>SSRL</t>
  </si>
  <si>
    <t>Computing Division, Office of the CIO</t>
  </si>
  <si>
    <t>AD Business Office</t>
  </si>
  <si>
    <t>RF Accelerator Research &amp; Eng.</t>
  </si>
  <si>
    <t>Photon Science Safety</t>
  </si>
  <si>
    <t>Scientific Computing Applications</t>
  </si>
  <si>
    <t>News &amp; Events</t>
  </si>
  <si>
    <t>Science Highlights</t>
  </si>
  <si>
    <t>Mechanical Eng. &amp;amp; Technical Support</t>
  </si>
  <si>
    <t>Archives &amp; History Office</t>
  </si>
  <si>
    <t>ES&amp;H Manual</t>
  </si>
  <si>
    <t>ES&amp;H Training</t>
  </si>
  <si>
    <t>Salvage &amp; Storage</t>
  </si>
  <si>
    <t xml:space="preserve">Shipping &amp; Receiving </t>
  </si>
  <si>
    <t>Stanford EH&amp;S Training &amp; Organizational Dev.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</si>
</sst>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ff_resource_raw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0" sqref="B10"/>
    </sheetView>
  </sheetViews>
  <sheetFormatPr baseColWidth="10" defaultRowHeight="15" x14ac:dyDescent="0"/>
  <cols>
    <col min="1" max="1" width="52" bestFit="1" customWidth="1"/>
    <col min="2" max="2" width="89.5" bestFit="1" customWidth="1"/>
    <col min="3" max="3" width="16.83203125" bestFit="1" customWidth="1"/>
    <col min="4" max="4" width="19.5" bestFit="1" customWidth="1"/>
  </cols>
  <sheetData>
    <row r="1" spans="1:5" s="1" customFormat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191</v>
      </c>
    </row>
    <row r="2" spans="1:5">
      <c r="A2" t="s">
        <v>237</v>
      </c>
      <c r="B2" t="s">
        <v>171</v>
      </c>
      <c r="C2" t="s">
        <v>239</v>
      </c>
      <c r="D2" t="e">
        <f>VLOOKUP(A2, Sheet2!$A$1:$B$66, 2, FALSE)</f>
        <v>#N/A</v>
      </c>
      <c r="E2" t="str">
        <f>VLOOKUP(A2, Sheet3!$A$1:$B$43, 2, FALSE)</f>
        <v>Accelerator</v>
      </c>
    </row>
    <row r="3" spans="1:5">
      <c r="A3" t="s">
        <v>238</v>
      </c>
      <c r="B3" t="s">
        <v>172</v>
      </c>
      <c r="C3" t="s">
        <v>236</v>
      </c>
      <c r="D3" t="e">
        <f>VLOOKUP(A3, Sheet2!$A$1:$B$66, 2, FALSE)</f>
        <v>#N/A</v>
      </c>
      <c r="E3" t="str">
        <f>VLOOKUP(A3, Sheet3!$A$1:$B$43, 2, FALSE)</f>
        <v>Accelerator</v>
      </c>
    </row>
    <row r="4" spans="1:5">
      <c r="A4" t="s">
        <v>262</v>
      </c>
      <c r="B4" t="s">
        <v>173</v>
      </c>
      <c r="C4" t="s">
        <v>239</v>
      </c>
      <c r="D4" t="e">
        <f>VLOOKUP(A4, Sheet2!$A$1:$B$66, 2, FALSE)</f>
        <v>#N/A</v>
      </c>
      <c r="E4" t="str">
        <f>VLOOKUP(A4, Sheet3!$A$1:$B$43, 2, FALSE)</f>
        <v>Accelerator</v>
      </c>
    </row>
    <row r="5" spans="1:5">
      <c r="A5" t="s">
        <v>115</v>
      </c>
      <c r="B5" t="s">
        <v>114</v>
      </c>
      <c r="C5" t="s">
        <v>236</v>
      </c>
      <c r="D5" t="e">
        <f>VLOOKUP(A5, Sheet2!$A$1:$B$66, 2, FALSE)</f>
        <v>#N/A</v>
      </c>
      <c r="E5" t="e">
        <f>VLOOKUP(A5, Sheet3!$A$1:$B$43, 2, FALSE)</f>
        <v>#N/A</v>
      </c>
    </row>
    <row r="6" spans="1:5">
      <c r="A6" t="s">
        <v>117</v>
      </c>
      <c r="B6" t="s">
        <v>116</v>
      </c>
      <c r="C6" t="s">
        <v>236</v>
      </c>
      <c r="D6" t="str">
        <f>VLOOKUP(A6, Sheet2!$A$1:$B$66, 2, FALSE)</f>
        <v>Life at SLAC</v>
      </c>
      <c r="E6" t="e">
        <f>VLOOKUP(A6, Sheet3!$A$1:$B$43, 2, FALSE)</f>
        <v>#N/A</v>
      </c>
    </row>
    <row r="7" spans="1:5">
      <c r="A7" t="s">
        <v>223</v>
      </c>
      <c r="B7" t="s">
        <v>198</v>
      </c>
      <c r="C7" t="s">
        <v>236</v>
      </c>
      <c r="D7" t="e">
        <f>VLOOKUP(A7, Sheet2!$A$1:$B$66, 2, FALSE)</f>
        <v>#N/A</v>
      </c>
      <c r="E7" t="str">
        <f>VLOOKUP(A7, Sheet3!$A$1:$B$43, 2, FALSE)</f>
        <v>SSRL</v>
      </c>
    </row>
    <row r="8" spans="1:5">
      <c r="A8" t="s">
        <v>34</v>
      </c>
      <c r="B8" t="s">
        <v>33</v>
      </c>
      <c r="C8" t="s">
        <v>239</v>
      </c>
      <c r="D8" t="str">
        <f>VLOOKUP(A8, Sheet2!$A$1:$B$66, 2, FALSE)</f>
        <v>Central Services</v>
      </c>
      <c r="E8" t="e">
        <f>VLOOKUP(A8, Sheet3!$A$1:$B$43, 2, FALSE)</f>
        <v>#N/A</v>
      </c>
    </row>
    <row r="9" spans="1:5">
      <c r="A9" t="s">
        <v>139</v>
      </c>
      <c r="B9" t="s">
        <v>138</v>
      </c>
      <c r="C9" t="s">
        <v>236</v>
      </c>
      <c r="D9" t="str">
        <f>VLOOKUP(A9, Sheet2!$A$1:$B$66, 2, FALSE)</f>
        <v>Helpful Resources</v>
      </c>
      <c r="E9" t="e">
        <f>VLOOKUP(A9, Sheet3!$A$1:$B$43, 2, FALSE)</f>
        <v>#N/A</v>
      </c>
    </row>
    <row r="10" spans="1:5">
      <c r="A10" t="s">
        <v>141</v>
      </c>
      <c r="B10" t="s">
        <v>140</v>
      </c>
      <c r="C10" t="s">
        <v>239</v>
      </c>
      <c r="D10" t="str">
        <f>VLOOKUP(A10, Sheet2!$A$1:$B$66, 2, FALSE)</f>
        <v>Helpful Resources</v>
      </c>
      <c r="E10" t="e">
        <f>VLOOKUP(A10, Sheet3!$A$1:$B$43, 2, FALSE)</f>
        <v>#N/A</v>
      </c>
    </row>
    <row r="11" spans="1:5">
      <c r="A11" t="s">
        <v>83</v>
      </c>
      <c r="B11" t="s">
        <v>82</v>
      </c>
      <c r="C11" t="s">
        <v>236</v>
      </c>
      <c r="D11" t="str">
        <f>VLOOKUP(A11, Sheet2!$A$1:$B$66, 2, FALSE)</f>
        <v>Policies &amp; Procedures</v>
      </c>
      <c r="E11" t="e">
        <f>VLOOKUP(A11, Sheet3!$A$1:$B$43, 2, FALSE)</f>
        <v>#N/A</v>
      </c>
    </row>
    <row r="12" spans="1:5">
      <c r="A12" t="s">
        <v>205</v>
      </c>
      <c r="B12" t="s">
        <v>168</v>
      </c>
      <c r="C12" t="s">
        <v>236</v>
      </c>
      <c r="D12" t="e">
        <f>VLOOKUP(A12, Sheet2!$A$1:$B$66, 2, FALSE)</f>
        <v>#N/A</v>
      </c>
      <c r="E12" t="e">
        <f>VLOOKUP(A12, Sheet3!$A$1:$B$43, 2, FALSE)</f>
        <v>#N/A</v>
      </c>
    </row>
    <row r="13" spans="1:5">
      <c r="A13" t="s">
        <v>1</v>
      </c>
      <c r="B13" t="s">
        <v>0</v>
      </c>
      <c r="C13" t="s">
        <v>239</v>
      </c>
      <c r="D13" t="str">
        <f>VLOOKUP(A13, Sheet2!$A$1:$B$66, 2, FALSE)</f>
        <v>Central Services</v>
      </c>
      <c r="E13" t="e">
        <f>VLOOKUP(A13, Sheet3!$A$1:$B$43, 2, FALSE)</f>
        <v>#N/A</v>
      </c>
    </row>
    <row r="14" spans="1:5">
      <c r="A14" t="s">
        <v>85</v>
      </c>
      <c r="B14" t="s">
        <v>84</v>
      </c>
      <c r="C14" t="s">
        <v>239</v>
      </c>
      <c r="D14" t="str">
        <f>VLOOKUP(A14, Sheet2!$A$1:$B$66, 2, FALSE)</f>
        <v>Policies &amp; Procedures</v>
      </c>
      <c r="E14" t="e">
        <f>VLOOKUP(A14, Sheet3!$A$1:$B$43, 2, FALSE)</f>
        <v>#N/A</v>
      </c>
    </row>
    <row r="15" spans="1:5">
      <c r="A15" t="s">
        <v>3</v>
      </c>
      <c r="B15" t="s">
        <v>2</v>
      </c>
      <c r="C15" t="s">
        <v>236</v>
      </c>
      <c r="D15" t="e">
        <f>VLOOKUP(A15, Sheet2!$A$1:$B$66, 2, FALSE)</f>
        <v>#N/A</v>
      </c>
      <c r="E15" t="e">
        <f>VLOOKUP(A15, Sheet3!$A$1:$B$43, 2, FALSE)</f>
        <v>#N/A</v>
      </c>
    </row>
    <row r="16" spans="1:5">
      <c r="A16" t="s">
        <v>87</v>
      </c>
      <c r="B16" t="s">
        <v>86</v>
      </c>
      <c r="C16" t="s">
        <v>239</v>
      </c>
      <c r="D16" t="str">
        <f>VLOOKUP(A16, Sheet2!$A$1:$B$66, 2, FALSE)</f>
        <v>Policies &amp; Procedures</v>
      </c>
      <c r="E16" t="e">
        <f>VLOOKUP(A16, Sheet3!$A$1:$B$43, 2, FALSE)</f>
        <v>#N/A</v>
      </c>
    </row>
    <row r="17" spans="1:5">
      <c r="A17" t="s">
        <v>5</v>
      </c>
      <c r="B17" t="s">
        <v>4</v>
      </c>
      <c r="C17" t="s">
        <v>236</v>
      </c>
      <c r="D17" t="e">
        <f>VLOOKUP(A17, Sheet2!$A$1:$B$66, 2, FALSE)</f>
        <v>#N/A</v>
      </c>
      <c r="E17" t="e">
        <f>VLOOKUP(A17, Sheet3!$A$1:$B$43, 2, FALSE)</f>
        <v>#N/A</v>
      </c>
    </row>
    <row r="18" spans="1:5">
      <c r="A18" t="s">
        <v>103</v>
      </c>
      <c r="B18" t="s">
        <v>102</v>
      </c>
      <c r="C18" t="s">
        <v>239</v>
      </c>
      <c r="D18" t="str">
        <f>VLOOKUP(A18, Sheet2!$A$1:$B$66, 2, FALSE)</f>
        <v>HR Services &amp; Benefits</v>
      </c>
      <c r="E18" t="e">
        <f>VLOOKUP(A18, Sheet3!$A$1:$B$43, 2, FALSE)</f>
        <v>#N/A</v>
      </c>
    </row>
    <row r="19" spans="1:5">
      <c r="A19" t="s">
        <v>218</v>
      </c>
      <c r="B19" t="s">
        <v>188</v>
      </c>
      <c r="C19" t="s">
        <v>236</v>
      </c>
      <c r="D19" t="e">
        <f>VLOOKUP(A19, Sheet2!$A$1:$B$66, 2, FALSE)</f>
        <v>#N/A</v>
      </c>
      <c r="E19" t="str">
        <f>VLOOKUP(A19, Sheet3!$A$1:$B$43, 2, FALSE)</f>
        <v>PPA</v>
      </c>
    </row>
    <row r="20" spans="1:5">
      <c r="A20" t="s">
        <v>60</v>
      </c>
      <c r="B20" t="s">
        <v>59</v>
      </c>
      <c r="C20" t="s">
        <v>236</v>
      </c>
      <c r="D20" t="str">
        <f>VLOOKUP(A20, Sheet2!$A$1:$B$66, 2, FALSE)</f>
        <v>Safety &amp; Training</v>
      </c>
      <c r="E20" t="e">
        <f>VLOOKUP(A20, Sheet3!$A$1:$B$43, 2, FALSE)</f>
        <v>#N/A</v>
      </c>
    </row>
    <row r="21" spans="1:5">
      <c r="A21" t="s">
        <v>119</v>
      </c>
      <c r="B21" t="s">
        <v>118</v>
      </c>
      <c r="C21" t="s">
        <v>236</v>
      </c>
      <c r="D21" t="str">
        <f>VLOOKUP(A21, Sheet2!$A$1:$B$66, 2, FALSE)</f>
        <v>Life at SLAC</v>
      </c>
      <c r="E21" t="e">
        <f>VLOOKUP(A21, Sheet3!$A$1:$B$43, 2, FALSE)</f>
        <v>#N/A</v>
      </c>
    </row>
    <row r="22" spans="1:5">
      <c r="A22" t="s">
        <v>105</v>
      </c>
      <c r="B22" t="s">
        <v>104</v>
      </c>
      <c r="C22" t="s">
        <v>236</v>
      </c>
      <c r="D22" t="str">
        <f>VLOOKUP(A22, Sheet2!$A$1:$B$66, 2, FALSE)</f>
        <v>HR Services &amp; Benefits</v>
      </c>
      <c r="E22" t="e">
        <f>VLOOKUP(A22, Sheet3!$A$1:$B$43, 2, FALSE)</f>
        <v>#N/A</v>
      </c>
    </row>
    <row r="23" spans="1:5">
      <c r="A23" t="s">
        <v>89</v>
      </c>
      <c r="B23" t="s">
        <v>88</v>
      </c>
      <c r="C23" t="s">
        <v>239</v>
      </c>
      <c r="D23" t="str">
        <f>VLOOKUP(A23, Sheet2!$A$1:$B$66, 2, FALSE)</f>
        <v>Policies &amp; Procedures</v>
      </c>
      <c r="E23" t="e">
        <f>VLOOKUP(A23, Sheet3!$A$1:$B$43, 2, FALSE)</f>
        <v>#N/A</v>
      </c>
    </row>
    <row r="24" spans="1:5">
      <c r="A24" t="s">
        <v>36</v>
      </c>
      <c r="B24" t="s">
        <v>35</v>
      </c>
      <c r="C24" t="s">
        <v>236</v>
      </c>
      <c r="D24" t="str">
        <f>VLOOKUP(A24, Sheet2!$A$1:$B$66, 2, FALSE)</f>
        <v>Central Services</v>
      </c>
      <c r="E24" t="e">
        <f>VLOOKUP(A24, Sheet3!$A$1:$B$43, 2, FALSE)</f>
        <v>#N/A</v>
      </c>
    </row>
    <row r="25" spans="1:5">
      <c r="A25" t="s">
        <v>204</v>
      </c>
      <c r="B25" t="s">
        <v>61</v>
      </c>
      <c r="C25" t="s">
        <v>236</v>
      </c>
      <c r="D25" t="str">
        <f>VLOOKUP(A25, Sheet2!$A$1:$B$66, 2, FALSE)</f>
        <v>Safety &amp; Training</v>
      </c>
      <c r="E25" t="str">
        <f>VLOOKUP(A25, Sheet3!$A$1:$B$43, 2, FALSE)</f>
        <v>Infrastructure &amp; Safety</v>
      </c>
    </row>
    <row r="26" spans="1:5">
      <c r="A26" t="s">
        <v>63</v>
      </c>
      <c r="B26" t="s">
        <v>62</v>
      </c>
      <c r="C26" t="s">
        <v>236</v>
      </c>
      <c r="D26" t="e">
        <f>VLOOKUP(A26, Sheet2!$A$1:$B$66, 2, FALSE)</f>
        <v>#N/A</v>
      </c>
      <c r="E26" t="e">
        <f>VLOOKUP(A26, Sheet3!$A$1:$B$43, 2, FALSE)</f>
        <v>#N/A</v>
      </c>
    </row>
    <row r="27" spans="1:5">
      <c r="A27" t="s">
        <v>65</v>
      </c>
      <c r="B27" t="s">
        <v>64</v>
      </c>
      <c r="C27" t="s">
        <v>236</v>
      </c>
      <c r="D27" t="e">
        <f>VLOOKUP(A27, Sheet2!$A$1:$B$66, 2, FALSE)</f>
        <v>#N/A</v>
      </c>
      <c r="E27" t="e">
        <f>VLOOKUP(A27, Sheet3!$A$1:$B$43, 2, FALSE)</f>
        <v>#N/A</v>
      </c>
    </row>
    <row r="28" spans="1:5">
      <c r="A28" t="s">
        <v>206</v>
      </c>
      <c r="B28" t="s">
        <v>174</v>
      </c>
      <c r="C28" t="s">
        <v>236</v>
      </c>
      <c r="D28" t="e">
        <f>VLOOKUP(A28, Sheet2!$A$1:$B$66, 2, FALSE)</f>
        <v>#N/A</v>
      </c>
      <c r="E28" t="str">
        <f>VLOOKUP(A28, Sheet3!$A$1:$B$43, 2, FALSE)</f>
        <v>Accelerator</v>
      </c>
    </row>
    <row r="29" spans="1:5">
      <c r="A29" t="s">
        <v>165</v>
      </c>
      <c r="B29" t="s">
        <v>164</v>
      </c>
      <c r="C29" t="s">
        <v>236</v>
      </c>
      <c r="D29" t="e">
        <f>VLOOKUP(A29, Sheet2!$A$1:$B$66, 2, FALSE)</f>
        <v>#N/A</v>
      </c>
      <c r="E29" t="str">
        <f>VLOOKUP(A29, Sheet3!$A$1:$B$43, 2, FALSE)</f>
        <v>Infrastructure &amp; Safety</v>
      </c>
    </row>
    <row r="30" spans="1:5">
      <c r="A30" t="s">
        <v>7</v>
      </c>
      <c r="B30" t="s">
        <v>6</v>
      </c>
      <c r="C30" t="s">
        <v>236</v>
      </c>
      <c r="D30" t="e">
        <f>VLOOKUP(A30, Sheet2!$A$1:$B$66, 2, FALSE)</f>
        <v>#N/A</v>
      </c>
      <c r="E30" t="e">
        <f>VLOOKUP(A30, Sheet3!$A$1:$B$43, 2, FALSE)</f>
        <v>#N/A</v>
      </c>
    </row>
    <row r="31" spans="1:5">
      <c r="A31" t="s">
        <v>9</v>
      </c>
      <c r="B31" t="s">
        <v>8</v>
      </c>
      <c r="C31" t="s">
        <v>236</v>
      </c>
      <c r="D31" t="e">
        <f>VLOOKUP(A31, Sheet2!$A$1:$B$66, 2, FALSE)</f>
        <v>#N/A</v>
      </c>
      <c r="E31" t="e">
        <f>VLOOKUP(A31, Sheet3!$A$1:$B$43, 2, FALSE)</f>
        <v>#N/A</v>
      </c>
    </row>
    <row r="32" spans="1:5">
      <c r="A32" t="s">
        <v>107</v>
      </c>
      <c r="B32" t="s">
        <v>106</v>
      </c>
      <c r="C32" t="s">
        <v>236</v>
      </c>
      <c r="D32" t="str">
        <f>VLOOKUP(A32, Sheet2!$A$1:$B$66, 2, FALSE)</f>
        <v>HR Services &amp; Benefits</v>
      </c>
      <c r="E32" t="e">
        <f>VLOOKUP(A32, Sheet3!$A$1:$B$43, 2, FALSE)</f>
        <v>#N/A</v>
      </c>
    </row>
    <row r="33" spans="1:5">
      <c r="A33" t="s">
        <v>11</v>
      </c>
      <c r="B33" t="s">
        <v>10</v>
      </c>
      <c r="C33" t="s">
        <v>236</v>
      </c>
      <c r="D33" t="str">
        <f>VLOOKUP(A33, Sheet2!$A$1:$B$66, 2, FALSE)</f>
        <v>HR Services &amp; Benefits</v>
      </c>
      <c r="E33" t="e">
        <f>VLOOKUP(A33, Sheet3!$A$1:$B$43, 2, FALSE)</f>
        <v>#N/A</v>
      </c>
    </row>
    <row r="34" spans="1:5">
      <c r="A34" t="s">
        <v>155</v>
      </c>
      <c r="B34" t="s">
        <v>154</v>
      </c>
      <c r="C34" t="s">
        <v>236</v>
      </c>
      <c r="D34" t="e">
        <f>VLOOKUP(A34, Sheet2!$A$1:$B$66, 2, FALSE)</f>
        <v>#N/A</v>
      </c>
      <c r="E34" t="str">
        <f>VLOOKUP(A34, Sheet3!$A$1:$B$43, 2, FALSE)</f>
        <v>Director's Office</v>
      </c>
    </row>
    <row r="35" spans="1:5">
      <c r="A35" t="s">
        <v>111</v>
      </c>
      <c r="B35" t="s">
        <v>110</v>
      </c>
      <c r="C35" t="s">
        <v>236</v>
      </c>
      <c r="D35" t="str">
        <f>VLOOKUP(A35, Sheet2!$A$1:$B$66, 2, FALSE)</f>
        <v>HR Services &amp; Benefits</v>
      </c>
      <c r="E35" t="e">
        <f>VLOOKUP(A35, Sheet3!$A$1:$B$43, 2, FALSE)</f>
        <v>#N/A</v>
      </c>
    </row>
    <row r="36" spans="1:5">
      <c r="A36" t="s">
        <v>38</v>
      </c>
      <c r="B36" t="s">
        <v>37</v>
      </c>
      <c r="C36" t="s">
        <v>236</v>
      </c>
      <c r="D36" t="str">
        <f>VLOOKUP(A36, Sheet2!$A$1:$B$66, 2, FALSE)</f>
        <v>Central Services</v>
      </c>
      <c r="E36" t="e">
        <f>VLOOKUP(A36, Sheet3!$A$1:$B$43, 2, FALSE)</f>
        <v>#N/A</v>
      </c>
    </row>
    <row r="37" spans="1:5">
      <c r="A37" t="s">
        <v>215</v>
      </c>
      <c r="B37" t="s">
        <v>175</v>
      </c>
      <c r="C37" t="s">
        <v>239</v>
      </c>
      <c r="D37" t="e">
        <f>VLOOKUP(A37, Sheet2!$A$1:$B$66, 2, FALSE)</f>
        <v>#N/A</v>
      </c>
      <c r="E37" t="str">
        <f>VLOOKUP(A37, Sheet3!$A$1:$B$43, 2, FALSE)</f>
        <v>Accelerator</v>
      </c>
    </row>
    <row r="38" spans="1:5">
      <c r="A38" t="s">
        <v>222</v>
      </c>
      <c r="B38" t="s">
        <v>195</v>
      </c>
      <c r="C38" t="s">
        <v>236</v>
      </c>
      <c r="D38" t="e">
        <f>VLOOKUP(A38, Sheet2!$A$1:$B$66, 2, FALSE)</f>
        <v>#N/A</v>
      </c>
      <c r="E38" t="e">
        <f>VLOOKUP(A38, Sheet3!$A$1:$B$43, 2, FALSE)</f>
        <v>#N/A</v>
      </c>
    </row>
    <row r="39" spans="1:5">
      <c r="A39" t="s">
        <v>143</v>
      </c>
      <c r="B39" t="s">
        <v>142</v>
      </c>
      <c r="C39" t="s">
        <v>236</v>
      </c>
      <c r="D39" t="str">
        <f>VLOOKUP(A39, Sheet2!$A$1:$B$66, 2, FALSE)</f>
        <v>Helpful Resources</v>
      </c>
      <c r="E39" t="e">
        <f>VLOOKUP(A39, Sheet3!$A$1:$B$43, 2, FALSE)</f>
        <v>#N/A</v>
      </c>
    </row>
    <row r="40" spans="1:5">
      <c r="A40" t="s">
        <v>248</v>
      </c>
      <c r="B40" t="s">
        <v>253</v>
      </c>
      <c r="C40" t="s">
        <v>236</v>
      </c>
      <c r="D40" t="str">
        <f>VLOOKUP(A40, Sheet2!$A$1:$B$66, 2, FALSE)</f>
        <v>HR Services &amp; Benefits</v>
      </c>
      <c r="E40" t="e">
        <f>VLOOKUP(A40, Sheet3!$A$1:$B$43, 2, FALSE)</f>
        <v>#N/A</v>
      </c>
    </row>
    <row r="41" spans="1:5">
      <c r="A41" t="s">
        <v>240</v>
      </c>
      <c r="B41" t="s">
        <v>12</v>
      </c>
      <c r="C41" t="s">
        <v>239</v>
      </c>
      <c r="D41" t="e">
        <f>VLOOKUP(A41, Sheet2!$A$1:$B$66, 2, FALSE)</f>
        <v>#N/A</v>
      </c>
      <c r="E41" t="e">
        <f>VLOOKUP(A41, Sheet3!$A$1:$B$43, 2, FALSE)</f>
        <v>#N/A</v>
      </c>
    </row>
    <row r="42" spans="1:5">
      <c r="A42" t="s">
        <v>113</v>
      </c>
      <c r="B42" t="s">
        <v>112</v>
      </c>
      <c r="C42" t="s">
        <v>236</v>
      </c>
      <c r="D42" t="str">
        <f>VLOOKUP(A42, Sheet2!$A$1:$B$66, 2, FALSE)</f>
        <v>HR Services &amp; Benefits</v>
      </c>
      <c r="E42" t="e">
        <f>VLOOKUP(A42, Sheet3!$A$1:$B$43, 2, FALSE)</f>
        <v>#N/A</v>
      </c>
    </row>
    <row r="43" spans="1:5">
      <c r="A43" t="s">
        <v>210</v>
      </c>
      <c r="B43" t="s">
        <v>187</v>
      </c>
      <c r="C43" t="s">
        <v>236</v>
      </c>
      <c r="D43" t="e">
        <f>VLOOKUP(A43, Sheet2!$A$1:$B$66, 2, FALSE)</f>
        <v>#N/A</v>
      </c>
      <c r="E43" t="str">
        <f>VLOOKUP(A43, Sheet3!$A$1:$B$43, 2, FALSE)</f>
        <v>PPA</v>
      </c>
    </row>
    <row r="44" spans="1:5">
      <c r="A44" t="s">
        <v>226</v>
      </c>
      <c r="B44" t="s">
        <v>177</v>
      </c>
      <c r="C44" t="s">
        <v>239</v>
      </c>
      <c r="D44" t="e">
        <f>VLOOKUP(A44, Sheet2!$A$1:$B$66, 2, FALSE)</f>
        <v>#N/A</v>
      </c>
      <c r="E44" t="str">
        <f>VLOOKUP(A44, Sheet3!$A$1:$B$43, 2, FALSE)</f>
        <v>Accelerator</v>
      </c>
    </row>
    <row r="45" spans="1:5">
      <c r="A45" t="s">
        <v>225</v>
      </c>
      <c r="B45" t="s">
        <v>176</v>
      </c>
      <c r="C45" t="s">
        <v>239</v>
      </c>
      <c r="D45" t="e">
        <f>VLOOKUP(A45, Sheet2!$A$1:$B$66, 2, FALSE)</f>
        <v>#N/A</v>
      </c>
      <c r="E45" t="str">
        <f>VLOOKUP(A45, Sheet3!$A$1:$B$43, 2, FALSE)</f>
        <v>Accelerator</v>
      </c>
    </row>
    <row r="46" spans="1:5">
      <c r="A46" t="s">
        <v>145</v>
      </c>
      <c r="B46" t="s">
        <v>144</v>
      </c>
      <c r="C46" t="s">
        <v>236</v>
      </c>
      <c r="D46" t="str">
        <f>VLOOKUP(A46, Sheet2!$A$1:$B$66, 2, FALSE)</f>
        <v>Helpful Resources</v>
      </c>
      <c r="E46" t="e">
        <f>VLOOKUP(A46, Sheet3!$A$1:$B$43, 2, FALSE)</f>
        <v>#N/A</v>
      </c>
    </row>
    <row r="47" spans="1:5">
      <c r="A47" t="s">
        <v>221</v>
      </c>
      <c r="B47" t="s">
        <v>193</v>
      </c>
      <c r="C47" t="s">
        <v>236</v>
      </c>
      <c r="D47" t="e">
        <f>VLOOKUP(A47, Sheet2!$A$1:$B$66, 2, FALSE)</f>
        <v>#N/A</v>
      </c>
      <c r="E47" t="str">
        <f>VLOOKUP(A47, Sheet3!$A$1:$B$43, 2, FALSE)</f>
        <v>LCLS</v>
      </c>
    </row>
    <row r="48" spans="1:5">
      <c r="A48" t="s">
        <v>221</v>
      </c>
      <c r="B48" t="s">
        <v>197</v>
      </c>
      <c r="C48" t="s">
        <v>236</v>
      </c>
      <c r="D48" t="e">
        <f>VLOOKUP(A48, Sheet2!$A$1:$B$66, 2, FALSE)</f>
        <v>#N/A</v>
      </c>
      <c r="E48" t="s">
        <v>260</v>
      </c>
    </row>
    <row r="49" spans="1:5">
      <c r="A49" t="s">
        <v>167</v>
      </c>
      <c r="B49" t="s">
        <v>166</v>
      </c>
      <c r="C49" t="s">
        <v>239</v>
      </c>
      <c r="D49" t="e">
        <f>VLOOKUP(A49, Sheet2!$A$1:$B$66, 2, FALSE)</f>
        <v>#N/A</v>
      </c>
      <c r="E49" t="str">
        <f>VLOOKUP(A49, Sheet3!$A$1:$B$43, 2, FALSE)</f>
        <v>Infrastructure &amp; Safety</v>
      </c>
    </row>
    <row r="50" spans="1:5">
      <c r="A50" t="s">
        <v>147</v>
      </c>
      <c r="B50" t="s">
        <v>146</v>
      </c>
      <c r="C50" t="s">
        <v>236</v>
      </c>
      <c r="D50" t="str">
        <f>VLOOKUP(A50, Sheet2!$A$1:$B$66, 2, FALSE)</f>
        <v>Helpful Resources</v>
      </c>
      <c r="E50" t="e">
        <f>VLOOKUP(A50, Sheet3!$A$1:$B$43, 2, FALSE)</f>
        <v>#N/A</v>
      </c>
    </row>
    <row r="51" spans="1:5">
      <c r="A51" t="s">
        <v>268</v>
      </c>
      <c r="B51" t="s">
        <v>178</v>
      </c>
      <c r="C51" t="s">
        <v>236</v>
      </c>
      <c r="D51" t="e">
        <f>VLOOKUP(A51, Sheet2!$A$1:$B$66, 2, FALSE)</f>
        <v>#N/A</v>
      </c>
      <c r="E51" t="str">
        <f>VLOOKUP(A51, Sheet3!$A$1:$B$43, 2, FALSE)</f>
        <v>Accelerator</v>
      </c>
    </row>
    <row r="52" spans="1:5">
      <c r="A52" t="s">
        <v>40</v>
      </c>
      <c r="B52" t="s">
        <v>39</v>
      </c>
      <c r="C52" t="s">
        <v>236</v>
      </c>
      <c r="D52" t="str">
        <f>VLOOKUP(A52, Sheet2!$A$1:$B$66, 2, FALSE)</f>
        <v>Central Services</v>
      </c>
      <c r="E52" t="e">
        <f>VLOOKUP(A52, Sheet3!$A$1:$B$43, 2, FALSE)</f>
        <v>#N/A</v>
      </c>
    </row>
    <row r="53" spans="1:5">
      <c r="A53" t="s">
        <v>67</v>
      </c>
      <c r="B53" t="s">
        <v>66</v>
      </c>
      <c r="C53" t="s">
        <v>236</v>
      </c>
      <c r="D53" t="str">
        <f>VLOOKUP(A53, Sheet2!$A$1:$B$66, 2, FALSE)</f>
        <v>Safety &amp; Training</v>
      </c>
      <c r="E53" t="e">
        <f>VLOOKUP(A53, Sheet3!$A$1:$B$43, 2, FALSE)</f>
        <v>#N/A</v>
      </c>
    </row>
    <row r="54" spans="1:5">
      <c r="A54" t="s">
        <v>14</v>
      </c>
      <c r="B54" t="s">
        <v>13</v>
      </c>
      <c r="C54" t="s">
        <v>236</v>
      </c>
      <c r="D54" t="e">
        <f>VLOOKUP(A54, Sheet2!$A$1:$B$66, 2, FALSE)</f>
        <v>#N/A</v>
      </c>
      <c r="E54" t="e">
        <f>VLOOKUP(A54, Sheet3!$A$1:$B$43, 2, FALSE)</f>
        <v>#N/A</v>
      </c>
    </row>
    <row r="55" spans="1:5">
      <c r="A55" t="s">
        <v>224</v>
      </c>
      <c r="B55" t="s">
        <v>199</v>
      </c>
      <c r="C55" t="s">
        <v>236</v>
      </c>
      <c r="D55" t="e">
        <f>VLOOKUP(A55, Sheet2!$A$1:$B$66, 2, FALSE)</f>
        <v>#N/A</v>
      </c>
      <c r="E55" t="e">
        <f>VLOOKUP(A55, Sheet3!$A$1:$B$43, 2, FALSE)</f>
        <v>#N/A</v>
      </c>
    </row>
    <row r="56" spans="1:5">
      <c r="A56" t="s">
        <v>213</v>
      </c>
      <c r="B56" t="s">
        <v>200</v>
      </c>
      <c r="C56" t="s">
        <v>236</v>
      </c>
      <c r="D56" t="e">
        <f>VLOOKUP(A56, Sheet2!$A$1:$B$66, 2, FALSE)</f>
        <v>#N/A</v>
      </c>
      <c r="E56" t="str">
        <f>VLOOKUP(A56, Sheet3!$A$1:$B$43, 2, FALSE)</f>
        <v>SSRL</v>
      </c>
    </row>
    <row r="57" spans="1:5">
      <c r="A57" t="s">
        <v>157</v>
      </c>
      <c r="B57" t="s">
        <v>156</v>
      </c>
      <c r="C57" t="s">
        <v>236</v>
      </c>
      <c r="D57" t="e">
        <f>VLOOKUP(A57, Sheet2!$A$1:$B$66, 2, FALSE)</f>
        <v>#N/A</v>
      </c>
      <c r="E57" t="str">
        <f>VLOOKUP(A57, Sheet3!$A$1:$B$43, 2, FALSE)</f>
        <v>Director's Office</v>
      </c>
    </row>
    <row r="58" spans="1:5">
      <c r="A58" t="s">
        <v>161</v>
      </c>
      <c r="B58" t="s">
        <v>160</v>
      </c>
      <c r="C58" t="s">
        <v>236</v>
      </c>
      <c r="D58" t="e">
        <f>VLOOKUP(A58, Sheet2!$A$1:$B$66, 2, FALSE)</f>
        <v>#N/A</v>
      </c>
      <c r="E58" t="str">
        <f>VLOOKUP(A58, Sheet3!$A$1:$B$43, 2, FALSE)</f>
        <v>Director's Office</v>
      </c>
    </row>
    <row r="59" spans="1:5">
      <c r="A59" t="s">
        <v>159</v>
      </c>
      <c r="B59" t="s">
        <v>158</v>
      </c>
      <c r="C59" t="s">
        <v>236</v>
      </c>
      <c r="D59" t="e">
        <f>VLOOKUP(A59, Sheet2!$A$1:$B$66, 2, FALSE)</f>
        <v>#N/A</v>
      </c>
      <c r="E59" t="str">
        <f>VLOOKUP(A59, Sheet3!$A$1:$B$43, 2, FALSE)</f>
        <v>Director's Office</v>
      </c>
    </row>
    <row r="60" spans="1:5">
      <c r="A60" t="s">
        <v>191</v>
      </c>
      <c r="B60" t="s">
        <v>190</v>
      </c>
      <c r="C60" t="s">
        <v>236</v>
      </c>
      <c r="D60" t="e">
        <f>VLOOKUP(A60, Sheet2!$A$1:$B$66, 2, FALSE)</f>
        <v>#N/A</v>
      </c>
      <c r="E60" t="str">
        <f>VLOOKUP(A60, Sheet3!$A$1:$B$43, 2, FALSE)</f>
        <v>LCLS</v>
      </c>
    </row>
    <row r="61" spans="1:5">
      <c r="A61" t="s">
        <v>191</v>
      </c>
      <c r="B61" t="s">
        <v>196</v>
      </c>
      <c r="C61" t="s">
        <v>236</v>
      </c>
      <c r="D61" t="e">
        <f>VLOOKUP(A61, Sheet2!$A$1:$B$66, 2, FALSE)</f>
        <v>#N/A</v>
      </c>
      <c r="E61" t="s">
        <v>260</v>
      </c>
    </row>
    <row r="62" spans="1:5">
      <c r="A62" t="s">
        <v>16</v>
      </c>
      <c r="B62" t="s">
        <v>15</v>
      </c>
      <c r="C62" t="s">
        <v>236</v>
      </c>
      <c r="D62" t="e">
        <f>VLOOKUP(A62, Sheet2!$A$1:$B$66, 2, FALSE)</f>
        <v>#N/A</v>
      </c>
      <c r="E62" t="e">
        <f>VLOOKUP(A62, Sheet3!$A$1:$B$43, 2, FALSE)</f>
        <v>#N/A</v>
      </c>
    </row>
    <row r="63" spans="1:5">
      <c r="A63" t="s">
        <v>42</v>
      </c>
      <c r="B63" t="s">
        <v>41</v>
      </c>
      <c r="C63" t="s">
        <v>239</v>
      </c>
      <c r="D63" t="str">
        <f>VLOOKUP(A63, Sheet2!$A$1:$B$66, 2, FALSE)</f>
        <v>Central Services</v>
      </c>
      <c r="E63" t="e">
        <f>VLOOKUP(A63, Sheet3!$A$1:$B$43, 2, FALSE)</f>
        <v>#N/A</v>
      </c>
    </row>
    <row r="64" spans="1:5">
      <c r="A64" t="s">
        <v>91</v>
      </c>
      <c r="B64" t="s">
        <v>90</v>
      </c>
      <c r="C64" t="s">
        <v>239</v>
      </c>
      <c r="D64" t="str">
        <f>VLOOKUP(A64, Sheet2!$A$1:$B$66, 2, FALSE)</f>
        <v>Policies &amp; Procedures</v>
      </c>
      <c r="E64" t="e">
        <f>VLOOKUP(A64, Sheet3!$A$1:$B$43, 2, FALSE)</f>
        <v>#N/A</v>
      </c>
    </row>
    <row r="65" spans="1:5">
      <c r="A65" t="s">
        <v>264</v>
      </c>
      <c r="B65" t="s">
        <v>186</v>
      </c>
      <c r="C65" t="s">
        <v>236</v>
      </c>
      <c r="D65" t="e">
        <f>VLOOKUP(A65, Sheet2!$A$1:$B$66, 2, FALSE)</f>
        <v>#N/A</v>
      </c>
      <c r="E65" t="str">
        <f>VLOOKUP(A65, Sheet3!$A$1:$B$43, 2, FALSE)</f>
        <v>Photon Science</v>
      </c>
    </row>
    <row r="66" spans="1:5">
      <c r="A66" t="s">
        <v>217</v>
      </c>
      <c r="B66" t="s">
        <v>184</v>
      </c>
      <c r="C66" t="s">
        <v>236</v>
      </c>
      <c r="D66" t="e">
        <f>VLOOKUP(A66, Sheet2!$A$1:$B$66, 2, FALSE)</f>
        <v>#N/A</v>
      </c>
      <c r="E66" t="str">
        <f>VLOOKUP(A66, Sheet3!$A$1:$B$43, 2, FALSE)</f>
        <v>Photon Science</v>
      </c>
    </row>
    <row r="67" spans="1:5">
      <c r="A67" t="s">
        <v>170</v>
      </c>
      <c r="B67" t="s">
        <v>169</v>
      </c>
      <c r="C67" t="s">
        <v>239</v>
      </c>
      <c r="D67" t="e">
        <f>VLOOKUP(A67, Sheet2!$A$1:$B$66, 2, FALSE)</f>
        <v>#N/A</v>
      </c>
      <c r="E67" t="str">
        <f>VLOOKUP(A67, Sheet3!$A$1:$B$43, 2, FALSE)</f>
        <v>Infrastructure &amp; Safety</v>
      </c>
    </row>
    <row r="68" spans="1:5">
      <c r="A68" t="s">
        <v>44</v>
      </c>
      <c r="B68" t="s">
        <v>43</v>
      </c>
      <c r="C68" t="s">
        <v>239</v>
      </c>
      <c r="D68" t="str">
        <f>VLOOKUP(A68, Sheet2!$A$1:$B$66, 2, FALSE)</f>
        <v>Central Services</v>
      </c>
      <c r="E68" t="e">
        <f>VLOOKUP(A68, Sheet3!$A$1:$B$43, 2, FALSE)</f>
        <v>#N/A</v>
      </c>
    </row>
    <row r="69" spans="1:5">
      <c r="A69" t="s">
        <v>121</v>
      </c>
      <c r="B69" t="s">
        <v>120</v>
      </c>
      <c r="C69" t="s">
        <v>236</v>
      </c>
      <c r="D69" t="str">
        <f>VLOOKUP(A69, Sheet2!$A$1:$B$66, 2, FALSE)</f>
        <v>Life at SLAC</v>
      </c>
      <c r="E69" t="e">
        <f>VLOOKUP(A69, Sheet3!$A$1:$B$43, 2, FALSE)</f>
        <v>#N/A</v>
      </c>
    </row>
    <row r="70" spans="1:5">
      <c r="A70" t="s">
        <v>214</v>
      </c>
      <c r="B70" t="s">
        <v>201</v>
      </c>
      <c r="C70" t="s">
        <v>236</v>
      </c>
      <c r="D70" t="e">
        <f>VLOOKUP(A70, Sheet2!$A$1:$B$66, 2, FALSE)</f>
        <v>#N/A</v>
      </c>
      <c r="E70" t="str">
        <f>VLOOKUP(A70, Sheet3!$A$1:$B$43, 2, FALSE)</f>
        <v>SSRL</v>
      </c>
    </row>
    <row r="71" spans="1:5">
      <c r="A71" t="s">
        <v>207</v>
      </c>
      <c r="B71" t="s">
        <v>181</v>
      </c>
      <c r="C71" t="s">
        <v>236</v>
      </c>
      <c r="D71" t="e">
        <f>VLOOKUP(A71, Sheet2!$A$1:$B$66, 2, FALSE)</f>
        <v>#N/A</v>
      </c>
      <c r="E71" t="str">
        <f>VLOOKUP(A71, Sheet3!$A$1:$B$43, 2, FALSE)</f>
        <v>Photon Science</v>
      </c>
    </row>
    <row r="72" spans="1:5">
      <c r="A72" t="s">
        <v>46</v>
      </c>
      <c r="B72" t="s">
        <v>45</v>
      </c>
      <c r="C72" t="s">
        <v>239</v>
      </c>
      <c r="D72" t="str">
        <f>VLOOKUP(A72, Sheet2!$A$1:$B$66, 2, FALSE)</f>
        <v>Central Services</v>
      </c>
      <c r="E72" t="e">
        <f>VLOOKUP(A72, Sheet3!$A$1:$B$43, 2, FALSE)</f>
        <v>#N/A</v>
      </c>
    </row>
    <row r="73" spans="1:5">
      <c r="A73" t="s">
        <v>220</v>
      </c>
      <c r="B73" t="s">
        <v>192</v>
      </c>
      <c r="C73" t="s">
        <v>236</v>
      </c>
      <c r="D73" t="e">
        <f>VLOOKUP(A73, Sheet2!$A$1:$B$66, 2, FALSE)</f>
        <v>#N/A</v>
      </c>
      <c r="E73" t="str">
        <f>VLOOKUP(A73, Sheet3!$A$1:$B$43, 2, FALSE)</f>
        <v>LCLS</v>
      </c>
    </row>
    <row r="74" spans="1:5">
      <c r="A74" t="s">
        <v>231</v>
      </c>
      <c r="B74" t="s">
        <v>230</v>
      </c>
      <c r="C74" t="s">
        <v>236</v>
      </c>
      <c r="D74" t="e">
        <f>VLOOKUP(A74, Sheet2!$A$1:$B$66, 2, FALSE)</f>
        <v>#N/A</v>
      </c>
      <c r="E74" t="e">
        <f>VLOOKUP(A74, Sheet3!$A$1:$B$43, 2, FALSE)</f>
        <v>#N/A</v>
      </c>
    </row>
    <row r="75" spans="1:5">
      <c r="A75" t="s">
        <v>149</v>
      </c>
      <c r="B75" t="s">
        <v>148</v>
      </c>
      <c r="C75" t="s">
        <v>236</v>
      </c>
      <c r="D75" t="str">
        <f>VLOOKUP(A75, Sheet2!$A$1:$B$66, 2, FALSE)</f>
        <v>Helpful Resources</v>
      </c>
      <c r="E75" t="e">
        <f>VLOOKUP(A75, Sheet3!$A$1:$B$43, 2, FALSE)</f>
        <v>#N/A</v>
      </c>
    </row>
    <row r="76" spans="1:5">
      <c r="A76" t="s">
        <v>227</v>
      </c>
      <c r="B76" t="s">
        <v>179</v>
      </c>
      <c r="C76" t="s">
        <v>239</v>
      </c>
      <c r="D76" t="e">
        <f>VLOOKUP(A76, Sheet2!$A$1:$B$66, 2, FALSE)</f>
        <v>#N/A</v>
      </c>
      <c r="E76" t="str">
        <f>VLOOKUP(A76, Sheet3!$A$1:$B$43, 2, FALSE)</f>
        <v>Accelerator</v>
      </c>
    </row>
    <row r="77" spans="1:5">
      <c r="A77" t="s">
        <v>54</v>
      </c>
      <c r="B77" t="s">
        <v>53</v>
      </c>
      <c r="C77" t="s">
        <v>236</v>
      </c>
      <c r="D77" t="e">
        <f>VLOOKUP(A77, Sheet2!$A$1:$B$66, 2, FALSE)</f>
        <v>#N/A</v>
      </c>
      <c r="E77" t="e">
        <f>VLOOKUP(A77, Sheet3!$A$1:$B$43, 2, FALSE)</f>
        <v>#N/A</v>
      </c>
    </row>
    <row r="78" spans="1:5">
      <c r="A78" t="s">
        <v>211</v>
      </c>
      <c r="B78" t="s">
        <v>194</v>
      </c>
      <c r="C78" t="s">
        <v>236</v>
      </c>
      <c r="D78" t="e">
        <f>VLOOKUP(A78, Sheet2!$A$1:$B$66, 2, FALSE)</f>
        <v>#N/A</v>
      </c>
      <c r="E78" t="str">
        <f>VLOOKUP(A78, Sheet3!$A$1:$B$43, 2, FALSE)</f>
        <v>LCLS</v>
      </c>
    </row>
    <row r="79" spans="1:5">
      <c r="A79" t="s">
        <v>211</v>
      </c>
      <c r="B79" t="s">
        <v>202</v>
      </c>
      <c r="C79" t="s">
        <v>236</v>
      </c>
      <c r="D79" t="e">
        <f>VLOOKUP(A79, Sheet2!$A$1:$B$66, 2, FALSE)</f>
        <v>#N/A</v>
      </c>
      <c r="E79" t="s">
        <v>260</v>
      </c>
    </row>
    <row r="80" spans="1:5">
      <c r="A80" t="s">
        <v>229</v>
      </c>
      <c r="B80" t="s">
        <v>203</v>
      </c>
      <c r="C80" t="s">
        <v>236</v>
      </c>
      <c r="D80" t="e">
        <f>VLOOKUP(A80, Sheet2!$A$1:$B$66, 2, FALSE)</f>
        <v>#N/A</v>
      </c>
      <c r="E80" t="e">
        <f>VLOOKUP(A80, Sheet3!$A$1:$B$43, 2, FALSE)</f>
        <v>#N/A</v>
      </c>
    </row>
    <row r="81" spans="1:5">
      <c r="A81" t="s">
        <v>219</v>
      </c>
      <c r="B81" t="s">
        <v>189</v>
      </c>
      <c r="C81" t="s">
        <v>236</v>
      </c>
      <c r="D81" t="e">
        <f>VLOOKUP(A81, Sheet2!$A$1:$B$66, 2, FALSE)</f>
        <v>#N/A</v>
      </c>
      <c r="E81" t="e">
        <f>VLOOKUP(A81, Sheet3!$A$1:$B$43, 2, FALSE)</f>
        <v>#N/A</v>
      </c>
    </row>
    <row r="82" spans="1:5">
      <c r="A82" t="s">
        <v>18</v>
      </c>
      <c r="B82" t="s">
        <v>17</v>
      </c>
      <c r="C82" t="s">
        <v>236</v>
      </c>
      <c r="D82" t="e">
        <f>VLOOKUP(A82, Sheet2!$A$1:$B$66, 2, FALSE)</f>
        <v>#N/A</v>
      </c>
      <c r="E82" t="e">
        <f>VLOOKUP(A82, Sheet3!$A$1:$B$43, 2, FALSE)</f>
        <v>#N/A</v>
      </c>
    </row>
    <row r="83" spans="1:5">
      <c r="A83" t="s">
        <v>20</v>
      </c>
      <c r="B83" t="s">
        <v>19</v>
      </c>
      <c r="C83" t="s">
        <v>239</v>
      </c>
      <c r="D83" t="e">
        <f>VLOOKUP(A83, Sheet2!$A$1:$B$66, 2, FALSE)</f>
        <v>#N/A</v>
      </c>
      <c r="E83" t="e">
        <f>VLOOKUP(A83, Sheet3!$A$1:$B$43, 2, FALSE)</f>
        <v>#N/A</v>
      </c>
    </row>
    <row r="84" spans="1:5">
      <c r="A84" t="s">
        <v>52</v>
      </c>
      <c r="B84" t="s">
        <v>51</v>
      </c>
      <c r="C84" t="s">
        <v>236</v>
      </c>
      <c r="D84" t="e">
        <f>VLOOKUP(A84, Sheet2!$A$1:$B$66, 2, FALSE)</f>
        <v>#N/A</v>
      </c>
      <c r="E84" t="e">
        <f>VLOOKUP(A84, Sheet3!$A$1:$B$43, 2, FALSE)</f>
        <v>#N/A</v>
      </c>
    </row>
    <row r="85" spans="1:5">
      <c r="A85" t="s">
        <v>208</v>
      </c>
      <c r="B85" t="s">
        <v>182</v>
      </c>
      <c r="C85" t="s">
        <v>236</v>
      </c>
      <c r="D85" t="e">
        <f>VLOOKUP(A85, Sheet2!$A$1:$B$66, 2, FALSE)</f>
        <v>#N/A</v>
      </c>
      <c r="E85" t="str">
        <f>VLOOKUP(A85, Sheet3!$A$1:$B$43, 2, FALSE)</f>
        <v>Photon Science</v>
      </c>
    </row>
    <row r="86" spans="1:5">
      <c r="A86" t="s">
        <v>216</v>
      </c>
      <c r="B86" t="s">
        <v>185</v>
      </c>
      <c r="C86" t="s">
        <v>236</v>
      </c>
      <c r="D86" t="e">
        <f>VLOOKUP(A86, Sheet2!$A$1:$B$66, 2, FALSE)</f>
        <v>#N/A</v>
      </c>
      <c r="E86" t="str">
        <f>VLOOKUP(A86, Sheet3!$A$1:$B$43, 2, FALSE)</f>
        <v>Photon Science</v>
      </c>
    </row>
    <row r="87" spans="1:5">
      <c r="A87" t="s">
        <v>93</v>
      </c>
      <c r="B87" t="s">
        <v>92</v>
      </c>
      <c r="C87" t="s">
        <v>239</v>
      </c>
      <c r="D87" t="str">
        <f>VLOOKUP(A87, Sheet2!$A$1:$B$66, 2, FALSE)</f>
        <v>Policies &amp; Procedures</v>
      </c>
      <c r="E87" t="e">
        <f>VLOOKUP(A87, Sheet3!$A$1:$B$43, 2, FALSE)</f>
        <v>#N/A</v>
      </c>
    </row>
    <row r="88" spans="1:5">
      <c r="A88" t="s">
        <v>123</v>
      </c>
      <c r="B88" t="s">
        <v>122</v>
      </c>
      <c r="C88" t="s">
        <v>236</v>
      </c>
      <c r="D88" t="str">
        <f>VLOOKUP(A88, Sheet2!$A$1:$B$66, 2, FALSE)</f>
        <v>Life at SLAC</v>
      </c>
      <c r="E88" t="e">
        <f>VLOOKUP(A88, Sheet3!$A$1:$B$43, 2, FALSE)</f>
        <v>#N/A</v>
      </c>
    </row>
    <row r="89" spans="1:5">
      <c r="A89" t="s">
        <v>48</v>
      </c>
      <c r="B89" t="s">
        <v>47</v>
      </c>
      <c r="C89" t="s">
        <v>236</v>
      </c>
      <c r="D89" t="str">
        <f>VLOOKUP(A89, Sheet2!$A$1:$B$66, 2, FALSE)</f>
        <v>Central Services</v>
      </c>
      <c r="E89" t="e">
        <f>VLOOKUP(A89, Sheet3!$A$1:$B$43, 2, FALSE)</f>
        <v>#N/A</v>
      </c>
    </row>
    <row r="90" spans="1:5">
      <c r="A90" t="s">
        <v>50</v>
      </c>
      <c r="B90" t="s">
        <v>49</v>
      </c>
      <c r="C90" t="s">
        <v>239</v>
      </c>
      <c r="D90" t="str">
        <f>VLOOKUP(A90, Sheet2!$A$1:$B$66, 2, FALSE)</f>
        <v>Central Services</v>
      </c>
      <c r="E90" t="e">
        <f>VLOOKUP(A90, Sheet3!$A$1:$B$43, 2, FALSE)</f>
        <v>#N/A</v>
      </c>
    </row>
    <row r="91" spans="1:5">
      <c r="A91" t="s">
        <v>22</v>
      </c>
      <c r="B91" t="s">
        <v>21</v>
      </c>
      <c r="C91" t="s">
        <v>236</v>
      </c>
      <c r="D91" t="e">
        <f>VLOOKUP(A91, Sheet2!$A$1:$B$66, 2, FALSE)</f>
        <v>#N/A</v>
      </c>
      <c r="E91" t="e">
        <f>VLOOKUP(A91, Sheet3!$A$1:$B$43, 2, FALSE)</f>
        <v>#N/A</v>
      </c>
    </row>
    <row r="92" spans="1:5">
      <c r="A92" t="s">
        <v>125</v>
      </c>
      <c r="B92" t="s">
        <v>124</v>
      </c>
      <c r="C92" t="s">
        <v>236</v>
      </c>
      <c r="D92" t="str">
        <f>VLOOKUP(A92, Sheet2!$A$1:$B$66, 2, FALSE)</f>
        <v>Life at SLAC</v>
      </c>
      <c r="E92" t="e">
        <f>VLOOKUP(A92, Sheet3!$A$1:$B$43, 2, FALSE)</f>
        <v>#N/A</v>
      </c>
    </row>
    <row r="93" spans="1:5">
      <c r="A93" t="s">
        <v>24</v>
      </c>
      <c r="B93" t="s">
        <v>23</v>
      </c>
      <c r="C93" t="s">
        <v>236</v>
      </c>
      <c r="D93" t="e">
        <f>VLOOKUP(A93, Sheet2!$A$1:$B$66, 2, FALSE)</f>
        <v>#N/A</v>
      </c>
      <c r="E93" t="e">
        <f>VLOOKUP(A93, Sheet3!$A$1:$B$43, 2, FALSE)</f>
        <v>#N/A</v>
      </c>
    </row>
    <row r="94" spans="1:5">
      <c r="A94" t="s">
        <v>151</v>
      </c>
      <c r="B94" t="s">
        <v>150</v>
      </c>
      <c r="C94" t="s">
        <v>236</v>
      </c>
      <c r="D94" t="str">
        <f>VLOOKUP(A94, Sheet2!$A$1:$B$66, 2, FALSE)</f>
        <v>Helpful Resources</v>
      </c>
      <c r="E94" t="e">
        <f>VLOOKUP(A94, Sheet3!$A$1:$B$43, 2, FALSE)</f>
        <v>#N/A</v>
      </c>
    </row>
    <row r="95" spans="1:5">
      <c r="A95" t="s">
        <v>127</v>
      </c>
      <c r="B95" t="s">
        <v>126</v>
      </c>
      <c r="C95" t="s">
        <v>236</v>
      </c>
      <c r="D95" t="str">
        <f>VLOOKUP(A95, Sheet2!$A$1:$B$66, 2, FALSE)</f>
        <v>Life at SLAC</v>
      </c>
      <c r="E95" t="e">
        <f>VLOOKUP(A95, Sheet3!$A$1:$B$43, 2, FALSE)</f>
        <v>#N/A</v>
      </c>
    </row>
    <row r="96" spans="1:5">
      <c r="A96" t="s">
        <v>26</v>
      </c>
      <c r="B96" t="s">
        <v>25</v>
      </c>
      <c r="C96" t="s">
        <v>236</v>
      </c>
      <c r="D96" t="e">
        <f>VLOOKUP(A96, Sheet2!$A$1:$B$66, 2, FALSE)</f>
        <v>#N/A</v>
      </c>
      <c r="E96" t="e">
        <f>VLOOKUP(A96, Sheet3!$A$1:$B$43, 2, FALSE)</f>
        <v>#N/A</v>
      </c>
    </row>
    <row r="97" spans="1:5">
      <c r="A97" t="s">
        <v>28</v>
      </c>
      <c r="B97" t="s">
        <v>27</v>
      </c>
      <c r="C97" t="s">
        <v>236</v>
      </c>
      <c r="D97" t="str">
        <f>VLOOKUP(A97, Sheet2!$A$1:$B$66, 2, FALSE)</f>
        <v>Safety &amp; Training</v>
      </c>
      <c r="E97" t="e">
        <f>VLOOKUP(A97, Sheet3!$A$1:$B$43, 2, FALSE)</f>
        <v>#N/A</v>
      </c>
    </row>
    <row r="98" spans="1:5">
      <c r="A98" t="s">
        <v>69</v>
      </c>
      <c r="B98" t="s">
        <v>68</v>
      </c>
      <c r="C98" t="s">
        <v>239</v>
      </c>
      <c r="D98" t="str">
        <f>VLOOKUP(A98, Sheet2!$A$1:$B$66, 2, FALSE)</f>
        <v>Safety &amp; Training</v>
      </c>
      <c r="E98" t="e">
        <f>VLOOKUP(A98, Sheet3!$A$1:$B$43, 2, FALSE)</f>
        <v>#N/A</v>
      </c>
    </row>
    <row r="99" spans="1:5">
      <c r="A99" t="s">
        <v>129</v>
      </c>
      <c r="B99" t="s">
        <v>128</v>
      </c>
      <c r="C99" t="s">
        <v>236</v>
      </c>
      <c r="D99" t="str">
        <f>VLOOKUP(A99, Sheet2!$A$1:$B$66, 2, FALSE)</f>
        <v>Life at SLAC</v>
      </c>
      <c r="E99" t="e">
        <f>VLOOKUP(A99, Sheet3!$A$1:$B$43, 2, FALSE)</f>
        <v>#N/A</v>
      </c>
    </row>
    <row r="100" spans="1:5">
      <c r="A100" t="s">
        <v>228</v>
      </c>
      <c r="B100" t="s">
        <v>180</v>
      </c>
      <c r="C100" t="s">
        <v>236</v>
      </c>
      <c r="D100" t="e">
        <f>VLOOKUP(A100, Sheet2!$A$1:$B$66, 2, FALSE)</f>
        <v>#N/A</v>
      </c>
      <c r="E100" t="str">
        <f>VLOOKUP(A100, Sheet3!$A$1:$B$43, 2, FALSE)</f>
        <v>Accelerator</v>
      </c>
    </row>
    <row r="101" spans="1:5">
      <c r="A101" t="s">
        <v>74</v>
      </c>
      <c r="B101" t="s">
        <v>73</v>
      </c>
      <c r="C101" t="s">
        <v>236</v>
      </c>
      <c r="D101" t="str">
        <f>VLOOKUP(A101, Sheet2!$A$1:$B$66, 2, FALSE)</f>
        <v>Safety &amp; Training</v>
      </c>
      <c r="E101" t="e">
        <f>VLOOKUP(A101, Sheet3!$A$1:$B$43, 2, FALSE)</f>
        <v>#N/A</v>
      </c>
    </row>
    <row r="102" spans="1:5">
      <c r="A102" t="s">
        <v>95</v>
      </c>
      <c r="B102" t="s">
        <v>94</v>
      </c>
      <c r="C102" t="s">
        <v>236</v>
      </c>
      <c r="D102" t="str">
        <f>VLOOKUP(A102, Sheet2!$A$1:$B$66, 2, FALSE)</f>
        <v>Policies &amp; Procedures</v>
      </c>
      <c r="E102" t="e">
        <f>VLOOKUP(A102, Sheet3!$A$1:$B$43, 2, FALSE)</f>
        <v>#N/A</v>
      </c>
    </row>
    <row r="103" spans="1:5">
      <c r="A103" t="s">
        <v>101</v>
      </c>
      <c r="B103" t="s">
        <v>100</v>
      </c>
      <c r="C103" t="s">
        <v>236</v>
      </c>
      <c r="D103" t="str">
        <f>VLOOKUP(A103, Sheet2!$A$1:$B$66, 2, FALSE)</f>
        <v>HR Services &amp; Benefits</v>
      </c>
      <c r="E103" t="e">
        <f>VLOOKUP(A103, Sheet3!$A$1:$B$43, 2, FALSE)</f>
        <v>#N/A</v>
      </c>
    </row>
    <row r="104" spans="1:5">
      <c r="A104" t="s">
        <v>76</v>
      </c>
      <c r="B104" t="s">
        <v>75</v>
      </c>
      <c r="C104" t="s">
        <v>236</v>
      </c>
      <c r="D104" t="str">
        <f>VLOOKUP(A104, Sheet2!$A$1:$B$66, 2, FALSE)</f>
        <v>Safety &amp; Training</v>
      </c>
      <c r="E104" t="e">
        <f>VLOOKUP(A104, Sheet3!$A$1:$B$43, 2, FALSE)</f>
        <v>#N/A</v>
      </c>
    </row>
    <row r="105" spans="1:5">
      <c r="A105" t="s">
        <v>252</v>
      </c>
      <c r="B105" t="s">
        <v>70</v>
      </c>
      <c r="C105" t="s">
        <v>236</v>
      </c>
      <c r="D105" t="e">
        <f>VLOOKUP(A105, Sheet2!$A$1:$B$66, 2, FALSE)</f>
        <v>#N/A</v>
      </c>
      <c r="E105" t="e">
        <f>VLOOKUP(A105, Sheet3!$A$1:$B$43, 2, FALSE)</f>
        <v>#N/A</v>
      </c>
    </row>
    <row r="106" spans="1:5">
      <c r="A106" t="s">
        <v>131</v>
      </c>
      <c r="B106" t="s">
        <v>130</v>
      </c>
      <c r="C106" t="s">
        <v>236</v>
      </c>
      <c r="D106" t="e">
        <f>VLOOKUP(A106, Sheet2!$A$1:$B$66, 2, FALSE)</f>
        <v>#N/A</v>
      </c>
      <c r="E106" t="e">
        <f>VLOOKUP(A106, Sheet3!$A$1:$B$43, 2, FALSE)</f>
        <v>#N/A</v>
      </c>
    </row>
    <row r="107" spans="1:5">
      <c r="A107" t="s">
        <v>78</v>
      </c>
      <c r="B107" t="s">
        <v>77</v>
      </c>
      <c r="C107" t="s">
        <v>236</v>
      </c>
      <c r="D107" t="str">
        <f>VLOOKUP(A107, Sheet2!$A$1:$B$66, 2, FALSE)</f>
        <v>Safety &amp; Training</v>
      </c>
      <c r="E107" t="e">
        <f>VLOOKUP(A107, Sheet3!$A$1:$B$43, 2, FALSE)</f>
        <v>#N/A</v>
      </c>
    </row>
    <row r="108" spans="1:5">
      <c r="A108" t="s">
        <v>133</v>
      </c>
      <c r="B108" t="s">
        <v>132</v>
      </c>
      <c r="C108" t="s">
        <v>236</v>
      </c>
      <c r="D108" t="e">
        <f>VLOOKUP(A108, Sheet2!$A$1:$B$66, 2, FALSE)</f>
        <v>#N/A</v>
      </c>
      <c r="E108" t="e">
        <f>VLOOKUP(A108, Sheet3!$A$1:$B$43, 2, FALSE)</f>
        <v>#N/A</v>
      </c>
    </row>
    <row r="109" spans="1:5">
      <c r="A109" t="s">
        <v>80</v>
      </c>
      <c r="B109" t="s">
        <v>79</v>
      </c>
      <c r="C109" t="s">
        <v>236</v>
      </c>
      <c r="D109" t="str">
        <f>VLOOKUP(A109, Sheet2!$A$1:$B$66, 2, FALSE)</f>
        <v>Safety &amp; Training</v>
      </c>
      <c r="E109" t="e">
        <f>VLOOKUP(A109, Sheet3!$A$1:$B$43, 2, FALSE)</f>
        <v>#N/A</v>
      </c>
    </row>
    <row r="110" spans="1:5">
      <c r="A110" t="s">
        <v>247</v>
      </c>
      <c r="B110" t="s">
        <v>81</v>
      </c>
      <c r="C110" t="s">
        <v>236</v>
      </c>
      <c r="D110" t="str">
        <f>VLOOKUP(A110, Sheet2!$A$1:$B$66, 2, FALSE)</f>
        <v>Safety &amp; Training</v>
      </c>
      <c r="E110" t="e">
        <f>VLOOKUP(A110, Sheet3!$A$1:$B$43, 2, FALSE)</f>
        <v>#N/A</v>
      </c>
    </row>
    <row r="111" spans="1:5">
      <c r="A111" t="s">
        <v>153</v>
      </c>
      <c r="B111" t="s">
        <v>152</v>
      </c>
      <c r="C111" t="s">
        <v>236</v>
      </c>
      <c r="D111" t="e">
        <f>VLOOKUP(A111, Sheet2!$A$1:$B$66, 2, FALSE)</f>
        <v>#N/A</v>
      </c>
      <c r="E111" t="e">
        <f>VLOOKUP(A111, Sheet3!$A$1:$B$43, 2, FALSE)</f>
        <v>#N/A</v>
      </c>
    </row>
    <row r="112" spans="1:5">
      <c r="A112" t="s">
        <v>209</v>
      </c>
      <c r="B112" t="s">
        <v>183</v>
      </c>
      <c r="C112" t="s">
        <v>236</v>
      </c>
      <c r="D112" t="e">
        <f>VLOOKUP(A112, Sheet2!$A$1:$B$66, 2, FALSE)</f>
        <v>#N/A</v>
      </c>
      <c r="E112" t="str">
        <f>VLOOKUP(A112, Sheet3!$A$1:$B$43, 2, FALSE)</f>
        <v>Photon Science</v>
      </c>
    </row>
    <row r="113" spans="1:5">
      <c r="A113" t="s">
        <v>56</v>
      </c>
      <c r="B113" t="s">
        <v>55</v>
      </c>
      <c r="C113" t="s">
        <v>236</v>
      </c>
      <c r="D113" t="str">
        <f>VLOOKUP(A113, Sheet2!$A$1:$B$66, 2, FALSE)</f>
        <v>Central Services</v>
      </c>
      <c r="E113" t="e">
        <f>VLOOKUP(A113, Sheet3!$A$1:$B$43, 2, FALSE)</f>
        <v>#N/A</v>
      </c>
    </row>
    <row r="114" spans="1:5">
      <c r="A114" t="s">
        <v>97</v>
      </c>
      <c r="B114" t="s">
        <v>96</v>
      </c>
      <c r="C114" t="s">
        <v>239</v>
      </c>
      <c r="D114" t="str">
        <f>VLOOKUP(A114, Sheet2!$A$1:$B$66, 2, FALSE)</f>
        <v>Policies &amp; Procedures</v>
      </c>
      <c r="E114" t="e">
        <f>VLOOKUP(A114, Sheet3!$A$1:$B$43, 2, FALSE)</f>
        <v>#N/A</v>
      </c>
    </row>
    <row r="115" spans="1:5">
      <c r="A115" t="s">
        <v>72</v>
      </c>
      <c r="B115" t="s">
        <v>71</v>
      </c>
      <c r="C115" t="s">
        <v>236</v>
      </c>
      <c r="D115" t="e">
        <f>VLOOKUP(A115, Sheet2!$A$1:$B$66, 2, FALSE)</f>
        <v>#N/A</v>
      </c>
      <c r="E115" t="e">
        <f>VLOOKUP(A115, Sheet3!$A$1:$B$43, 2, FALSE)</f>
        <v>#N/A</v>
      </c>
    </row>
    <row r="116" spans="1:5">
      <c r="A116" t="s">
        <v>99</v>
      </c>
      <c r="B116" t="s">
        <v>98</v>
      </c>
      <c r="C116" t="s">
        <v>239</v>
      </c>
      <c r="D116" t="str">
        <f>VLOOKUP(A116, Sheet2!$A$1:$B$66, 2, FALSE)</f>
        <v>Policies &amp; Procedures</v>
      </c>
      <c r="E116" t="e">
        <f>VLOOKUP(A116, Sheet3!$A$1:$B$43, 2, FALSE)</f>
        <v>#N/A</v>
      </c>
    </row>
    <row r="117" spans="1:5">
      <c r="A117" t="s">
        <v>30</v>
      </c>
      <c r="B117" t="s">
        <v>29</v>
      </c>
      <c r="C117" t="s">
        <v>236</v>
      </c>
      <c r="D117" t="e">
        <f>VLOOKUP(A117, Sheet2!$A$1:$B$66, 2, FALSE)</f>
        <v>#N/A</v>
      </c>
      <c r="E117" t="e">
        <f>VLOOKUP(A117, Sheet3!$A$1:$B$43, 2, FALSE)</f>
        <v>#N/A</v>
      </c>
    </row>
    <row r="118" spans="1:5">
      <c r="A118" t="s">
        <v>163</v>
      </c>
      <c r="B118" t="s">
        <v>162</v>
      </c>
      <c r="C118" t="s">
        <v>236</v>
      </c>
      <c r="D118" t="e">
        <f>VLOOKUP(A118, Sheet2!$A$1:$B$66, 2, FALSE)</f>
        <v>#N/A</v>
      </c>
      <c r="E118" t="str">
        <f>VLOOKUP(A118, Sheet3!$A$1:$B$43, 2, FALSE)</f>
        <v>Director's Office</v>
      </c>
    </row>
    <row r="119" spans="1:5">
      <c r="A119" t="s">
        <v>32</v>
      </c>
      <c r="B119" t="s">
        <v>31</v>
      </c>
      <c r="C119" t="s">
        <v>236</v>
      </c>
      <c r="D119" t="e">
        <f>VLOOKUP(A119, Sheet2!$A$1:$B$66, 2, FALSE)</f>
        <v>#N/A</v>
      </c>
      <c r="E119" t="e">
        <f>VLOOKUP(A119, Sheet3!$A$1:$B$43, 2, FALSE)</f>
        <v>#N/A</v>
      </c>
    </row>
    <row r="120" spans="1:5">
      <c r="A120" t="s">
        <v>58</v>
      </c>
      <c r="B120" t="s">
        <v>57</v>
      </c>
      <c r="C120" t="s">
        <v>239</v>
      </c>
      <c r="D120" t="str">
        <f>VLOOKUP(A120, Sheet2!$A$1:$B$66, 2, FALSE)</f>
        <v>Central Services</v>
      </c>
      <c r="E120" t="e">
        <f>VLOOKUP(A120, Sheet3!$A$1:$B$43, 2, FALSE)</f>
        <v>#N/A</v>
      </c>
    </row>
    <row r="121" spans="1:5">
      <c r="A121" t="s">
        <v>135</v>
      </c>
      <c r="B121" t="s">
        <v>134</v>
      </c>
      <c r="C121" t="s">
        <v>236</v>
      </c>
      <c r="D121" t="str">
        <f>VLOOKUP(A121, Sheet2!$A$1:$B$66, 2, FALSE)</f>
        <v>Life at SLAC</v>
      </c>
      <c r="E121" t="e">
        <f>VLOOKUP(A121, Sheet3!$A$1:$B$43, 2, FALSE)</f>
        <v>#N/A</v>
      </c>
    </row>
    <row r="122" spans="1:5">
      <c r="A122" t="s">
        <v>109</v>
      </c>
      <c r="B122" t="s">
        <v>108</v>
      </c>
      <c r="C122" t="s">
        <v>236</v>
      </c>
      <c r="D122" t="str">
        <f>VLOOKUP(A122, Sheet2!$A$1:$B$66, 2, FALSE)</f>
        <v>HR Services &amp; Benefits</v>
      </c>
      <c r="E122" t="e">
        <f>VLOOKUP(A122, Sheet3!$A$1:$B$43, 2, FALSE)</f>
        <v>#N/A</v>
      </c>
    </row>
    <row r="123" spans="1:5">
      <c r="A123" t="s">
        <v>137</v>
      </c>
      <c r="B123" t="s">
        <v>136</v>
      </c>
      <c r="C123" t="s">
        <v>236</v>
      </c>
      <c r="D123" t="str">
        <f>VLOOKUP(A123, Sheet2!$A$1:$B$66, 2, FALSE)</f>
        <v>Life at SLAC</v>
      </c>
      <c r="E123" t="e">
        <f>VLOOKUP(A123, Sheet3!$A$1:$B$43, 2, FALSE)</f>
        <v>#N/A</v>
      </c>
    </row>
  </sheetData>
  <autoFilter ref="A1:E123">
    <sortState ref="A2:E132">
      <sortCondition ref="A1:A13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sqref="A1:B1048576"/>
    </sheetView>
  </sheetViews>
  <sheetFormatPr baseColWidth="10" defaultRowHeight="15" x14ac:dyDescent="0"/>
  <cols>
    <col min="1" max="1" width="46.6640625" bestFit="1" customWidth="1"/>
    <col min="2" max="2" width="19.5" bestFit="1" customWidth="1"/>
  </cols>
  <sheetData>
    <row r="1" spans="1:2">
      <c r="A1" t="s">
        <v>269</v>
      </c>
      <c r="B1" t="s">
        <v>245</v>
      </c>
    </row>
    <row r="2" spans="1:2">
      <c r="A2" t="s">
        <v>117</v>
      </c>
      <c r="B2" t="s">
        <v>245</v>
      </c>
    </row>
    <row r="3" spans="1:2">
      <c r="A3" t="s">
        <v>34</v>
      </c>
      <c r="B3" t="s">
        <v>241</v>
      </c>
    </row>
    <row r="4" spans="1:2">
      <c r="A4" t="s">
        <v>139</v>
      </c>
      <c r="B4" t="s">
        <v>246</v>
      </c>
    </row>
    <row r="5" spans="1:2">
      <c r="A5" t="s">
        <v>141</v>
      </c>
      <c r="B5" t="s">
        <v>246</v>
      </c>
    </row>
    <row r="6" spans="1:2">
      <c r="A6" t="s">
        <v>83</v>
      </c>
      <c r="B6" t="s">
        <v>243</v>
      </c>
    </row>
    <row r="7" spans="1:2">
      <c r="A7" t="s">
        <v>1</v>
      </c>
      <c r="B7" t="s">
        <v>241</v>
      </c>
    </row>
    <row r="8" spans="1:2">
      <c r="A8" t="s">
        <v>85</v>
      </c>
      <c r="B8" t="s">
        <v>243</v>
      </c>
    </row>
    <row r="9" spans="1:2">
      <c r="A9" t="s">
        <v>87</v>
      </c>
      <c r="B9" t="s">
        <v>243</v>
      </c>
    </row>
    <row r="10" spans="1:2">
      <c r="A10" t="s">
        <v>103</v>
      </c>
      <c r="B10" t="s">
        <v>244</v>
      </c>
    </row>
    <row r="11" spans="1:2">
      <c r="A11" t="s">
        <v>60</v>
      </c>
      <c r="B11" t="s">
        <v>242</v>
      </c>
    </row>
    <row r="12" spans="1:2">
      <c r="A12" t="s">
        <v>119</v>
      </c>
      <c r="B12" t="s">
        <v>245</v>
      </c>
    </row>
    <row r="13" spans="1:2">
      <c r="A13" t="s">
        <v>105</v>
      </c>
      <c r="B13" t="s">
        <v>244</v>
      </c>
    </row>
    <row r="14" spans="1:2">
      <c r="A14" t="s">
        <v>89</v>
      </c>
      <c r="B14" t="s">
        <v>243</v>
      </c>
    </row>
    <row r="15" spans="1:2">
      <c r="A15" t="s">
        <v>36</v>
      </c>
      <c r="B15" t="s">
        <v>241</v>
      </c>
    </row>
    <row r="16" spans="1:2">
      <c r="A16" t="s">
        <v>204</v>
      </c>
      <c r="B16" t="s">
        <v>242</v>
      </c>
    </row>
    <row r="17" spans="1:2">
      <c r="A17" t="s">
        <v>270</v>
      </c>
      <c r="B17" t="s">
        <v>242</v>
      </c>
    </row>
    <row r="18" spans="1:2">
      <c r="A18" t="s">
        <v>271</v>
      </c>
      <c r="B18" t="s">
        <v>242</v>
      </c>
    </row>
    <row r="19" spans="1:2">
      <c r="A19" t="s">
        <v>107</v>
      </c>
      <c r="B19" t="s">
        <v>244</v>
      </c>
    </row>
    <row r="20" spans="1:2">
      <c r="A20" t="s">
        <v>11</v>
      </c>
      <c r="B20" t="s">
        <v>244</v>
      </c>
    </row>
    <row r="21" spans="1:2">
      <c r="A21" t="s">
        <v>111</v>
      </c>
      <c r="B21" t="s">
        <v>244</v>
      </c>
    </row>
    <row r="22" spans="1:2">
      <c r="A22" t="s">
        <v>38</v>
      </c>
      <c r="B22" t="s">
        <v>241</v>
      </c>
    </row>
    <row r="23" spans="1:2">
      <c r="A23" t="s">
        <v>143</v>
      </c>
      <c r="B23" t="s">
        <v>246</v>
      </c>
    </row>
    <row r="24" spans="1:2">
      <c r="A24" t="s">
        <v>248</v>
      </c>
      <c r="B24" t="s">
        <v>244</v>
      </c>
    </row>
    <row r="25" spans="1:2">
      <c r="A25" t="s">
        <v>113</v>
      </c>
      <c r="B25" t="s">
        <v>244</v>
      </c>
    </row>
    <row r="26" spans="1:2">
      <c r="A26" t="s">
        <v>145</v>
      </c>
      <c r="B26" t="s">
        <v>246</v>
      </c>
    </row>
    <row r="27" spans="1:2">
      <c r="A27" t="s">
        <v>147</v>
      </c>
      <c r="B27" t="s">
        <v>246</v>
      </c>
    </row>
    <row r="28" spans="1:2">
      <c r="A28" t="s">
        <v>40</v>
      </c>
      <c r="B28" t="s">
        <v>241</v>
      </c>
    </row>
    <row r="29" spans="1:2">
      <c r="A29" t="s">
        <v>67</v>
      </c>
      <c r="B29" t="s">
        <v>242</v>
      </c>
    </row>
    <row r="30" spans="1:2">
      <c r="A30" t="s">
        <v>42</v>
      </c>
      <c r="B30" t="s">
        <v>241</v>
      </c>
    </row>
    <row r="31" spans="1:2">
      <c r="A31" t="s">
        <v>91</v>
      </c>
      <c r="B31" t="s">
        <v>243</v>
      </c>
    </row>
    <row r="32" spans="1:2">
      <c r="A32" t="s">
        <v>44</v>
      </c>
      <c r="B32" t="s">
        <v>241</v>
      </c>
    </row>
    <row r="33" spans="1:2">
      <c r="A33" t="s">
        <v>121</v>
      </c>
      <c r="B33" t="s">
        <v>245</v>
      </c>
    </row>
    <row r="34" spans="1:2">
      <c r="A34" t="s">
        <v>46</v>
      </c>
      <c r="B34" t="s">
        <v>241</v>
      </c>
    </row>
    <row r="35" spans="1:2">
      <c r="A35" t="s">
        <v>149</v>
      </c>
      <c r="B35" t="s">
        <v>246</v>
      </c>
    </row>
    <row r="36" spans="1:2">
      <c r="A36" t="s">
        <v>272</v>
      </c>
      <c r="B36" t="s">
        <v>241</v>
      </c>
    </row>
    <row r="37" spans="1:2">
      <c r="A37" t="s">
        <v>273</v>
      </c>
      <c r="B37" t="s">
        <v>241</v>
      </c>
    </row>
    <row r="38" spans="1:2">
      <c r="A38" t="s">
        <v>93</v>
      </c>
      <c r="B38" t="s">
        <v>243</v>
      </c>
    </row>
    <row r="39" spans="1:2">
      <c r="A39" t="s">
        <v>123</v>
      </c>
      <c r="B39" t="s">
        <v>245</v>
      </c>
    </row>
    <row r="40" spans="1:2">
      <c r="A40" t="s">
        <v>48</v>
      </c>
      <c r="B40" t="s">
        <v>241</v>
      </c>
    </row>
    <row r="41" spans="1:2">
      <c r="A41" t="s">
        <v>50</v>
      </c>
      <c r="B41" t="s">
        <v>241</v>
      </c>
    </row>
    <row r="42" spans="1:2">
      <c r="A42" t="s">
        <v>125</v>
      </c>
      <c r="B42" t="s">
        <v>245</v>
      </c>
    </row>
    <row r="43" spans="1:2">
      <c r="A43" t="s">
        <v>151</v>
      </c>
      <c r="B43" t="s">
        <v>246</v>
      </c>
    </row>
    <row r="44" spans="1:2">
      <c r="A44" t="s">
        <v>127</v>
      </c>
      <c r="B44" t="s">
        <v>245</v>
      </c>
    </row>
    <row r="45" spans="1:2">
      <c r="A45" t="s">
        <v>28</v>
      </c>
      <c r="B45" t="s">
        <v>242</v>
      </c>
    </row>
    <row r="46" spans="1:2">
      <c r="A46" t="s">
        <v>69</v>
      </c>
      <c r="B46" t="s">
        <v>242</v>
      </c>
    </row>
    <row r="47" spans="1:2">
      <c r="A47" t="s">
        <v>129</v>
      </c>
      <c r="B47" t="s">
        <v>245</v>
      </c>
    </row>
    <row r="48" spans="1:2">
      <c r="A48" t="s">
        <v>74</v>
      </c>
      <c r="B48" t="s">
        <v>242</v>
      </c>
    </row>
    <row r="49" spans="1:2">
      <c r="A49" t="s">
        <v>95</v>
      </c>
      <c r="B49" t="s">
        <v>243</v>
      </c>
    </row>
    <row r="50" spans="1:2">
      <c r="A50" t="s">
        <v>101</v>
      </c>
      <c r="B50" t="s">
        <v>244</v>
      </c>
    </row>
    <row r="51" spans="1:2">
      <c r="A51" t="s">
        <v>76</v>
      </c>
      <c r="B51" t="s">
        <v>242</v>
      </c>
    </row>
    <row r="52" spans="1:2">
      <c r="A52" t="s">
        <v>274</v>
      </c>
      <c r="B52" t="s">
        <v>242</v>
      </c>
    </row>
    <row r="53" spans="1:2">
      <c r="A53" t="s">
        <v>249</v>
      </c>
      <c r="B53" t="s">
        <v>245</v>
      </c>
    </row>
    <row r="54" spans="1:2">
      <c r="A54" t="s">
        <v>78</v>
      </c>
      <c r="B54" t="s">
        <v>242</v>
      </c>
    </row>
    <row r="55" spans="1:2">
      <c r="A55" t="s">
        <v>80</v>
      </c>
      <c r="B55" t="s">
        <v>242</v>
      </c>
    </row>
    <row r="56" spans="1:2">
      <c r="A56" t="s">
        <v>247</v>
      </c>
      <c r="B56" t="s">
        <v>242</v>
      </c>
    </row>
    <row r="57" spans="1:2">
      <c r="A57" t="s">
        <v>250</v>
      </c>
      <c r="B57" t="s">
        <v>246</v>
      </c>
    </row>
    <row r="58" spans="1:2">
      <c r="A58" t="s">
        <v>251</v>
      </c>
      <c r="B58" t="s">
        <v>246</v>
      </c>
    </row>
    <row r="59" spans="1:2">
      <c r="A59" t="s">
        <v>56</v>
      </c>
      <c r="B59" t="s">
        <v>241</v>
      </c>
    </row>
    <row r="60" spans="1:2">
      <c r="A60" t="s">
        <v>97</v>
      </c>
      <c r="B60" t="s">
        <v>243</v>
      </c>
    </row>
    <row r="61" spans="1:2">
      <c r="A61" t="s">
        <v>99</v>
      </c>
      <c r="B61" t="s">
        <v>243</v>
      </c>
    </row>
    <row r="62" spans="1:2">
      <c r="A62" t="s">
        <v>58</v>
      </c>
      <c r="B62" t="s">
        <v>241</v>
      </c>
    </row>
    <row r="63" spans="1:2">
      <c r="A63" t="s">
        <v>135</v>
      </c>
      <c r="B63" t="s">
        <v>245</v>
      </c>
    </row>
    <row r="64" spans="1:2">
      <c r="A64" t="s">
        <v>109</v>
      </c>
      <c r="B64" t="s">
        <v>244</v>
      </c>
    </row>
    <row r="65" spans="1:2">
      <c r="A65" t="s">
        <v>137</v>
      </c>
      <c r="B65" t="s">
        <v>245</v>
      </c>
    </row>
  </sheetData>
  <sortState ref="A1:B65">
    <sortCondition ref="A1:A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G17" sqref="G17"/>
    </sheetView>
  </sheetViews>
  <sheetFormatPr baseColWidth="10" defaultRowHeight="15" x14ac:dyDescent="0"/>
  <cols>
    <col min="1" max="1" width="35.33203125" bestFit="1" customWidth="1"/>
    <col min="2" max="2" width="19.83203125" bestFit="1" customWidth="1"/>
  </cols>
  <sheetData>
    <row r="1" spans="1:2">
      <c r="A1" t="s">
        <v>237</v>
      </c>
      <c r="B1" t="s">
        <v>256</v>
      </c>
    </row>
    <row r="2" spans="1:2">
      <c r="A2" t="s">
        <v>238</v>
      </c>
      <c r="B2" t="s">
        <v>256</v>
      </c>
    </row>
    <row r="3" spans="1:2">
      <c r="A3" t="s">
        <v>262</v>
      </c>
      <c r="B3" t="s">
        <v>256</v>
      </c>
    </row>
    <row r="4" spans="1:2">
      <c r="A4" t="s">
        <v>223</v>
      </c>
      <c r="B4" t="s">
        <v>260</v>
      </c>
    </row>
    <row r="5" spans="1:2">
      <c r="A5" t="s">
        <v>261</v>
      </c>
      <c r="B5" t="s">
        <v>255</v>
      </c>
    </row>
    <row r="6" spans="1:2">
      <c r="A6" t="s">
        <v>218</v>
      </c>
      <c r="B6" t="s">
        <v>258</v>
      </c>
    </row>
    <row r="7" spans="1:2">
      <c r="A7" t="s">
        <v>204</v>
      </c>
      <c r="B7" t="s">
        <v>255</v>
      </c>
    </row>
    <row r="8" spans="1:2">
      <c r="A8" t="s">
        <v>206</v>
      </c>
      <c r="B8" t="s">
        <v>256</v>
      </c>
    </row>
    <row r="9" spans="1:2">
      <c r="A9" t="s">
        <v>165</v>
      </c>
      <c r="B9" t="s">
        <v>255</v>
      </c>
    </row>
    <row r="10" spans="1:2">
      <c r="A10" t="s">
        <v>155</v>
      </c>
      <c r="B10" t="s">
        <v>254</v>
      </c>
    </row>
    <row r="11" spans="1:2">
      <c r="A11" t="s">
        <v>215</v>
      </c>
      <c r="B11" t="s">
        <v>256</v>
      </c>
    </row>
    <row r="12" spans="1:2">
      <c r="A12" t="s">
        <v>212</v>
      </c>
      <c r="B12" t="s">
        <v>259</v>
      </c>
    </row>
    <row r="13" spans="1:2">
      <c r="A13" t="s">
        <v>210</v>
      </c>
      <c r="B13" t="s">
        <v>258</v>
      </c>
    </row>
    <row r="14" spans="1:2">
      <c r="A14" t="s">
        <v>226</v>
      </c>
      <c r="B14" t="s">
        <v>256</v>
      </c>
    </row>
    <row r="15" spans="1:2">
      <c r="A15" t="s">
        <v>225</v>
      </c>
      <c r="B15" t="s">
        <v>256</v>
      </c>
    </row>
    <row r="16" spans="1:2">
      <c r="A16" t="s">
        <v>221</v>
      </c>
      <c r="B16" t="s">
        <v>259</v>
      </c>
    </row>
    <row r="17" spans="1:2">
      <c r="A17" t="s">
        <v>221</v>
      </c>
      <c r="B17" t="s">
        <v>260</v>
      </c>
    </row>
    <row r="18" spans="1:2">
      <c r="A18" t="s">
        <v>167</v>
      </c>
      <c r="B18" t="s">
        <v>255</v>
      </c>
    </row>
    <row r="19" spans="1:2">
      <c r="A19" t="s">
        <v>268</v>
      </c>
      <c r="B19" t="s">
        <v>256</v>
      </c>
    </row>
    <row r="20" spans="1:2">
      <c r="A20" t="s">
        <v>266</v>
      </c>
      <c r="B20" t="s">
        <v>260</v>
      </c>
    </row>
    <row r="21" spans="1:2">
      <c r="A21" t="s">
        <v>213</v>
      </c>
      <c r="B21" t="s">
        <v>260</v>
      </c>
    </row>
    <row r="22" spans="1:2">
      <c r="A22" t="s">
        <v>157</v>
      </c>
      <c r="B22" t="s">
        <v>254</v>
      </c>
    </row>
    <row r="23" spans="1:2">
      <c r="A23" t="s">
        <v>161</v>
      </c>
      <c r="B23" t="s">
        <v>254</v>
      </c>
    </row>
    <row r="24" spans="1:2">
      <c r="A24" t="s">
        <v>159</v>
      </c>
      <c r="B24" t="s">
        <v>254</v>
      </c>
    </row>
    <row r="25" spans="1:2">
      <c r="A25" t="s">
        <v>191</v>
      </c>
      <c r="B25" t="s">
        <v>259</v>
      </c>
    </row>
    <row r="26" spans="1:2">
      <c r="A26" t="s">
        <v>191</v>
      </c>
      <c r="B26" t="s">
        <v>260</v>
      </c>
    </row>
    <row r="27" spans="1:2">
      <c r="A27" t="s">
        <v>264</v>
      </c>
      <c r="B27" t="s">
        <v>257</v>
      </c>
    </row>
    <row r="28" spans="1:2">
      <c r="A28" t="s">
        <v>217</v>
      </c>
      <c r="B28" t="s">
        <v>257</v>
      </c>
    </row>
    <row r="29" spans="1:2">
      <c r="A29" t="s">
        <v>170</v>
      </c>
      <c r="B29" t="s">
        <v>255</v>
      </c>
    </row>
    <row r="30" spans="1:2">
      <c r="A30" t="s">
        <v>214</v>
      </c>
      <c r="B30" t="s">
        <v>260</v>
      </c>
    </row>
    <row r="31" spans="1:2">
      <c r="A31" t="s">
        <v>207</v>
      </c>
      <c r="B31" t="s">
        <v>257</v>
      </c>
    </row>
    <row r="32" spans="1:2">
      <c r="A32" t="s">
        <v>220</v>
      </c>
      <c r="B32" t="s">
        <v>259</v>
      </c>
    </row>
    <row r="33" spans="1:2">
      <c r="A33" t="s">
        <v>263</v>
      </c>
      <c r="B33" t="s">
        <v>256</v>
      </c>
    </row>
    <row r="34" spans="1:2">
      <c r="A34" t="s">
        <v>227</v>
      </c>
      <c r="B34" t="s">
        <v>256</v>
      </c>
    </row>
    <row r="35" spans="1:2">
      <c r="A35" t="s">
        <v>211</v>
      </c>
      <c r="B35" t="s">
        <v>259</v>
      </c>
    </row>
    <row r="36" spans="1:2">
      <c r="A36" t="s">
        <v>211</v>
      </c>
      <c r="B36" t="s">
        <v>260</v>
      </c>
    </row>
    <row r="37" spans="1:2">
      <c r="A37" t="s">
        <v>267</v>
      </c>
      <c r="B37" t="s">
        <v>260</v>
      </c>
    </row>
    <row r="38" spans="1:2">
      <c r="A38" t="s">
        <v>265</v>
      </c>
      <c r="B38" t="s">
        <v>258</v>
      </c>
    </row>
    <row r="39" spans="1:2">
      <c r="A39" t="s">
        <v>208</v>
      </c>
      <c r="B39" t="s">
        <v>257</v>
      </c>
    </row>
    <row r="40" spans="1:2">
      <c r="A40" t="s">
        <v>216</v>
      </c>
      <c r="B40" t="s">
        <v>257</v>
      </c>
    </row>
    <row r="41" spans="1:2">
      <c r="A41" t="s">
        <v>228</v>
      </c>
      <c r="B41" t="s">
        <v>256</v>
      </c>
    </row>
    <row r="42" spans="1:2">
      <c r="A42" t="s">
        <v>209</v>
      </c>
      <c r="B42" t="s">
        <v>257</v>
      </c>
    </row>
    <row r="43" spans="1:2">
      <c r="A43" t="s">
        <v>163</v>
      </c>
      <c r="B43" t="s">
        <v>254</v>
      </c>
    </row>
  </sheetData>
  <sortState ref="A1:B43">
    <sortCondition ref="A1:A4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Xiao</dc:creator>
  <cp:lastModifiedBy>Chang Xiao</cp:lastModifiedBy>
  <dcterms:created xsi:type="dcterms:W3CDTF">2013-06-17T15:30:43Z</dcterms:created>
  <dcterms:modified xsi:type="dcterms:W3CDTF">2013-06-20T21:33:35Z</dcterms:modified>
</cp:coreProperties>
</file>